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ckmans\Box\Skyler\Manuscripts\2018 Aggression\Final Data Collection\Final Data for Online\"/>
    </mc:Choice>
  </mc:AlternateContent>
  <bookViews>
    <workbookView xWindow="0" yWindow="0" windowWidth="18555" windowHeight="13275"/>
  </bookViews>
  <sheets>
    <sheet name="Event Counts" sheetId="16" r:id="rId1"/>
    <sheet name="35A" sheetId="5" r:id="rId2"/>
    <sheet name="35B" sheetId="6" r:id="rId3"/>
    <sheet name="35C" sheetId="7" r:id="rId4"/>
    <sheet name="36A" sheetId="8" r:id="rId5"/>
    <sheet name="36B" sheetId="9" r:id="rId6"/>
    <sheet name="36C" sheetId="2" r:id="rId7"/>
    <sheet name="37A" sheetId="20" r:id="rId8"/>
    <sheet name="37B" sheetId="19" r:id="rId9"/>
    <sheet name="42A" sheetId="10" r:id="rId10"/>
    <sheet name="42B" sheetId="11" r:id="rId11"/>
    <sheet name="42C" sheetId="12" r:id="rId12"/>
    <sheet name="43A" sheetId="13" r:id="rId13"/>
    <sheet name="43B" sheetId="14" r:id="rId14"/>
    <sheet name="43C" sheetId="15" r:id="rId15"/>
    <sheet name="43D" sheetId="3" r:id="rId16"/>
    <sheet name="50A" sheetId="4" r:id="rId17"/>
    <sheet name="50B" sheetId="21" r:id="rId18"/>
    <sheet name="50C" sheetId="22" r:id="rId19"/>
    <sheet name="Isa199A" sheetId="17" r:id="rId20"/>
    <sheet name="Isa199B" sheetId="18" r:id="rId2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6" l="1"/>
  <c r="F27" i="16"/>
  <c r="E27" i="16"/>
  <c r="F26" i="16"/>
  <c r="E26" i="16"/>
  <c r="K22" i="16"/>
  <c r="J22" i="16"/>
  <c r="K19" i="16"/>
  <c r="J19" i="16"/>
  <c r="K15" i="16"/>
  <c r="J15" i="16"/>
  <c r="K12" i="16"/>
  <c r="J12" i="16"/>
  <c r="K10" i="16"/>
  <c r="J10" i="16"/>
  <c r="K7" i="16"/>
  <c r="J7" i="16"/>
  <c r="J26" i="16" s="1"/>
  <c r="K4" i="16"/>
  <c r="J4" i="16"/>
  <c r="C28" i="16"/>
  <c r="D27" i="16"/>
  <c r="C27" i="16"/>
  <c r="J27" i="16" l="1"/>
  <c r="K26" i="16"/>
  <c r="J28" i="16"/>
  <c r="K27" i="16"/>
  <c r="D26" i="16"/>
  <c r="C26" i="16"/>
  <c r="I22" i="16"/>
  <c r="H22" i="16"/>
  <c r="I15" i="16"/>
  <c r="H15" i="16"/>
  <c r="I19" i="16"/>
  <c r="H19" i="16"/>
  <c r="I12" i="16"/>
  <c r="H12" i="16"/>
  <c r="H3" i="22"/>
  <c r="H4" i="22"/>
  <c r="H5" i="22"/>
  <c r="H6" i="22"/>
  <c r="H7" i="22"/>
  <c r="H8" i="22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40" i="22"/>
  <c r="H41" i="22"/>
  <c r="H42" i="22"/>
  <c r="H43" i="22"/>
  <c r="H44" i="22"/>
  <c r="H45" i="22"/>
  <c r="H46" i="22"/>
  <c r="H47" i="22"/>
  <c r="H48" i="22"/>
  <c r="H2" i="22"/>
  <c r="H2" i="4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3" i="21"/>
  <c r="H4" i="2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2" i="21"/>
  <c r="H9" i="19" l="1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8" i="19"/>
  <c r="H3" i="19"/>
  <c r="H4" i="19"/>
  <c r="H5" i="19"/>
  <c r="H6" i="19"/>
  <c r="H7" i="19"/>
  <c r="H2" i="19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3" i="20"/>
  <c r="H54" i="20"/>
  <c r="H55" i="20"/>
  <c r="H56" i="20"/>
  <c r="H57" i="20"/>
  <c r="H58" i="20"/>
  <c r="H59" i="20"/>
  <c r="H60" i="20"/>
  <c r="H61" i="20"/>
  <c r="H62" i="20"/>
  <c r="H63" i="20"/>
  <c r="H64" i="20"/>
  <c r="H65" i="20"/>
  <c r="H66" i="20"/>
  <c r="H67" i="20"/>
  <c r="H68" i="20"/>
  <c r="H69" i="20"/>
  <c r="H70" i="20"/>
  <c r="H71" i="20"/>
  <c r="H72" i="20"/>
  <c r="H73" i="20"/>
  <c r="H26" i="20"/>
  <c r="H3" i="20"/>
  <c r="H4" i="20"/>
  <c r="H5" i="20"/>
  <c r="H6" i="20"/>
  <c r="H7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" i="20"/>
  <c r="I4" i="16" l="1"/>
  <c r="I7" i="16"/>
  <c r="I10" i="16"/>
  <c r="H4" i="16"/>
  <c r="H10" i="16"/>
  <c r="H7" i="16"/>
  <c r="H3" i="18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2" i="18"/>
  <c r="H3" i="17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2" i="17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2" i="3"/>
  <c r="H3" i="15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2" i="15"/>
  <c r="H3" i="14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2" i="14"/>
  <c r="H3" i="13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2" i="13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14" i="12"/>
  <c r="H3" i="12"/>
  <c r="H4" i="12"/>
  <c r="H5" i="12"/>
  <c r="H6" i="12"/>
  <c r="H7" i="12"/>
  <c r="H8" i="12"/>
  <c r="H9" i="12"/>
  <c r="H10" i="12"/>
  <c r="H11" i="12"/>
  <c r="H12" i="12"/>
  <c r="H13" i="12"/>
  <c r="H2" i="12"/>
  <c r="H3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2" i="11"/>
  <c r="H3" i="10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2" i="10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2" i="2"/>
  <c r="H3" i="9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2" i="9"/>
  <c r="H3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2" i="8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2" i="7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2" i="6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2" i="5"/>
  <c r="H27" i="16" l="1"/>
  <c r="H26" i="16"/>
  <c r="H28" i="16"/>
  <c r="I27" i="16"/>
  <c r="I26" i="16"/>
</calcChain>
</file>

<file path=xl/sharedStrings.xml><?xml version="1.0" encoding="utf-8"?>
<sst xmlns="http://schemas.openxmlformats.org/spreadsheetml/2006/main" count="11018" uniqueCount="2767">
  <si>
    <t>1.329</t>
  </si>
  <si>
    <t>1068.217</t>
  </si>
  <si>
    <t>1066.888</t>
  </si>
  <si>
    <t>STATE</t>
  </si>
  <si>
    <t>6</t>
  </si>
  <si>
    <t>No focal subject</t>
  </si>
  <si>
    <t>30.0</t>
  </si>
  <si>
    <t>1071.670</t>
  </si>
  <si>
    <t>E:/Aggression Videos/Heather1/RI36C_R9_172_I2U_12_16_2016_15_40_19_174_0.avi</t>
  </si>
  <si>
    <t>2019-09-11 21:22:05</t>
  </si>
  <si>
    <t>RI36C_R9_172_I2U_12_16_2016_15_40_19_174</t>
  </si>
  <si>
    <t>1.054</t>
  </si>
  <si>
    <t>1065.038</t>
  </si>
  <si>
    <t>1063.984</t>
  </si>
  <si>
    <t>13.742</t>
  </si>
  <si>
    <t>1055.304</t>
  </si>
  <si>
    <t>1041.562</t>
  </si>
  <si>
    <t>2.378</t>
  </si>
  <si>
    <t>1011.291</t>
  </si>
  <si>
    <t>1008.913</t>
  </si>
  <si>
    <t>2</t>
  </si>
  <si>
    <t>8.851</t>
  </si>
  <si>
    <t>1005.789</t>
  </si>
  <si>
    <t>996.938</t>
  </si>
  <si>
    <t>18.002</t>
  </si>
  <si>
    <t>993.266</t>
  </si>
  <si>
    <t>975.264</t>
  </si>
  <si>
    <t>11.025</t>
  </si>
  <si>
    <t>970.192</t>
  </si>
  <si>
    <t>959.167</t>
  </si>
  <si>
    <t>10.950</t>
  </si>
  <si>
    <t>931.671</t>
  </si>
  <si>
    <t>920.721</t>
  </si>
  <si>
    <t>15.426</t>
  </si>
  <si>
    <t>909.646</t>
  </si>
  <si>
    <t>894.220</t>
  </si>
  <si>
    <t>3.645</t>
  </si>
  <si>
    <t>892.621</t>
  </si>
  <si>
    <t>888.976</t>
  </si>
  <si>
    <t>0.501</t>
  </si>
  <si>
    <t>888.122</t>
  </si>
  <si>
    <t>887.621</t>
  </si>
  <si>
    <t>1</t>
  </si>
  <si>
    <t>1.775</t>
  </si>
  <si>
    <t>875.971</t>
  </si>
  <si>
    <t>874.196</t>
  </si>
  <si>
    <t>0.754</t>
  </si>
  <si>
    <t>861.024</t>
  </si>
  <si>
    <t>860.270</t>
  </si>
  <si>
    <t>2.679</t>
  </si>
  <si>
    <t>856.595</t>
  </si>
  <si>
    <t>853.916</t>
  </si>
  <si>
    <t>0.526</t>
  </si>
  <si>
    <t>844.092</t>
  </si>
  <si>
    <t>843.566</t>
  </si>
  <si>
    <t>59.235</t>
  </si>
  <si>
    <t>899.096</t>
  </si>
  <si>
    <t>839.861</t>
  </si>
  <si>
    <t>8</t>
  </si>
  <si>
    <t>9.915</t>
  </si>
  <si>
    <t>811.517</t>
  </si>
  <si>
    <t>801.602</t>
  </si>
  <si>
    <t>2.076</t>
  </si>
  <si>
    <t>793.351</t>
  </si>
  <si>
    <t>791.275</t>
  </si>
  <si>
    <t>0.775</t>
  </si>
  <si>
    <t>787.675</t>
  </si>
  <si>
    <t>786.900</t>
  </si>
  <si>
    <t>1.575</t>
  </si>
  <si>
    <t>786.033</t>
  </si>
  <si>
    <t>784.458</t>
  </si>
  <si>
    <t>3.676</t>
  </si>
  <si>
    <t>749.359</t>
  </si>
  <si>
    <t>745.683</t>
  </si>
  <si>
    <t>3.359</t>
  </si>
  <si>
    <t>739.392</t>
  </si>
  <si>
    <t>736.033</t>
  </si>
  <si>
    <t>5.000</t>
  </si>
  <si>
    <t>733.433</t>
  </si>
  <si>
    <t>728.433</t>
  </si>
  <si>
    <t>59.326</t>
  </si>
  <si>
    <t>778.559</t>
  </si>
  <si>
    <t>719.233</t>
  </si>
  <si>
    <t>1.050</t>
  </si>
  <si>
    <t>671.542</t>
  </si>
  <si>
    <t>670.492</t>
  </si>
  <si>
    <t>4</t>
  </si>
  <si>
    <t>3.101</t>
  </si>
  <si>
    <t>660.568</t>
  </si>
  <si>
    <t>657.467</t>
  </si>
  <si>
    <t>4.226</t>
  </si>
  <si>
    <t>655.893</t>
  </si>
  <si>
    <t>651.667</t>
  </si>
  <si>
    <t>4.964</t>
  </si>
  <si>
    <t>650.367</t>
  </si>
  <si>
    <t>645.403</t>
  </si>
  <si>
    <t>0.894</t>
  </si>
  <si>
    <t>645.387</t>
  </si>
  <si>
    <t>644.493</t>
  </si>
  <si>
    <t>11.234</t>
  </si>
  <si>
    <t>643.493</t>
  </si>
  <si>
    <t>632.259</t>
  </si>
  <si>
    <t>2.925</t>
  </si>
  <si>
    <t>631.450</t>
  </si>
  <si>
    <t>628.525</t>
  </si>
  <si>
    <t>2.100</t>
  </si>
  <si>
    <t>621.401</t>
  </si>
  <si>
    <t>619.301</t>
  </si>
  <si>
    <t>2.554</t>
  </si>
  <si>
    <t>617.121</t>
  </si>
  <si>
    <t>614.567</t>
  </si>
  <si>
    <t>2.900</t>
  </si>
  <si>
    <t>610.055</t>
  </si>
  <si>
    <t>607.155</t>
  </si>
  <si>
    <t>59.459</t>
  </si>
  <si>
    <t>659.059</t>
  </si>
  <si>
    <t>599.600</t>
  </si>
  <si>
    <t>0.799</t>
  </si>
  <si>
    <t>595.720</t>
  </si>
  <si>
    <t>594.921</t>
  </si>
  <si>
    <t>581.575</t>
  </si>
  <si>
    <t>580.521</t>
  </si>
  <si>
    <t>1.601</t>
  </si>
  <si>
    <t>565.174</t>
  </si>
  <si>
    <t>563.573</t>
  </si>
  <si>
    <t>1.300</t>
  </si>
  <si>
    <t>553.646</t>
  </si>
  <si>
    <t>552.346</t>
  </si>
  <si>
    <t>2.850</t>
  </si>
  <si>
    <t>548.745</t>
  </si>
  <si>
    <t>545.895</t>
  </si>
  <si>
    <t>7.791</t>
  </si>
  <si>
    <t>543.820</t>
  </si>
  <si>
    <t>536.029</t>
  </si>
  <si>
    <t>2.324</t>
  </si>
  <si>
    <t>535.503</t>
  </si>
  <si>
    <t>533.179</t>
  </si>
  <si>
    <t>3.125</t>
  </si>
  <si>
    <t>531.379</t>
  </si>
  <si>
    <t>528.254</t>
  </si>
  <si>
    <t>1.790</t>
  </si>
  <si>
    <t>514.194</t>
  </si>
  <si>
    <t>512.404</t>
  </si>
  <si>
    <t>10.676</t>
  </si>
  <si>
    <t>511.071</t>
  </si>
  <si>
    <t>500.395</t>
  </si>
  <si>
    <t>59.498</t>
  </si>
  <si>
    <t>538.978</t>
  </si>
  <si>
    <t>479.480</t>
  </si>
  <si>
    <t>2.326</t>
  </si>
  <si>
    <t>477.255</t>
  </si>
  <si>
    <t>474.929</t>
  </si>
  <si>
    <t>463.525</t>
  </si>
  <si>
    <t>461.950</t>
  </si>
  <si>
    <t>3.624</t>
  </si>
  <si>
    <t>387.625</t>
  </si>
  <si>
    <t>384.001</t>
  </si>
  <si>
    <t>59.092</t>
  </si>
  <si>
    <t>418.775</t>
  </si>
  <si>
    <t>359.683</t>
  </si>
  <si>
    <t>6.744</t>
  </si>
  <si>
    <t>360.400</t>
  </si>
  <si>
    <t>353.656</t>
  </si>
  <si>
    <t>12.473</t>
  </si>
  <si>
    <t>351.055</t>
  </si>
  <si>
    <t>338.582</t>
  </si>
  <si>
    <t>4.925</t>
  </si>
  <si>
    <t>333.626</t>
  </si>
  <si>
    <t>328.701</t>
  </si>
  <si>
    <t>9.124</t>
  </si>
  <si>
    <t>324.500</t>
  </si>
  <si>
    <t>315.376</t>
  </si>
  <si>
    <t>2.600</t>
  </si>
  <si>
    <t>313.801</t>
  </si>
  <si>
    <t>311.201</t>
  </si>
  <si>
    <t>2.899</t>
  </si>
  <si>
    <t>309.154</t>
  </si>
  <si>
    <t>306.255</t>
  </si>
  <si>
    <t>NA</t>
  </si>
  <si>
    <t>299.679</t>
  </si>
  <si>
    <t>POINT</t>
  </si>
  <si>
    <t>0</t>
  </si>
  <si>
    <t>Comment stop</t>
  </si>
  <si>
    <t>Comment start</t>
  </si>
  <si>
    <t>Duration (s)</t>
  </si>
  <si>
    <t>Stop (s)</t>
  </si>
  <si>
    <t>Start (s)</t>
  </si>
  <si>
    <t>Behavior type</t>
  </si>
  <si>
    <t>Modifiers</t>
  </si>
  <si>
    <t>Behavioral category</t>
  </si>
  <si>
    <t>Behavior</t>
  </si>
  <si>
    <t>Subject</t>
  </si>
  <si>
    <t>FPS</t>
  </si>
  <si>
    <t>Total length</t>
  </si>
  <si>
    <t>Media file</t>
  </si>
  <si>
    <t>Observation date</t>
  </si>
  <si>
    <t>Observation id</t>
  </si>
  <si>
    <t>0.204</t>
  </si>
  <si>
    <t>1052.545</t>
  </si>
  <si>
    <t>1052.341</t>
  </si>
  <si>
    <t>1053.800</t>
  </si>
  <si>
    <t>E:/Aggression Videos/Heather1/RI43D_R9_180_I1U_12_19_2016_15_40_19_174_0.avi</t>
  </si>
  <si>
    <t>2019-09-11 22:08:25</t>
  </si>
  <si>
    <t>RI43D_R9_180_I1U_12_19_2016_15_40_19_174</t>
  </si>
  <si>
    <t>0.250</t>
  </si>
  <si>
    <t>1047.167</t>
  </si>
  <si>
    <t>1046.917</t>
  </si>
  <si>
    <t>17.492</t>
  </si>
  <si>
    <t>1043.617</t>
  </si>
  <si>
    <t>1026.125</t>
  </si>
  <si>
    <t>2.351</t>
  </si>
  <si>
    <t>1016.750</t>
  </si>
  <si>
    <t>1014.399</t>
  </si>
  <si>
    <t>5.064</t>
  </si>
  <si>
    <t>1009.049</t>
  </si>
  <si>
    <t>1003.985</t>
  </si>
  <si>
    <t>2.819</t>
  </si>
  <si>
    <t>949.359</t>
  </si>
  <si>
    <t>946.540</t>
  </si>
  <si>
    <t>1.850</t>
  </si>
  <si>
    <t>939.275</t>
  </si>
  <si>
    <t>937.425</t>
  </si>
  <si>
    <t>0.025</t>
  </si>
  <si>
    <t>935.525</t>
  </si>
  <si>
    <t>935.500</t>
  </si>
  <si>
    <t>4.900</t>
  </si>
  <si>
    <t>930.600</t>
  </si>
  <si>
    <t>0.750</t>
  </si>
  <si>
    <t>929.308</t>
  </si>
  <si>
    <t>928.558</t>
  </si>
  <si>
    <t>0.520</t>
  </si>
  <si>
    <t>926.649</t>
  </si>
  <si>
    <t>926.129</t>
  </si>
  <si>
    <t>1.571</t>
  </si>
  <si>
    <t>885.922</t>
  </si>
  <si>
    <t>884.351</t>
  </si>
  <si>
    <t>880.605</t>
  </si>
  <si>
    <t>878.005</t>
  </si>
  <si>
    <t>0.774</t>
  </si>
  <si>
    <t>872.031</t>
  </si>
  <si>
    <t>871.257</t>
  </si>
  <si>
    <t>2.688</t>
  </si>
  <si>
    <t>870.174</t>
  </si>
  <si>
    <t>867.486</t>
  </si>
  <si>
    <t>1.299</t>
  </si>
  <si>
    <t>864.789</t>
  </si>
  <si>
    <t>863.490</t>
  </si>
  <si>
    <t>863.222</t>
  </si>
  <si>
    <t>861.923</t>
  </si>
  <si>
    <t>1.799</t>
  </si>
  <si>
    <t>858.247</t>
  </si>
  <si>
    <t>856.448</t>
  </si>
  <si>
    <t>1.028</t>
  </si>
  <si>
    <t>855.965</t>
  </si>
  <si>
    <t>854.937</t>
  </si>
  <si>
    <t>854.922</t>
  </si>
  <si>
    <t>851.997</t>
  </si>
  <si>
    <t>59.477</t>
  </si>
  <si>
    <t>902.200</t>
  </si>
  <si>
    <t>842.723</t>
  </si>
  <si>
    <t>2.624</t>
  </si>
  <si>
    <t>843.755</t>
  </si>
  <si>
    <t>841.131</t>
  </si>
  <si>
    <t>0.525</t>
  </si>
  <si>
    <t>840.356</t>
  </si>
  <si>
    <t>839.831</t>
  </si>
  <si>
    <t>825.605</t>
  </si>
  <si>
    <t>824.806</t>
  </si>
  <si>
    <t>2.335</t>
  </si>
  <si>
    <t>818.172</t>
  </si>
  <si>
    <t>815.837</t>
  </si>
  <si>
    <t>1.325</t>
  </si>
  <si>
    <t>802.140</t>
  </si>
  <si>
    <t>800.815</t>
  </si>
  <si>
    <t>1.711</t>
  </si>
  <si>
    <t>789.983</t>
  </si>
  <si>
    <t>788.272</t>
  </si>
  <si>
    <t>0.534</t>
  </si>
  <si>
    <t>785.698</t>
  </si>
  <si>
    <t>785.164</t>
  </si>
  <si>
    <t>1.800</t>
  </si>
  <si>
    <t>784.390</t>
  </si>
  <si>
    <t>782.590</t>
  </si>
  <si>
    <t>1.851</t>
  </si>
  <si>
    <t>777.860</t>
  </si>
  <si>
    <t>776.009</t>
  </si>
  <si>
    <t>3.918</t>
  </si>
  <si>
    <t>767.414</t>
  </si>
  <si>
    <t>763.496</t>
  </si>
  <si>
    <t>59.280</t>
  </si>
  <si>
    <t>779.705</t>
  </si>
  <si>
    <t>720.425</t>
  </si>
  <si>
    <t>664.551</t>
  </si>
  <si>
    <t>664.026</t>
  </si>
  <si>
    <t>1.026</t>
  </si>
  <si>
    <t>643.718</t>
  </si>
  <si>
    <t>642.692</t>
  </si>
  <si>
    <t>7</t>
  </si>
  <si>
    <t>0.334</t>
  </si>
  <si>
    <t>623.567</t>
  </si>
  <si>
    <t>623.233</t>
  </si>
  <si>
    <t>3</t>
  </si>
  <si>
    <t>59.392</t>
  </si>
  <si>
    <t>659.026</t>
  </si>
  <si>
    <t>599.634</t>
  </si>
  <si>
    <t>0.251</t>
  </si>
  <si>
    <t>528.326</t>
  </si>
  <si>
    <t>528.075</t>
  </si>
  <si>
    <t>527.518</t>
  </si>
  <si>
    <t>527.017</t>
  </si>
  <si>
    <t>4.978</t>
  </si>
  <si>
    <t>516.186</t>
  </si>
  <si>
    <t>511.208</t>
  </si>
  <si>
    <t>481.109</t>
  </si>
  <si>
    <t>480.608</t>
  </si>
  <si>
    <t>59.832</t>
  </si>
  <si>
    <t>539.425</t>
  </si>
  <si>
    <t>479.593</t>
  </si>
  <si>
    <t>420.051</t>
  </si>
  <si>
    <t>419.801</t>
  </si>
  <si>
    <t>0.500</t>
  </si>
  <si>
    <t>369.825</t>
  </si>
  <si>
    <t>369.325</t>
  </si>
  <si>
    <t>57.766</t>
  </si>
  <si>
    <t>421.100</t>
  </si>
  <si>
    <t>363.334</t>
  </si>
  <si>
    <t>342.025</t>
  </si>
  <si>
    <t>341.775</t>
  </si>
  <si>
    <t>1.525</t>
  </si>
  <si>
    <t>336.800</t>
  </si>
  <si>
    <t>335.275</t>
  </si>
  <si>
    <t>1.608</t>
  </si>
  <si>
    <t>334.725</t>
  </si>
  <si>
    <t>333.117</t>
  </si>
  <si>
    <t>5</t>
  </si>
  <si>
    <t>4.128</t>
  </si>
  <si>
    <t>328.989</t>
  </si>
  <si>
    <t>9.023</t>
  </si>
  <si>
    <t>313.909</t>
  </si>
  <si>
    <t>304.886</t>
  </si>
  <si>
    <t>299.889</t>
  </si>
  <si>
    <t>14.164</t>
  </si>
  <si>
    <t>1075.921</t>
  </si>
  <si>
    <t>1061.757</t>
  </si>
  <si>
    <t>1077.170</t>
  </si>
  <si>
    <t>E:/Aggression Videos/From Chris/Newer Videos/RI50A_R9_188_I4S_11_28_2016_15_40_19_174_0.avi</t>
  </si>
  <si>
    <t>2019-09-23 21:25:21</t>
  </si>
  <si>
    <t>RI50A_R9_188_I4S_11_28_2016_15_40_19_174</t>
  </si>
  <si>
    <t>6.025</t>
  </si>
  <si>
    <t>1059.178</t>
  </si>
  <si>
    <t>1053.153</t>
  </si>
  <si>
    <t>5.082</t>
  </si>
  <si>
    <t>1044.610</t>
  </si>
  <si>
    <t>1039.528</t>
  </si>
  <si>
    <t>13.926</t>
  </si>
  <si>
    <t>1037.844</t>
  </si>
  <si>
    <t>1023.918</t>
  </si>
  <si>
    <t>1.074</t>
  </si>
  <si>
    <t>1021.268</t>
  </si>
  <si>
    <t>1020.194</t>
  </si>
  <si>
    <t>1.576</t>
  </si>
  <si>
    <t>1013.045</t>
  </si>
  <si>
    <t>1011.469</t>
  </si>
  <si>
    <t>6.199</t>
  </si>
  <si>
    <t>1009.470</t>
  </si>
  <si>
    <t>1003.271</t>
  </si>
  <si>
    <t>995.569</t>
  </si>
  <si>
    <t>991.945</t>
  </si>
  <si>
    <t>5.974</t>
  </si>
  <si>
    <t>972.594</t>
  </si>
  <si>
    <t>966.620</t>
  </si>
  <si>
    <t>3.924</t>
  </si>
  <si>
    <t>961.719</t>
  </si>
  <si>
    <t>957.795</t>
  </si>
  <si>
    <t>1.027</t>
  </si>
  <si>
    <t>912.146</t>
  </si>
  <si>
    <t>911.119</t>
  </si>
  <si>
    <t>3.942</t>
  </si>
  <si>
    <t>899.594</t>
  </si>
  <si>
    <t>895.652</t>
  </si>
  <si>
    <t>14.917</t>
  </si>
  <si>
    <t>893.173</t>
  </si>
  <si>
    <t>878.256</t>
  </si>
  <si>
    <t>2.049</t>
  </si>
  <si>
    <t>867.911</t>
  </si>
  <si>
    <t>865.862</t>
  </si>
  <si>
    <t>2.374</t>
  </si>
  <si>
    <t>862.811</t>
  </si>
  <si>
    <t>860.437</t>
  </si>
  <si>
    <t>59.283</t>
  </si>
  <si>
    <t>899.595</t>
  </si>
  <si>
    <t>840.312</t>
  </si>
  <si>
    <t>23.250</t>
  </si>
  <si>
    <t>831.558</t>
  </si>
  <si>
    <t>808.308</t>
  </si>
  <si>
    <t>805.178</t>
  </si>
  <si>
    <t>802.053</t>
  </si>
  <si>
    <t>4.624</t>
  </si>
  <si>
    <t>798.328</t>
  </si>
  <si>
    <t>793.704</t>
  </si>
  <si>
    <t>5.758</t>
  </si>
  <si>
    <t>780.803</t>
  </si>
  <si>
    <t>775.045</t>
  </si>
  <si>
    <t>2.371</t>
  </si>
  <si>
    <t>760.462</t>
  </si>
  <si>
    <t>758.091</t>
  </si>
  <si>
    <t>59.275</t>
  </si>
  <si>
    <t>779.645</t>
  </si>
  <si>
    <t>720.370</t>
  </si>
  <si>
    <t>19.850</t>
  </si>
  <si>
    <t>739.259</t>
  </si>
  <si>
    <t>719.409</t>
  </si>
  <si>
    <t>3.575</t>
  </si>
  <si>
    <t>718.109</t>
  </si>
  <si>
    <t>714.534</t>
  </si>
  <si>
    <t>5.175</t>
  </si>
  <si>
    <t>709.008</t>
  </si>
  <si>
    <t>703.833</t>
  </si>
  <si>
    <t>3.084</t>
  </si>
  <si>
    <t>665.734</t>
  </si>
  <si>
    <t>662.650</t>
  </si>
  <si>
    <t>3.800</t>
  </si>
  <si>
    <t>654.201</t>
  </si>
  <si>
    <t>650.401</t>
  </si>
  <si>
    <t>5.156</t>
  </si>
  <si>
    <t>644.381</t>
  </si>
  <si>
    <t>639.225</t>
  </si>
  <si>
    <t>8.549</t>
  </si>
  <si>
    <t>612.650</t>
  </si>
  <si>
    <t>604.101</t>
  </si>
  <si>
    <t>59.276</t>
  </si>
  <si>
    <t>659.501</t>
  </si>
  <si>
    <t>600.225</t>
  </si>
  <si>
    <t>4.671</t>
  </si>
  <si>
    <t>597.034</t>
  </si>
  <si>
    <t>592.363</t>
  </si>
  <si>
    <t>4.951</t>
  </si>
  <si>
    <t>587.384</t>
  </si>
  <si>
    <t>582.433</t>
  </si>
  <si>
    <t>13.734</t>
  </si>
  <si>
    <t>580.084</t>
  </si>
  <si>
    <t>566.350</t>
  </si>
  <si>
    <t>20.773</t>
  </si>
  <si>
    <t>525.733</t>
  </si>
  <si>
    <t>504.960</t>
  </si>
  <si>
    <t>3.649</t>
  </si>
  <si>
    <t>503.708</t>
  </si>
  <si>
    <t>500.059</t>
  </si>
  <si>
    <t>59.015</t>
  </si>
  <si>
    <t>539.300</t>
  </si>
  <si>
    <t>480.285</t>
  </si>
  <si>
    <t>2.125</t>
  </si>
  <si>
    <t>475.026</t>
  </si>
  <si>
    <t>472.901</t>
  </si>
  <si>
    <t>0.618</t>
  </si>
  <si>
    <t>458.243</t>
  </si>
  <si>
    <t>457.625</t>
  </si>
  <si>
    <t>2.026</t>
  </si>
  <si>
    <t>453.468</t>
  </si>
  <si>
    <t>451.442</t>
  </si>
  <si>
    <t>14.400</t>
  </si>
  <si>
    <t>417.122</t>
  </si>
  <si>
    <t>402.722</t>
  </si>
  <si>
    <t>9.351</t>
  </si>
  <si>
    <t>399.297</t>
  </si>
  <si>
    <t>389.946</t>
  </si>
  <si>
    <t>4.975</t>
  </si>
  <si>
    <t>384.993</t>
  </si>
  <si>
    <t>380.018</t>
  </si>
  <si>
    <t>59.317</t>
  </si>
  <si>
    <t>424.242</t>
  </si>
  <si>
    <t>364.925</t>
  </si>
  <si>
    <t>35.437</t>
  </si>
  <si>
    <t>379.483</t>
  </si>
  <si>
    <t>344.046</t>
  </si>
  <si>
    <t>16.550</t>
  </si>
  <si>
    <t>340.418</t>
  </si>
  <si>
    <t>323.868</t>
  </si>
  <si>
    <t>302.398</t>
  </si>
  <si>
    <t>1.025</t>
  </si>
  <si>
    <t>1076.059</t>
  </si>
  <si>
    <t>1075.034</t>
  </si>
  <si>
    <t>1088.400</t>
  </si>
  <si>
    <t>E:/Aggression Videos/Bailey1/RI35A_R9_171_I3Q_11_07_2016_15_40_19_174_0.avi</t>
  </si>
  <si>
    <t>2019-09-15 19:39:21</t>
  </si>
  <si>
    <t>RI35A_R9_171_I3Q_11_07_2016_15_40_19_174</t>
  </si>
  <si>
    <t>7.134</t>
  </si>
  <si>
    <t>1033.884</t>
  </si>
  <si>
    <t>1026.750</t>
  </si>
  <si>
    <t>2.050</t>
  </si>
  <si>
    <t>1015.142</t>
  </si>
  <si>
    <t>1013.092</t>
  </si>
  <si>
    <t>1.551</t>
  </si>
  <si>
    <t>1008.542</t>
  </si>
  <si>
    <t>1006.991</t>
  </si>
  <si>
    <t>5.176</t>
  </si>
  <si>
    <t>997.867</t>
  </si>
  <si>
    <t>992.691</t>
  </si>
  <si>
    <t>3.726</t>
  </si>
  <si>
    <t>975.492</t>
  </si>
  <si>
    <t>971.766</t>
  </si>
  <si>
    <t>4.000</t>
  </si>
  <si>
    <t>971.492</t>
  </si>
  <si>
    <t>967.492</t>
  </si>
  <si>
    <t>962.317</t>
  </si>
  <si>
    <t>961.292</t>
  </si>
  <si>
    <t>0.550</t>
  </si>
  <si>
    <t>959.492</t>
  </si>
  <si>
    <t>958.942</t>
  </si>
  <si>
    <t>8.600</t>
  </si>
  <si>
    <t>935.917</t>
  </si>
  <si>
    <t>927.317</t>
  </si>
  <si>
    <t>3.825</t>
  </si>
  <si>
    <t>897.625</t>
  </si>
  <si>
    <t>893.800</t>
  </si>
  <si>
    <t>870.301</t>
  </si>
  <si>
    <t>868.225</t>
  </si>
  <si>
    <t>59.391</t>
  </si>
  <si>
    <t>899.291</t>
  </si>
  <si>
    <t>839.900</t>
  </si>
  <si>
    <t>1.825</t>
  </si>
  <si>
    <t>839.317</t>
  </si>
  <si>
    <t>837.492</t>
  </si>
  <si>
    <t>6.301</t>
  </si>
  <si>
    <t>829.992</t>
  </si>
  <si>
    <t>823.691</t>
  </si>
  <si>
    <t>11.750</t>
  </si>
  <si>
    <t>784.517</t>
  </si>
  <si>
    <t>772.767</t>
  </si>
  <si>
    <t>1.550</t>
  </si>
  <si>
    <t>753.392</t>
  </si>
  <si>
    <t>751.842</t>
  </si>
  <si>
    <t>3.374</t>
  </si>
  <si>
    <t>747.491</t>
  </si>
  <si>
    <t>744.117</t>
  </si>
  <si>
    <t>0.800</t>
  </si>
  <si>
    <t>732.317</t>
  </si>
  <si>
    <t>731.517</t>
  </si>
  <si>
    <t>59.133</t>
  </si>
  <si>
    <t>778.966</t>
  </si>
  <si>
    <t>719.833</t>
  </si>
  <si>
    <t>1.574</t>
  </si>
  <si>
    <t>702.775</t>
  </si>
  <si>
    <t>701.201</t>
  </si>
  <si>
    <t>17.051</t>
  </si>
  <si>
    <t>696.301</t>
  </si>
  <si>
    <t>679.250</t>
  </si>
  <si>
    <t>5.451</t>
  </si>
  <si>
    <t>677.401</t>
  </si>
  <si>
    <t>671.950</t>
  </si>
  <si>
    <t>2.299</t>
  </si>
  <si>
    <t>659.533</t>
  </si>
  <si>
    <t>657.234</t>
  </si>
  <si>
    <t>1.049</t>
  </si>
  <si>
    <t>626.433</t>
  </si>
  <si>
    <t>625.384</t>
  </si>
  <si>
    <t>1.552</t>
  </si>
  <si>
    <t>609.176</t>
  </si>
  <si>
    <t>607.624</t>
  </si>
  <si>
    <t>59.107</t>
  </si>
  <si>
    <t>659.150</t>
  </si>
  <si>
    <t>600.043</t>
  </si>
  <si>
    <t>23.608</t>
  </si>
  <si>
    <t>607.608</t>
  </si>
  <si>
    <t>584.000</t>
  </si>
  <si>
    <t>9.325</t>
  </si>
  <si>
    <t>573.374</t>
  </si>
  <si>
    <t>564.049</t>
  </si>
  <si>
    <t>11.000</t>
  </si>
  <si>
    <t>562.200</t>
  </si>
  <si>
    <t>551.200</t>
  </si>
  <si>
    <t>18.200</t>
  </si>
  <si>
    <t>548.876</t>
  </si>
  <si>
    <t>530.676</t>
  </si>
  <si>
    <t>13.176</t>
  </si>
  <si>
    <t>511.026</t>
  </si>
  <si>
    <t>497.850</t>
  </si>
  <si>
    <t>59.333</t>
  </si>
  <si>
    <t>539.033</t>
  </si>
  <si>
    <t>479.700</t>
  </si>
  <si>
    <t>21.733</t>
  </si>
  <si>
    <t>495.276</t>
  </si>
  <si>
    <t>473.543</t>
  </si>
  <si>
    <t>16.350</t>
  </si>
  <si>
    <t>465.293</t>
  </si>
  <si>
    <t>448.943</t>
  </si>
  <si>
    <t>21.301</t>
  </si>
  <si>
    <t>445.643</t>
  </si>
  <si>
    <t>424.342</t>
  </si>
  <si>
    <t>418.918</t>
  </si>
  <si>
    <t>416.068</t>
  </si>
  <si>
    <t>59.525</t>
  </si>
  <si>
    <t>419.193</t>
  </si>
  <si>
    <t>359.668</t>
  </si>
  <si>
    <t>69.293</t>
  </si>
  <si>
    <t>412.693</t>
  </si>
  <si>
    <t>343.400</t>
  </si>
  <si>
    <t>4.625</t>
  </si>
  <si>
    <t>341.251</t>
  </si>
  <si>
    <t>336.626</t>
  </si>
  <si>
    <t>330.951</t>
  </si>
  <si>
    <t>320.001</t>
  </si>
  <si>
    <t>2.551</t>
  </si>
  <si>
    <t>317.951</t>
  </si>
  <si>
    <t>315.400</t>
  </si>
  <si>
    <t>313.100</t>
  </si>
  <si>
    <t>311.526</t>
  </si>
  <si>
    <t>5.294</t>
  </si>
  <si>
    <t>309.151</t>
  </si>
  <si>
    <t>303.857</t>
  </si>
  <si>
    <t>299.433</t>
  </si>
  <si>
    <t>1067.803</t>
  </si>
  <si>
    <t>1066.754</t>
  </si>
  <si>
    <t>1083.070</t>
  </si>
  <si>
    <t>E:/Aggression Videos/Bailey1/RI35B_R9_171_I2P_11_29_2016_15_40_19_174_0.avi</t>
  </si>
  <si>
    <t>2019-09-15 20:03:46</t>
  </si>
  <si>
    <t>RI35B_R9_171_I2P_11_29_2016_15_40_19_174</t>
  </si>
  <si>
    <t>2.901</t>
  </si>
  <si>
    <t>1044.304</t>
  </si>
  <si>
    <t>1041.403</t>
  </si>
  <si>
    <t>1003.378</t>
  </si>
  <si>
    <t>1002.328</t>
  </si>
  <si>
    <t>0.478</t>
  </si>
  <si>
    <t>972.423</t>
  </si>
  <si>
    <t>971.945</t>
  </si>
  <si>
    <t>3.379</t>
  </si>
  <si>
    <t>965.279</t>
  </si>
  <si>
    <t>961.900</t>
  </si>
  <si>
    <t>3.078</t>
  </si>
  <si>
    <t>953.746</t>
  </si>
  <si>
    <t>950.668</t>
  </si>
  <si>
    <t>6.046</t>
  </si>
  <si>
    <t>943.436</t>
  </si>
  <si>
    <t>937.390</t>
  </si>
  <si>
    <t>2.079</t>
  </si>
  <si>
    <t>930.891</t>
  </si>
  <si>
    <t>928.812</t>
  </si>
  <si>
    <t>5.022</t>
  </si>
  <si>
    <t>868.112</t>
  </si>
  <si>
    <t>863.090</t>
  </si>
  <si>
    <t>2.592</t>
  </si>
  <si>
    <t>859.362</t>
  </si>
  <si>
    <t>856.770</t>
  </si>
  <si>
    <t>59.753</t>
  </si>
  <si>
    <t>900.437</t>
  </si>
  <si>
    <t>840.684</t>
  </si>
  <si>
    <t>4.408</t>
  </si>
  <si>
    <t>832.592</t>
  </si>
  <si>
    <t>828.184</t>
  </si>
  <si>
    <t>22.034</t>
  </si>
  <si>
    <t>801.739</t>
  </si>
  <si>
    <t>3.629</t>
  </si>
  <si>
    <t>770.835</t>
  </si>
  <si>
    <t>767.206</t>
  </si>
  <si>
    <t>5.255</t>
  </si>
  <si>
    <t>763.435</t>
  </si>
  <si>
    <t>758.180</t>
  </si>
  <si>
    <t>757.256</t>
  </si>
  <si>
    <t>755.456</t>
  </si>
  <si>
    <t>2.575</t>
  </si>
  <si>
    <t>753.605</t>
  </si>
  <si>
    <t>751.030</t>
  </si>
  <si>
    <t>9.626</t>
  </si>
  <si>
    <t>744.781</t>
  </si>
  <si>
    <t>735.155</t>
  </si>
  <si>
    <t>59.328</t>
  </si>
  <si>
    <t>779.333</t>
  </si>
  <si>
    <t>720.005</t>
  </si>
  <si>
    <t>5.400</t>
  </si>
  <si>
    <t>722.531</t>
  </si>
  <si>
    <t>717.131</t>
  </si>
  <si>
    <t>6.974</t>
  </si>
  <si>
    <t>709.205</t>
  </si>
  <si>
    <t>702.231</t>
  </si>
  <si>
    <t>1.272</t>
  </si>
  <si>
    <t>632.456</t>
  </si>
  <si>
    <t>631.184</t>
  </si>
  <si>
    <t>625.156</t>
  </si>
  <si>
    <t>624.631</t>
  </si>
  <si>
    <t>609.097</t>
  </si>
  <si>
    <t>608.847</t>
  </si>
  <si>
    <t>59.434</t>
  </si>
  <si>
    <t>659.105</t>
  </si>
  <si>
    <t>599.671</t>
  </si>
  <si>
    <t>9.576</t>
  </si>
  <si>
    <t>600.847</t>
  </si>
  <si>
    <t>591.271</t>
  </si>
  <si>
    <t>2.099</t>
  </si>
  <si>
    <t>546.500</t>
  </si>
  <si>
    <t>544.401</t>
  </si>
  <si>
    <t>3.600</t>
  </si>
  <si>
    <t>542.667</t>
  </si>
  <si>
    <t>539.067</t>
  </si>
  <si>
    <t>1.349</t>
  </si>
  <si>
    <t>534.718</t>
  </si>
  <si>
    <t>533.369</t>
  </si>
  <si>
    <t>5.546</t>
  </si>
  <si>
    <t>527.275</t>
  </si>
  <si>
    <t>521.729</t>
  </si>
  <si>
    <t>3.949</t>
  </si>
  <si>
    <t>517.300</t>
  </si>
  <si>
    <t>513.351</t>
  </si>
  <si>
    <t>1.323</t>
  </si>
  <si>
    <t>512.028</t>
  </si>
  <si>
    <t>1.103</t>
  </si>
  <si>
    <t>512.012</t>
  </si>
  <si>
    <t>510.909</t>
  </si>
  <si>
    <t>6.571</t>
  </si>
  <si>
    <t>504.084</t>
  </si>
  <si>
    <t>497.513</t>
  </si>
  <si>
    <t>6.391</t>
  </si>
  <si>
    <t>488.183</t>
  </si>
  <si>
    <t>481.792</t>
  </si>
  <si>
    <t>539.000</t>
  </si>
  <si>
    <t>479.683</t>
  </si>
  <si>
    <t>2.826</t>
  </si>
  <si>
    <t>470.549</t>
  </si>
  <si>
    <t>467.723</t>
  </si>
  <si>
    <t>8.100</t>
  </si>
  <si>
    <t>459.000</t>
  </si>
  <si>
    <t>450.900</t>
  </si>
  <si>
    <t>0.796</t>
  </si>
  <si>
    <t>398.850</t>
  </si>
  <si>
    <t>398.054</t>
  </si>
  <si>
    <t>1.874</t>
  </si>
  <si>
    <t>394.600</t>
  </si>
  <si>
    <t>392.726</t>
  </si>
  <si>
    <t>59.443</t>
  </si>
  <si>
    <t>418.943</t>
  </si>
  <si>
    <t>359.500</t>
  </si>
  <si>
    <t>2.525</t>
  </si>
  <si>
    <t>359.726</t>
  </si>
  <si>
    <t>357.201</t>
  </si>
  <si>
    <t>1.751</t>
  </si>
  <si>
    <t>355.351</t>
  </si>
  <si>
    <t>353.600</t>
  </si>
  <si>
    <t>27.338</t>
  </si>
  <si>
    <t>334.839</t>
  </si>
  <si>
    <t>307.501</t>
  </si>
  <si>
    <t>299.207</t>
  </si>
  <si>
    <t>4.918</t>
  </si>
  <si>
    <t>914.167</t>
  </si>
  <si>
    <t>909.249</t>
  </si>
  <si>
    <t>919.430</t>
  </si>
  <si>
    <t>E:/Aggression Videos/Bailey1/RI35C_R9_171_I2S_12_06_2016_15_40_19_174_0.avi</t>
  </si>
  <si>
    <t>2019-09-15 20:26:04</t>
  </si>
  <si>
    <t>RI35C_R9_171_I2S_12_06_2016_15_40_19_174</t>
  </si>
  <si>
    <t>61.534</t>
  </si>
  <si>
    <t>901.401</t>
  </si>
  <si>
    <t>839.867</t>
  </si>
  <si>
    <t>3.672</t>
  </si>
  <si>
    <t>839.267</t>
  </si>
  <si>
    <t>835.595</t>
  </si>
  <si>
    <t>788.017</t>
  </si>
  <si>
    <t>785.892</t>
  </si>
  <si>
    <t>7.724</t>
  </si>
  <si>
    <t>770.450</t>
  </si>
  <si>
    <t>762.726</t>
  </si>
  <si>
    <t>1.600</t>
  </si>
  <si>
    <t>754.376</t>
  </si>
  <si>
    <t>752.776</t>
  </si>
  <si>
    <t>2.599</t>
  </si>
  <si>
    <t>750.950</t>
  </si>
  <si>
    <t>748.351</t>
  </si>
  <si>
    <t>1.526</t>
  </si>
  <si>
    <t>744.226</t>
  </si>
  <si>
    <t>742.700</t>
  </si>
  <si>
    <t>17.725</t>
  </si>
  <si>
    <t>738.476</t>
  </si>
  <si>
    <t>720.751</t>
  </si>
  <si>
    <t>62.517</t>
  </si>
  <si>
    <t>782.017</t>
  </si>
  <si>
    <t>719.500</t>
  </si>
  <si>
    <t>2.341</t>
  </si>
  <si>
    <t>718.558</t>
  </si>
  <si>
    <t>716.217</t>
  </si>
  <si>
    <t>2.349</t>
  </si>
  <si>
    <t>712.141</t>
  </si>
  <si>
    <t>709.792</t>
  </si>
  <si>
    <t>8.175</t>
  </si>
  <si>
    <t>704.391</t>
  </si>
  <si>
    <t>696.216</t>
  </si>
  <si>
    <t>1.858</t>
  </si>
  <si>
    <t>685.466</t>
  </si>
  <si>
    <t>683.608</t>
  </si>
  <si>
    <t>4.556</t>
  </si>
  <si>
    <t>682.815</t>
  </si>
  <si>
    <t>678.259</t>
  </si>
  <si>
    <t>1.849</t>
  </si>
  <si>
    <t>629.599</t>
  </si>
  <si>
    <t>627.750</t>
  </si>
  <si>
    <t>63.726</t>
  </si>
  <si>
    <t>663.359</t>
  </si>
  <si>
    <t>599.633</t>
  </si>
  <si>
    <t>598.125</t>
  </si>
  <si>
    <t>595.501</t>
  </si>
  <si>
    <t>1.826</t>
  </si>
  <si>
    <t>586.127</t>
  </si>
  <si>
    <t>584.301</t>
  </si>
  <si>
    <t>2.092</t>
  </si>
  <si>
    <t>582.451</t>
  </si>
  <si>
    <t>580.359</t>
  </si>
  <si>
    <t>4.352</t>
  </si>
  <si>
    <t>580.344</t>
  </si>
  <si>
    <t>575.992</t>
  </si>
  <si>
    <t>9.591</t>
  </si>
  <si>
    <t>575.725</t>
  </si>
  <si>
    <t>566.134</t>
  </si>
  <si>
    <t>3.124</t>
  </si>
  <si>
    <t>564.033</t>
  </si>
  <si>
    <t>560.909</t>
  </si>
  <si>
    <t>0.776</t>
  </si>
  <si>
    <t>553.309</t>
  </si>
  <si>
    <t>552.533</t>
  </si>
  <si>
    <t>3.423</t>
  </si>
  <si>
    <t>541.289</t>
  </si>
  <si>
    <t>537.866</t>
  </si>
  <si>
    <t>19.450</t>
  </si>
  <si>
    <t>535.358</t>
  </si>
  <si>
    <t>515.908</t>
  </si>
  <si>
    <t>507.109</t>
  </si>
  <si>
    <t>504.534</t>
  </si>
  <si>
    <t>67.485</t>
  </si>
  <si>
    <t>546.968</t>
  </si>
  <si>
    <t>479.483</t>
  </si>
  <si>
    <t>13.075</t>
  </si>
  <si>
    <t>454.142</t>
  </si>
  <si>
    <t>441.067</t>
  </si>
  <si>
    <t>6.251</t>
  </si>
  <si>
    <t>425.767</t>
  </si>
  <si>
    <t>419.516</t>
  </si>
  <si>
    <t>10.654</t>
  </si>
  <si>
    <t>403.071</t>
  </si>
  <si>
    <t>392.417</t>
  </si>
  <si>
    <t>9.510</t>
  </si>
  <si>
    <t>391.885</t>
  </si>
  <si>
    <t>382.375</t>
  </si>
  <si>
    <t>1.804</t>
  </si>
  <si>
    <t>372.134</t>
  </si>
  <si>
    <t>370.330</t>
  </si>
  <si>
    <t>420.542</t>
  </si>
  <si>
    <t>361.083</t>
  </si>
  <si>
    <t>6.454</t>
  </si>
  <si>
    <t>363.601</t>
  </si>
  <si>
    <t>357.147</t>
  </si>
  <si>
    <t>7.276</t>
  </si>
  <si>
    <t>354.542</t>
  </si>
  <si>
    <t>347.266</t>
  </si>
  <si>
    <t>35.371</t>
  </si>
  <si>
    <t>340.767</t>
  </si>
  <si>
    <t>305.396</t>
  </si>
  <si>
    <t>298.842</t>
  </si>
  <si>
    <t>16.275</t>
  </si>
  <si>
    <t>1086.113</t>
  </si>
  <si>
    <t>1069.838</t>
  </si>
  <si>
    <t>1094.270</t>
  </si>
  <si>
    <t>E:/Aggression Videos/Bailey1/RI36A_R9_172_I4Q_11_08_2016_15_40_19_174_0.avi</t>
  </si>
  <si>
    <t>2019-09-15 20:49:11</t>
  </si>
  <si>
    <t>RI36A_R9_172_I4Q_11_08_2016_15_40_19_174</t>
  </si>
  <si>
    <t>992.463</t>
  </si>
  <si>
    <t>991.937</t>
  </si>
  <si>
    <t>4.100</t>
  </si>
  <si>
    <t>983.787</t>
  </si>
  <si>
    <t>979.687</t>
  </si>
  <si>
    <t>0.275</t>
  </si>
  <si>
    <t>969.824</t>
  </si>
  <si>
    <t>969.549</t>
  </si>
  <si>
    <t>1.024</t>
  </si>
  <si>
    <t>944.048</t>
  </si>
  <si>
    <t>943.024</t>
  </si>
  <si>
    <t>875.323</t>
  </si>
  <si>
    <t>874.823</t>
  </si>
  <si>
    <t>59.384</t>
  </si>
  <si>
    <t>902.566</t>
  </si>
  <si>
    <t>843.182</t>
  </si>
  <si>
    <t>13.107</t>
  </si>
  <si>
    <t>806.523</t>
  </si>
  <si>
    <t>793.416</t>
  </si>
  <si>
    <t>0.751</t>
  </si>
  <si>
    <t>793.166</t>
  </si>
  <si>
    <t>792.415</t>
  </si>
  <si>
    <t>1.059</t>
  </si>
  <si>
    <t>791.615</t>
  </si>
  <si>
    <t>790.556</t>
  </si>
  <si>
    <t>9.584</t>
  </si>
  <si>
    <t>783.307</t>
  </si>
  <si>
    <t>773.723</t>
  </si>
  <si>
    <t>1.549</t>
  </si>
  <si>
    <t>756.673</t>
  </si>
  <si>
    <t>755.124</t>
  </si>
  <si>
    <t>748.125</t>
  </si>
  <si>
    <t>746.574</t>
  </si>
  <si>
    <t>6.999</t>
  </si>
  <si>
    <t>729.898</t>
  </si>
  <si>
    <t>722.899</t>
  </si>
  <si>
    <t>59.432</t>
  </si>
  <si>
    <t>779.681</t>
  </si>
  <si>
    <t>720.249</t>
  </si>
  <si>
    <t>11.174</t>
  </si>
  <si>
    <t>699.998</t>
  </si>
  <si>
    <t>688.824</t>
  </si>
  <si>
    <t>2.800</t>
  </si>
  <si>
    <t>684.249</t>
  </si>
  <si>
    <t>681.449</t>
  </si>
  <si>
    <t>2.874</t>
  </si>
  <si>
    <t>676.873</t>
  </si>
  <si>
    <t>673.999</t>
  </si>
  <si>
    <t>1.001</t>
  </si>
  <si>
    <t>658.591</t>
  </si>
  <si>
    <t>657.590</t>
  </si>
  <si>
    <t>0.267</t>
  </si>
  <si>
    <t>655.883</t>
  </si>
  <si>
    <t>655.616</t>
  </si>
  <si>
    <t>2.843</t>
  </si>
  <si>
    <t>644.909</t>
  </si>
  <si>
    <t>642.066</t>
  </si>
  <si>
    <t>1.501</t>
  </si>
  <si>
    <t>639.717</t>
  </si>
  <si>
    <t>638.216</t>
  </si>
  <si>
    <t>58.640</t>
  </si>
  <si>
    <t>658.966</t>
  </si>
  <si>
    <t>600.326</t>
  </si>
  <si>
    <t>58.050</t>
  </si>
  <si>
    <t>629.468</t>
  </si>
  <si>
    <t>571.418</t>
  </si>
  <si>
    <t>12.834</t>
  </si>
  <si>
    <t>521.518</t>
  </si>
  <si>
    <t>508.684</t>
  </si>
  <si>
    <t>3.650</t>
  </si>
  <si>
    <t>501.584</t>
  </si>
  <si>
    <t>497.934</t>
  </si>
  <si>
    <t>59.659</t>
  </si>
  <si>
    <t>540.093</t>
  </si>
  <si>
    <t>480.434</t>
  </si>
  <si>
    <t>479.117</t>
  </si>
  <si>
    <t>476.743</t>
  </si>
  <si>
    <t>10.876</t>
  </si>
  <si>
    <t>450.534</t>
  </si>
  <si>
    <t>439.658</t>
  </si>
  <si>
    <t>435.734</t>
  </si>
  <si>
    <t>434.134</t>
  </si>
  <si>
    <t>5.424</t>
  </si>
  <si>
    <t>426.133</t>
  </si>
  <si>
    <t>420.709</t>
  </si>
  <si>
    <t>13.893</t>
  </si>
  <si>
    <t>417.634</t>
  </si>
  <si>
    <t>403.741</t>
  </si>
  <si>
    <t>398.334</t>
  </si>
  <si>
    <t>393.383</t>
  </si>
  <si>
    <t>7.827</t>
  </si>
  <si>
    <t>391.060</t>
  </si>
  <si>
    <t>383.233</t>
  </si>
  <si>
    <t>3.792</t>
  </si>
  <si>
    <t>371.883</t>
  </si>
  <si>
    <t>368.091</t>
  </si>
  <si>
    <t>419.350</t>
  </si>
  <si>
    <t>360.217</t>
  </si>
  <si>
    <t>16.775</t>
  </si>
  <si>
    <t>366.535</t>
  </si>
  <si>
    <t>349.760</t>
  </si>
  <si>
    <t>3.299</t>
  </si>
  <si>
    <t>345.334</t>
  </si>
  <si>
    <t>342.035</t>
  </si>
  <si>
    <t>27.300</t>
  </si>
  <si>
    <t>328.610</t>
  </si>
  <si>
    <t>301.310</t>
  </si>
  <si>
    <t>299.234</t>
  </si>
  <si>
    <t>0.798</t>
  </si>
  <si>
    <t>1080.716</t>
  </si>
  <si>
    <t>1079.918</t>
  </si>
  <si>
    <t>1087.100</t>
  </si>
  <si>
    <t>E:/Aggression Videos/Bailey1/RI36B_R9_172_I2R_12_08_2016_15_40_19_174_0.avi</t>
  </si>
  <si>
    <t>2019-09-15 21:15:45</t>
  </si>
  <si>
    <t>RI36B_R9_172_I2R_12_08_2016_15_40_19_174</t>
  </si>
  <si>
    <t>1077.596</t>
  </si>
  <si>
    <t>1075.771</t>
  </si>
  <si>
    <t>1042.443</t>
  </si>
  <si>
    <t>1040.092</t>
  </si>
  <si>
    <t>2.317</t>
  </si>
  <si>
    <t>1038.792</t>
  </si>
  <si>
    <t>1036.475</t>
  </si>
  <si>
    <t>1034.599</t>
  </si>
  <si>
    <t>1032.799</t>
  </si>
  <si>
    <t>5.025</t>
  </si>
  <si>
    <t>1030.467</t>
  </si>
  <si>
    <t>1025.442</t>
  </si>
  <si>
    <t>10.051</t>
  </si>
  <si>
    <t>1022.067</t>
  </si>
  <si>
    <t>1012.016</t>
  </si>
  <si>
    <t>1.275</t>
  </si>
  <si>
    <t>1010.467</t>
  </si>
  <si>
    <t>1009.192</t>
  </si>
  <si>
    <t>2.550</t>
  </si>
  <si>
    <t>993.441</t>
  </si>
  <si>
    <t>990.891</t>
  </si>
  <si>
    <t>41.951</t>
  </si>
  <si>
    <t>980.692</t>
  </si>
  <si>
    <t>938.741</t>
  </si>
  <si>
    <t>1.276</t>
  </si>
  <si>
    <t>927.392</t>
  </si>
  <si>
    <t>926.116</t>
  </si>
  <si>
    <t>910.591</t>
  </si>
  <si>
    <t>909.042</t>
  </si>
  <si>
    <t>4.751</t>
  </si>
  <si>
    <t>906.442</t>
  </si>
  <si>
    <t>901.691</t>
  </si>
  <si>
    <t>2.700</t>
  </si>
  <si>
    <t>849.842</t>
  </si>
  <si>
    <t>847.142</t>
  </si>
  <si>
    <t>0.692</t>
  </si>
  <si>
    <t>844.484</t>
  </si>
  <si>
    <t>843.792</t>
  </si>
  <si>
    <t>58.842</t>
  </si>
  <si>
    <t>899.367</t>
  </si>
  <si>
    <t>840.525</t>
  </si>
  <si>
    <t>6.526</t>
  </si>
  <si>
    <t>842.151</t>
  </si>
  <si>
    <t>835.625</t>
  </si>
  <si>
    <t>3.899</t>
  </si>
  <si>
    <t>831.700</t>
  </si>
  <si>
    <t>827.801</t>
  </si>
  <si>
    <t>2.327</t>
  </si>
  <si>
    <t>827.527</t>
  </si>
  <si>
    <t>825.200</t>
  </si>
  <si>
    <t>6.925</t>
  </si>
  <si>
    <t>824.409</t>
  </si>
  <si>
    <t>817.484</t>
  </si>
  <si>
    <t>814.459</t>
  </si>
  <si>
    <t>812.660</t>
  </si>
  <si>
    <t>1.132</t>
  </si>
  <si>
    <t>782.916</t>
  </si>
  <si>
    <t>781.784</t>
  </si>
  <si>
    <t>726.726</t>
  </si>
  <si>
    <t>724.626</t>
  </si>
  <si>
    <t>59.260</t>
  </si>
  <si>
    <t>779.493</t>
  </si>
  <si>
    <t>720.233</t>
  </si>
  <si>
    <t>4.675</t>
  </si>
  <si>
    <t>723.326</t>
  </si>
  <si>
    <t>718.651</t>
  </si>
  <si>
    <t>2.875</t>
  </si>
  <si>
    <t>716.801</t>
  </si>
  <si>
    <t>713.926</t>
  </si>
  <si>
    <t>1.801</t>
  </si>
  <si>
    <t>711.568</t>
  </si>
  <si>
    <t>709.767</t>
  </si>
  <si>
    <t>6.950</t>
  </si>
  <si>
    <t>709.485</t>
  </si>
  <si>
    <t>702.535</t>
  </si>
  <si>
    <t>6.152</t>
  </si>
  <si>
    <t>702.034</t>
  </si>
  <si>
    <t>695.882</t>
  </si>
  <si>
    <t>4.659</t>
  </si>
  <si>
    <t>695.365</t>
  </si>
  <si>
    <t>690.706</t>
  </si>
  <si>
    <t>4.575</t>
  </si>
  <si>
    <t>685.840</t>
  </si>
  <si>
    <t>681.265</t>
  </si>
  <si>
    <t>3.500</t>
  </si>
  <si>
    <t>659.484</t>
  </si>
  <si>
    <t>655.984</t>
  </si>
  <si>
    <t>630.308</t>
  </si>
  <si>
    <t>627.458</t>
  </si>
  <si>
    <t>59.200</t>
  </si>
  <si>
    <t>600.284</t>
  </si>
  <si>
    <t>552.118</t>
  </si>
  <si>
    <t>550.793</t>
  </si>
  <si>
    <t>2.115</t>
  </si>
  <si>
    <t>535.353</t>
  </si>
  <si>
    <t>533.238</t>
  </si>
  <si>
    <t>515.562</t>
  </si>
  <si>
    <t>513.787</t>
  </si>
  <si>
    <t>1.507</t>
  </si>
  <si>
    <t>504.113</t>
  </si>
  <si>
    <t>502.606</t>
  </si>
  <si>
    <t>3.699</t>
  </si>
  <si>
    <t>502.591</t>
  </si>
  <si>
    <t>498.892</t>
  </si>
  <si>
    <t>9.171</t>
  </si>
  <si>
    <t>496.288</t>
  </si>
  <si>
    <t>487.117</t>
  </si>
  <si>
    <t>59.187</t>
  </si>
  <si>
    <t>539.200</t>
  </si>
  <si>
    <t>480.013</t>
  </si>
  <si>
    <t>1.776</t>
  </si>
  <si>
    <t>477.537</t>
  </si>
  <si>
    <t>475.761</t>
  </si>
  <si>
    <t>3.613</t>
  </si>
  <si>
    <t>470.837</t>
  </si>
  <si>
    <t>467.224</t>
  </si>
  <si>
    <t>6.617</t>
  </si>
  <si>
    <t>466.698</t>
  </si>
  <si>
    <t>460.081</t>
  </si>
  <si>
    <t>459.081</t>
  </si>
  <si>
    <t>457.752</t>
  </si>
  <si>
    <t>3.208</t>
  </si>
  <si>
    <t>448.332</t>
  </si>
  <si>
    <t>445.124</t>
  </si>
  <si>
    <t>422.801</t>
  </si>
  <si>
    <t>422.526</t>
  </si>
  <si>
    <t>28.101</t>
  </si>
  <si>
    <t>406.734</t>
  </si>
  <si>
    <t>378.633</t>
  </si>
  <si>
    <t>4.450</t>
  </si>
  <si>
    <t>370.009</t>
  </si>
  <si>
    <t>365.559</t>
  </si>
  <si>
    <t>59.359</t>
  </si>
  <si>
    <t>419.126</t>
  </si>
  <si>
    <t>359.767</t>
  </si>
  <si>
    <t>18.430</t>
  </si>
  <si>
    <t>351.089</t>
  </si>
  <si>
    <t>332.659</t>
  </si>
  <si>
    <t>11.925</t>
  </si>
  <si>
    <t>329.859</t>
  </si>
  <si>
    <t>317.934</t>
  </si>
  <si>
    <t>11.670</t>
  </si>
  <si>
    <t>313.760</t>
  </si>
  <si>
    <t>302.090</t>
  </si>
  <si>
    <t>299.759</t>
  </si>
  <si>
    <t>9.103</t>
  </si>
  <si>
    <t>1082.525</t>
  </si>
  <si>
    <t>1073.422</t>
  </si>
  <si>
    <t>1083.430</t>
  </si>
  <si>
    <t>E:/Aggression Videos/Bailey1/RI42A_R9_179_I2S_11_09_2016_15_40_19_174_0.avi</t>
  </si>
  <si>
    <t>2019-09-16 20:01:00</t>
  </si>
  <si>
    <t>RI42A_R9_179_I2S_11_09_2016_15_40_19_174</t>
  </si>
  <si>
    <t>18.550</t>
  </si>
  <si>
    <t>1062.572</t>
  </si>
  <si>
    <t>1044.022</t>
  </si>
  <si>
    <t>1037.193</t>
  </si>
  <si>
    <t>1035.893</t>
  </si>
  <si>
    <t>3.889</t>
  </si>
  <si>
    <t>987.168</t>
  </si>
  <si>
    <t>983.279</t>
  </si>
  <si>
    <t>3.970</t>
  </si>
  <si>
    <t>983.264</t>
  </si>
  <si>
    <t>979.294</t>
  </si>
  <si>
    <t>3.425</t>
  </si>
  <si>
    <t>978.794</t>
  </si>
  <si>
    <t>975.369</t>
  </si>
  <si>
    <t>12.074</t>
  </si>
  <si>
    <t>974.559</t>
  </si>
  <si>
    <t>962.485</t>
  </si>
  <si>
    <t>3.275</t>
  </si>
  <si>
    <t>961.735</t>
  </si>
  <si>
    <t>958.460</t>
  </si>
  <si>
    <t>20.224</t>
  </si>
  <si>
    <t>955.510</t>
  </si>
  <si>
    <t>935.286</t>
  </si>
  <si>
    <t>3.408</t>
  </si>
  <si>
    <t>935.011</t>
  </si>
  <si>
    <t>931.603</t>
  </si>
  <si>
    <t>31.248</t>
  </si>
  <si>
    <t>917.286</t>
  </si>
  <si>
    <t>886.038</t>
  </si>
  <si>
    <t>9.604</t>
  </si>
  <si>
    <t>880.822</t>
  </si>
  <si>
    <t>871.218</t>
  </si>
  <si>
    <t>9.462</t>
  </si>
  <si>
    <t>861.756</t>
  </si>
  <si>
    <t>851.852</t>
  </si>
  <si>
    <t>850.827</t>
  </si>
  <si>
    <t>59.350</t>
  </si>
  <si>
    <t>899.210</t>
  </si>
  <si>
    <t>839.860</t>
  </si>
  <si>
    <t>4.950</t>
  </si>
  <si>
    <t>844.276</t>
  </si>
  <si>
    <t>839.326</t>
  </si>
  <si>
    <t>3.883</t>
  </si>
  <si>
    <t>836.676</t>
  </si>
  <si>
    <t>832.793</t>
  </si>
  <si>
    <t>7.058</t>
  </si>
  <si>
    <t>788.961</t>
  </si>
  <si>
    <t>781.903</t>
  </si>
  <si>
    <t>5.726</t>
  </si>
  <si>
    <t>765.353</t>
  </si>
  <si>
    <t>759.627</t>
  </si>
  <si>
    <t>6.358</t>
  </si>
  <si>
    <t>756.551</t>
  </si>
  <si>
    <t>750.193</t>
  </si>
  <si>
    <t>7.600</t>
  </si>
  <si>
    <t>745.393</t>
  </si>
  <si>
    <t>737.793</t>
  </si>
  <si>
    <t>59.083</t>
  </si>
  <si>
    <t>778.902</t>
  </si>
  <si>
    <t>719.819</t>
  </si>
  <si>
    <t>6.124</t>
  </si>
  <si>
    <t>698.410</t>
  </si>
  <si>
    <t>692.286</t>
  </si>
  <si>
    <t>0.524</t>
  </si>
  <si>
    <t>683.685</t>
  </si>
  <si>
    <t>683.161</t>
  </si>
  <si>
    <t>664.743</t>
  </si>
  <si>
    <t>664.243</t>
  </si>
  <si>
    <t>649.153</t>
  </si>
  <si>
    <t>648.377</t>
  </si>
  <si>
    <t>638.353</t>
  </si>
  <si>
    <t>637.077</t>
  </si>
  <si>
    <t>59.203</t>
  </si>
  <si>
    <t>648.386</t>
  </si>
  <si>
    <t>589.183</t>
  </si>
  <si>
    <t>12.526</t>
  </si>
  <si>
    <t>574.093</t>
  </si>
  <si>
    <t>561.567</t>
  </si>
  <si>
    <t>7.823</t>
  </si>
  <si>
    <t>557.142</t>
  </si>
  <si>
    <t>549.319</t>
  </si>
  <si>
    <t>3.826</t>
  </si>
  <si>
    <t>547.468</t>
  </si>
  <si>
    <t>543.642</t>
  </si>
  <si>
    <t>541.068</t>
  </si>
  <si>
    <t>528.542</t>
  </si>
  <si>
    <t>12.776</t>
  </si>
  <si>
    <t>521.843</t>
  </si>
  <si>
    <t>509.067</t>
  </si>
  <si>
    <t>506.442</t>
  </si>
  <si>
    <t>501.817</t>
  </si>
  <si>
    <t>3.424</t>
  </si>
  <si>
    <t>490.991</t>
  </si>
  <si>
    <t>487.567</t>
  </si>
  <si>
    <t>59.383</t>
  </si>
  <si>
    <t>539.025</t>
  </si>
  <si>
    <t>479.642</t>
  </si>
  <si>
    <t>27.976</t>
  </si>
  <si>
    <t>477.688</t>
  </si>
  <si>
    <t>449.712</t>
  </si>
  <si>
    <t>3.892</t>
  </si>
  <si>
    <t>438.408</t>
  </si>
  <si>
    <t>434.516</t>
  </si>
  <si>
    <t>424.143</t>
  </si>
  <si>
    <t>421.243</t>
  </si>
  <si>
    <t>18.775</t>
  </si>
  <si>
    <t>420.218</t>
  </si>
  <si>
    <t>401.443</t>
  </si>
  <si>
    <t>9.700</t>
  </si>
  <si>
    <t>396.943</t>
  </si>
  <si>
    <t>387.243</t>
  </si>
  <si>
    <t>10.825</t>
  </si>
  <si>
    <t>381.492</t>
  </si>
  <si>
    <t>370.667</t>
  </si>
  <si>
    <t>1.524</t>
  </si>
  <si>
    <t>365.792</t>
  </si>
  <si>
    <t>364.268</t>
  </si>
  <si>
    <t>421.384</t>
  </si>
  <si>
    <t>362.051</t>
  </si>
  <si>
    <t>17.100</t>
  </si>
  <si>
    <t>362.188</t>
  </si>
  <si>
    <t>345.088</t>
  </si>
  <si>
    <t>12.043</t>
  </si>
  <si>
    <t>343.810</t>
  </si>
  <si>
    <t>331.767</t>
  </si>
  <si>
    <t>23.242</t>
  </si>
  <si>
    <t>330.234</t>
  </si>
  <si>
    <t>306.992</t>
  </si>
  <si>
    <t>298.376</t>
  </si>
  <si>
    <t>955.222</t>
  </si>
  <si>
    <t>954.698</t>
  </si>
  <si>
    <t>1079.700</t>
  </si>
  <si>
    <t>E:/Aggression Videos/Bailey1/RI42B_R9_179_I1P_12_01_2016_15_40_19_174_0.avi</t>
  </si>
  <si>
    <t>2019-09-16 20:26:35</t>
  </si>
  <si>
    <t>RI42B_R9_179_I1P_12_01_2016_15_40_19_174</t>
  </si>
  <si>
    <t>9.350</t>
  </si>
  <si>
    <t>925.264</t>
  </si>
  <si>
    <t>915.914</t>
  </si>
  <si>
    <t>10.353</t>
  </si>
  <si>
    <t>895.643</t>
  </si>
  <si>
    <t>885.290</t>
  </si>
  <si>
    <t>879.165</t>
  </si>
  <si>
    <t>878.390</t>
  </si>
  <si>
    <t>851.319</t>
  </si>
  <si>
    <t>850.795</t>
  </si>
  <si>
    <t>59.603</t>
  </si>
  <si>
    <t>899.622</t>
  </si>
  <si>
    <t>840.019</t>
  </si>
  <si>
    <t>763.894</t>
  </si>
  <si>
    <t>761.319</t>
  </si>
  <si>
    <t>59.433</t>
  </si>
  <si>
    <t>779.270</t>
  </si>
  <si>
    <t>719.837</t>
  </si>
  <si>
    <t>687.220</t>
  </si>
  <si>
    <t>685.695</t>
  </si>
  <si>
    <t>7.553</t>
  </si>
  <si>
    <t>683.572</t>
  </si>
  <si>
    <t>676.019</t>
  </si>
  <si>
    <t>0.759</t>
  </si>
  <si>
    <t>662.751</t>
  </si>
  <si>
    <t>661.992</t>
  </si>
  <si>
    <t>661.201</t>
  </si>
  <si>
    <t>660.675</t>
  </si>
  <si>
    <t>7.749</t>
  </si>
  <si>
    <t>646.300</t>
  </si>
  <si>
    <t>638.551</t>
  </si>
  <si>
    <t>10.425</t>
  </si>
  <si>
    <t>612.775</t>
  </si>
  <si>
    <t>602.350</t>
  </si>
  <si>
    <t>11.328</t>
  </si>
  <si>
    <t>561.196</t>
  </si>
  <si>
    <t>549.868</t>
  </si>
  <si>
    <t>7.062</t>
  </si>
  <si>
    <t>515.059</t>
  </si>
  <si>
    <t>507.997</t>
  </si>
  <si>
    <t>2.579</t>
  </si>
  <si>
    <t>505.418</t>
  </si>
  <si>
    <t>7.018</t>
  </si>
  <si>
    <t>504.918</t>
  </si>
  <si>
    <t>497.900</t>
  </si>
  <si>
    <t>11.153</t>
  </si>
  <si>
    <t>491.362</t>
  </si>
  <si>
    <t>480.209</t>
  </si>
  <si>
    <t>58.956</t>
  </si>
  <si>
    <t>538.915</t>
  </si>
  <si>
    <t>479.959</t>
  </si>
  <si>
    <t>2.128</t>
  </si>
  <si>
    <t>461.546</t>
  </si>
  <si>
    <t>459.418</t>
  </si>
  <si>
    <t>411.346</t>
  </si>
  <si>
    <t>410.321</t>
  </si>
  <si>
    <t>396.517</t>
  </si>
  <si>
    <t>394.418</t>
  </si>
  <si>
    <t>5.251</t>
  </si>
  <si>
    <t>389.668</t>
  </si>
  <si>
    <t>384.417</t>
  </si>
  <si>
    <t>4.904</t>
  </si>
  <si>
    <t>378.896</t>
  </si>
  <si>
    <t>373.992</t>
  </si>
  <si>
    <t>59.429</t>
  </si>
  <si>
    <t>419.297</t>
  </si>
  <si>
    <t>359.868</t>
  </si>
  <si>
    <t>1.558</t>
  </si>
  <si>
    <t>338.542</t>
  </si>
  <si>
    <t>336.984</t>
  </si>
  <si>
    <t>5.249</t>
  </si>
  <si>
    <t>333.034</t>
  </si>
  <si>
    <t>327.785</t>
  </si>
  <si>
    <t>20.351</t>
  </si>
  <si>
    <t>326.018</t>
  </si>
  <si>
    <t>305.667</t>
  </si>
  <si>
    <t>300.766</t>
  </si>
  <si>
    <t>1022.871</t>
  </si>
  <si>
    <t>1020.772</t>
  </si>
  <si>
    <t>1025.400</t>
  </si>
  <si>
    <t>E:/Aggression Videos/Bailey1/RI42C_R9_179_I1Q_12_07_2016_15_40_19_174_0.avi</t>
  </si>
  <si>
    <t>2019-09-17 19:13:12</t>
  </si>
  <si>
    <t>RI42C_R9_179_I1Q_12_07_2016_15_40_19_174</t>
  </si>
  <si>
    <t>3.104</t>
  </si>
  <si>
    <t>1019.925</t>
  </si>
  <si>
    <t>1016.821</t>
  </si>
  <si>
    <t>4.153</t>
  </si>
  <si>
    <t>997.124</t>
  </si>
  <si>
    <t>992.971</t>
  </si>
  <si>
    <t>2.855</t>
  </si>
  <si>
    <t>990.434</t>
  </si>
  <si>
    <t>987.579</t>
  </si>
  <si>
    <t>10.470</t>
  </si>
  <si>
    <t>983.958</t>
  </si>
  <si>
    <t>973.488</t>
  </si>
  <si>
    <t>4.458</t>
  </si>
  <si>
    <t>971.655</t>
  </si>
  <si>
    <t>967.197</t>
  </si>
  <si>
    <t>13.100</t>
  </si>
  <si>
    <t>950.131</t>
  </si>
  <si>
    <t>937.031</t>
  </si>
  <si>
    <t>2.744</t>
  </si>
  <si>
    <t>936.761</t>
  </si>
  <si>
    <t>934.017</t>
  </si>
  <si>
    <t>1.546</t>
  </si>
  <si>
    <t>919.839</t>
  </si>
  <si>
    <t>918.293</t>
  </si>
  <si>
    <t>3.476</t>
  </si>
  <si>
    <t>906.199</t>
  </si>
  <si>
    <t>902.723</t>
  </si>
  <si>
    <t>4.542</t>
  </si>
  <si>
    <t>901.148</t>
  </si>
  <si>
    <t>896.606</t>
  </si>
  <si>
    <t>5.839</t>
  </si>
  <si>
    <t>895.040</t>
  </si>
  <si>
    <t>889.201</t>
  </si>
  <si>
    <t>7.881</t>
  </si>
  <si>
    <t>887.971</t>
  </si>
  <si>
    <t>880.090</t>
  </si>
  <si>
    <t>6.200</t>
  </si>
  <si>
    <t>871.405</t>
  </si>
  <si>
    <t>865.205</t>
  </si>
  <si>
    <t>4.448</t>
  </si>
  <si>
    <t>862.205</t>
  </si>
  <si>
    <t>857.757</t>
  </si>
  <si>
    <t>4.733</t>
  </si>
  <si>
    <t>852.588</t>
  </si>
  <si>
    <t>847.855</t>
  </si>
  <si>
    <t>3.651</t>
  </si>
  <si>
    <t>847.605</t>
  </si>
  <si>
    <t>843.954</t>
  </si>
  <si>
    <t>899.339</t>
  </si>
  <si>
    <t>840.056</t>
  </si>
  <si>
    <t>8.475</t>
  </si>
  <si>
    <t>843.939</t>
  </si>
  <si>
    <t>835.464</t>
  </si>
  <si>
    <t>7.026</t>
  </si>
  <si>
    <t>825.715</t>
  </si>
  <si>
    <t>818.689</t>
  </si>
  <si>
    <t>16.170</t>
  </si>
  <si>
    <t>817.072</t>
  </si>
  <si>
    <t>800.902</t>
  </si>
  <si>
    <t>3.375</t>
  </si>
  <si>
    <t>782.426</t>
  </si>
  <si>
    <t>779.051</t>
  </si>
  <si>
    <t>774.651</t>
  </si>
  <si>
    <t>774.400</t>
  </si>
  <si>
    <t>6.839</t>
  </si>
  <si>
    <t>757.890</t>
  </si>
  <si>
    <t>751.051</t>
  </si>
  <si>
    <t>9.079</t>
  </si>
  <si>
    <t>741.333</t>
  </si>
  <si>
    <t>732.254</t>
  </si>
  <si>
    <t>0.549</t>
  </si>
  <si>
    <t>689.308</t>
  </si>
  <si>
    <t>688.759</t>
  </si>
  <si>
    <t>4.401</t>
  </si>
  <si>
    <t>665.101</t>
  </si>
  <si>
    <t>660.700</t>
  </si>
  <si>
    <t>4.185</t>
  </si>
  <si>
    <t>636.800</t>
  </si>
  <si>
    <t>632.615</t>
  </si>
  <si>
    <t>3.722</t>
  </si>
  <si>
    <t>627.709</t>
  </si>
  <si>
    <t>623.987</t>
  </si>
  <si>
    <t>2.350</t>
  </si>
  <si>
    <t>621.133</t>
  </si>
  <si>
    <t>618.783</t>
  </si>
  <si>
    <t>6.480</t>
  </si>
  <si>
    <t>618.263</t>
  </si>
  <si>
    <t>611.783</t>
  </si>
  <si>
    <t>606.851</t>
  </si>
  <si>
    <t>604.726</t>
  </si>
  <si>
    <t>119.800</t>
  </si>
  <si>
    <t>719.276</t>
  </si>
  <si>
    <t>599.476</t>
  </si>
  <si>
    <t>7.828</t>
  </si>
  <si>
    <t>604.452</t>
  </si>
  <si>
    <t>596.624</t>
  </si>
  <si>
    <t>7.377</t>
  </si>
  <si>
    <t>593.827</t>
  </si>
  <si>
    <t>586.450</t>
  </si>
  <si>
    <t>3.350</t>
  </si>
  <si>
    <t>583.479</t>
  </si>
  <si>
    <t>580.129</t>
  </si>
  <si>
    <t>6.191</t>
  </si>
  <si>
    <t>566.800</t>
  </si>
  <si>
    <t>560.609</t>
  </si>
  <si>
    <t>15.272</t>
  </si>
  <si>
    <t>554.956</t>
  </si>
  <si>
    <t>539.684</t>
  </si>
  <si>
    <t>530.514</t>
  </si>
  <si>
    <t>529.239</t>
  </si>
  <si>
    <t>527.989</t>
  </si>
  <si>
    <t>527.238</t>
  </si>
  <si>
    <t>526.438</t>
  </si>
  <si>
    <t>525.639</t>
  </si>
  <si>
    <t>2.074</t>
  </si>
  <si>
    <t>521.922</t>
  </si>
  <si>
    <t>519.848</t>
  </si>
  <si>
    <t>4.499</t>
  </si>
  <si>
    <t>516.697</t>
  </si>
  <si>
    <t>512.198</t>
  </si>
  <si>
    <t>495.772</t>
  </si>
  <si>
    <t>493.422</t>
  </si>
  <si>
    <t>538.701</t>
  </si>
  <si>
    <t>479.501</t>
  </si>
  <si>
    <t>0.542</t>
  </si>
  <si>
    <t>468.500</t>
  </si>
  <si>
    <t>467.958</t>
  </si>
  <si>
    <t>456.151</t>
  </si>
  <si>
    <t>455.351</t>
  </si>
  <si>
    <t>8.258</t>
  </si>
  <si>
    <t>453.443</t>
  </si>
  <si>
    <t>445.185</t>
  </si>
  <si>
    <t>377.184</t>
  </si>
  <si>
    <t>370.259</t>
  </si>
  <si>
    <t>59.191</t>
  </si>
  <si>
    <t>418.584</t>
  </si>
  <si>
    <t>359.393</t>
  </si>
  <si>
    <t>299.599</t>
  </si>
  <si>
    <t>1065.062</t>
  </si>
  <si>
    <t>1064.286</t>
  </si>
  <si>
    <t>1072.000</t>
  </si>
  <si>
    <t>E:/Aggression Videos/Bailey1/RI43A_R9_180_I1R_11_21_2016_15_40_19_174_0.avi</t>
  </si>
  <si>
    <t>2019-09-17 19:40:14</t>
  </si>
  <si>
    <t>RI43A_R9_180_I1R_11_21_2016_15_40_19_174</t>
  </si>
  <si>
    <t>5.209</t>
  </si>
  <si>
    <t>1050.479</t>
  </si>
  <si>
    <t>1045.270</t>
  </si>
  <si>
    <t>21.676</t>
  </si>
  <si>
    <t>1040.762</t>
  </si>
  <si>
    <t>1019.086</t>
  </si>
  <si>
    <t>1004.537</t>
  </si>
  <si>
    <t>1001.187</t>
  </si>
  <si>
    <t>995.587</t>
  </si>
  <si>
    <t>994.086</t>
  </si>
  <si>
    <t>7.025</t>
  </si>
  <si>
    <t>991.470</t>
  </si>
  <si>
    <t>984.445</t>
  </si>
  <si>
    <t>3.074</t>
  </si>
  <si>
    <t>968.270</t>
  </si>
  <si>
    <t>965.196</t>
  </si>
  <si>
    <t>6.177</t>
  </si>
  <si>
    <t>957.741</t>
  </si>
  <si>
    <t>951.564</t>
  </si>
  <si>
    <t>5.290</t>
  </si>
  <si>
    <t>945.511</t>
  </si>
  <si>
    <t>940.221</t>
  </si>
  <si>
    <t>2.075</t>
  </si>
  <si>
    <t>939.762</t>
  </si>
  <si>
    <t>937.687</t>
  </si>
  <si>
    <t>4.099</t>
  </si>
  <si>
    <t>925.886</t>
  </si>
  <si>
    <t>921.787</t>
  </si>
  <si>
    <t>30.735</t>
  </si>
  <si>
    <t>918.939</t>
  </si>
  <si>
    <t>888.204</t>
  </si>
  <si>
    <t>18.076</t>
  </si>
  <si>
    <t>884.079</t>
  </si>
  <si>
    <t>866.003</t>
  </si>
  <si>
    <t>3.399</t>
  </si>
  <si>
    <t>858.728</t>
  </si>
  <si>
    <t>855.329</t>
  </si>
  <si>
    <t>59.300</t>
  </si>
  <si>
    <t>899.754</t>
  </si>
  <si>
    <t>840.454</t>
  </si>
  <si>
    <t>7.896</t>
  </si>
  <si>
    <t>773.461</t>
  </si>
  <si>
    <t>765.565</t>
  </si>
  <si>
    <t>752.741</t>
  </si>
  <si>
    <t>751.941</t>
  </si>
  <si>
    <t>59.150</t>
  </si>
  <si>
    <t>780.362</t>
  </si>
  <si>
    <t>721.212</t>
  </si>
  <si>
    <t>1.106</t>
  </si>
  <si>
    <t>716.178</t>
  </si>
  <si>
    <t>715.072</t>
  </si>
  <si>
    <t>1.063</t>
  </si>
  <si>
    <t>708.630</t>
  </si>
  <si>
    <t>707.567</t>
  </si>
  <si>
    <t>705.287</t>
  </si>
  <si>
    <t>704.512</t>
  </si>
  <si>
    <t>7.024</t>
  </si>
  <si>
    <t>703.211</t>
  </si>
  <si>
    <t>696.187</t>
  </si>
  <si>
    <t>7.946</t>
  </si>
  <si>
    <t>695.403</t>
  </si>
  <si>
    <t>687.457</t>
  </si>
  <si>
    <t>6.802</t>
  </si>
  <si>
    <t>673.580</t>
  </si>
  <si>
    <t>666.778</t>
  </si>
  <si>
    <t>4.003</t>
  </si>
  <si>
    <t>658.174</t>
  </si>
  <si>
    <t>654.171</t>
  </si>
  <si>
    <t>8.576</t>
  </si>
  <si>
    <t>652.596</t>
  </si>
  <si>
    <t>644.020</t>
  </si>
  <si>
    <t>3.928</t>
  </si>
  <si>
    <t>639.624</t>
  </si>
  <si>
    <t>635.696</t>
  </si>
  <si>
    <t>0.779</t>
  </si>
  <si>
    <t>629.403</t>
  </si>
  <si>
    <t>628.624</t>
  </si>
  <si>
    <t>624.771</t>
  </si>
  <si>
    <t>624.221</t>
  </si>
  <si>
    <t>2.783</t>
  </si>
  <si>
    <t>622.579</t>
  </si>
  <si>
    <t>619.796</t>
  </si>
  <si>
    <t>617.720</t>
  </si>
  <si>
    <t>616.421</t>
  </si>
  <si>
    <t>605.712</t>
  </si>
  <si>
    <t>605.462</t>
  </si>
  <si>
    <t>59.188</t>
  </si>
  <si>
    <t>660.303</t>
  </si>
  <si>
    <t>601.115</t>
  </si>
  <si>
    <t>3.371</t>
  </si>
  <si>
    <t>601.829</t>
  </si>
  <si>
    <t>598.458</t>
  </si>
  <si>
    <t>2.425</t>
  </si>
  <si>
    <t>594.758</t>
  </si>
  <si>
    <t>592.333</t>
  </si>
  <si>
    <t>8.083</t>
  </si>
  <si>
    <t>589.737</t>
  </si>
  <si>
    <t>581.654</t>
  </si>
  <si>
    <t>15.751</t>
  </si>
  <si>
    <t>574.355</t>
  </si>
  <si>
    <t>558.604</t>
  </si>
  <si>
    <t>10.296</t>
  </si>
  <si>
    <t>554.355</t>
  </si>
  <si>
    <t>544.059</t>
  </si>
  <si>
    <t>19.201</t>
  </si>
  <si>
    <t>541.451</t>
  </si>
  <si>
    <t>522.250</t>
  </si>
  <si>
    <t>15.829</t>
  </si>
  <si>
    <t>502.029</t>
  </si>
  <si>
    <t>486.200</t>
  </si>
  <si>
    <t>0.533</t>
  </si>
  <si>
    <t>485.151</t>
  </si>
  <si>
    <t>484.618</t>
  </si>
  <si>
    <t>484.068</t>
  </si>
  <si>
    <t>59.076</t>
  </si>
  <si>
    <t>539.493</t>
  </si>
  <si>
    <t>480.417</t>
  </si>
  <si>
    <t>3.075</t>
  </si>
  <si>
    <t>416.026</t>
  </si>
  <si>
    <t>412.951</t>
  </si>
  <si>
    <t>369.550</t>
  </si>
  <si>
    <t>366.475</t>
  </si>
  <si>
    <t>59.616</t>
  </si>
  <si>
    <t>419.717</t>
  </si>
  <si>
    <t>360.101</t>
  </si>
  <si>
    <t>13.650</t>
  </si>
  <si>
    <t>361.517</t>
  </si>
  <si>
    <t>347.867</t>
  </si>
  <si>
    <t>12.079</t>
  </si>
  <si>
    <t>338.846</t>
  </si>
  <si>
    <t>326.767</t>
  </si>
  <si>
    <t>13.575</t>
  </si>
  <si>
    <t>319.992</t>
  </si>
  <si>
    <t>306.417</t>
  </si>
  <si>
    <t>304.193</t>
  </si>
  <si>
    <t>1.875</t>
  </si>
  <si>
    <t>1072.150</t>
  </si>
  <si>
    <t>1070.275</t>
  </si>
  <si>
    <t>1076.200</t>
  </si>
  <si>
    <t>E:/Aggression Videos/Bailey1/RI43B_R9_180_I2P_12_01_2016_15_40_19_174_0.avi</t>
  </si>
  <si>
    <t>2019-09-17 20:03:47</t>
  </si>
  <si>
    <t>RI43B_R9_180_I2P_12_01_2016_15_40_19_174</t>
  </si>
  <si>
    <t>1069.474</t>
  </si>
  <si>
    <t>1068.699</t>
  </si>
  <si>
    <t>1.304</t>
  </si>
  <si>
    <t>1066.533</t>
  </si>
  <si>
    <t>1065.229</t>
  </si>
  <si>
    <t>2.316</t>
  </si>
  <si>
    <t>1058.108</t>
  </si>
  <si>
    <t>1055.792</t>
  </si>
  <si>
    <t>2.175</t>
  </si>
  <si>
    <t>1054.233</t>
  </si>
  <si>
    <t>1052.058</t>
  </si>
  <si>
    <t>0.034</t>
  </si>
  <si>
    <t>1051.508</t>
  </si>
  <si>
    <t>1051.474</t>
  </si>
  <si>
    <t>8.240</t>
  </si>
  <si>
    <t>1048.524</t>
  </si>
  <si>
    <t>1040.284</t>
  </si>
  <si>
    <t>996.808</t>
  </si>
  <si>
    <t>996.010</t>
  </si>
  <si>
    <t>7.475</t>
  </si>
  <si>
    <t>979.734</t>
  </si>
  <si>
    <t>972.259</t>
  </si>
  <si>
    <t>927.009</t>
  </si>
  <si>
    <t>926.234</t>
  </si>
  <si>
    <t>896.503</t>
  </si>
  <si>
    <t>895.703</t>
  </si>
  <si>
    <t>1.595</t>
  </si>
  <si>
    <t>882.475</t>
  </si>
  <si>
    <t>880.880</t>
  </si>
  <si>
    <t>844.825</t>
  </si>
  <si>
    <t>844.026</t>
  </si>
  <si>
    <t>59.593</t>
  </si>
  <si>
    <t>899.359</t>
  </si>
  <si>
    <t>839.766</t>
  </si>
  <si>
    <t>835.742</t>
  </si>
  <si>
    <t>834.966</t>
  </si>
  <si>
    <t>5.150</t>
  </si>
  <si>
    <t>819.634</t>
  </si>
  <si>
    <t>814.484</t>
  </si>
  <si>
    <t>1.051</t>
  </si>
  <si>
    <t>808.858</t>
  </si>
  <si>
    <t>807.807</t>
  </si>
  <si>
    <t>792.149</t>
  </si>
  <si>
    <t>790.824</t>
  </si>
  <si>
    <t>3.925</t>
  </si>
  <si>
    <t>784.067</t>
  </si>
  <si>
    <t>780.142</t>
  </si>
  <si>
    <t>2.376</t>
  </si>
  <si>
    <t>778.792</t>
  </si>
  <si>
    <t>776.416</t>
  </si>
  <si>
    <t>3.757</t>
  </si>
  <si>
    <t>775.916</t>
  </si>
  <si>
    <t>772.159</t>
  </si>
  <si>
    <t>2.873</t>
  </si>
  <si>
    <t>747.833</t>
  </si>
  <si>
    <t>744.960</t>
  </si>
  <si>
    <t>61.992</t>
  </si>
  <si>
    <t>781.425</t>
  </si>
  <si>
    <t>719.433</t>
  </si>
  <si>
    <t>1.150</t>
  </si>
  <si>
    <t>673.116</t>
  </si>
  <si>
    <t>671.966</t>
  </si>
  <si>
    <t>2.301</t>
  </si>
  <si>
    <t>668.442</t>
  </si>
  <si>
    <t>666.141</t>
  </si>
  <si>
    <t>0.517</t>
  </si>
  <si>
    <t>658.850</t>
  </si>
  <si>
    <t>658.333</t>
  </si>
  <si>
    <t>5.253</t>
  </si>
  <si>
    <t>633.846</t>
  </si>
  <si>
    <t>628.593</t>
  </si>
  <si>
    <t>3.148</t>
  </si>
  <si>
    <t>622.296</t>
  </si>
  <si>
    <t>619.148</t>
  </si>
  <si>
    <t>62.162</t>
  </si>
  <si>
    <t>662.042</t>
  </si>
  <si>
    <t>599.880</t>
  </si>
  <si>
    <t>6.425</t>
  </si>
  <si>
    <t>605.263</t>
  </si>
  <si>
    <t>598.838</t>
  </si>
  <si>
    <t>5.225</t>
  </si>
  <si>
    <t>595.987</t>
  </si>
  <si>
    <t>590.762</t>
  </si>
  <si>
    <t>565.663</t>
  </si>
  <si>
    <t>564.388</t>
  </si>
  <si>
    <t>533.623</t>
  </si>
  <si>
    <t>532.847</t>
  </si>
  <si>
    <t>503.923</t>
  </si>
  <si>
    <t>502.322</t>
  </si>
  <si>
    <t>497.450</t>
  </si>
  <si>
    <t>496.950</t>
  </si>
  <si>
    <t>490.187</t>
  </si>
  <si>
    <t>488.612</t>
  </si>
  <si>
    <t>0.272</t>
  </si>
  <si>
    <t>486.033</t>
  </si>
  <si>
    <t>485.761</t>
  </si>
  <si>
    <t>80.354</t>
  </si>
  <si>
    <t>560.730</t>
  </si>
  <si>
    <t>480.376</t>
  </si>
  <si>
    <t>2.627</t>
  </si>
  <si>
    <t>479.482</t>
  </si>
  <si>
    <t>476.855</t>
  </si>
  <si>
    <t>2.080</t>
  </si>
  <si>
    <t>474.280</t>
  </si>
  <si>
    <t>472.200</t>
  </si>
  <si>
    <t>471.679</t>
  </si>
  <si>
    <t>469.605</t>
  </si>
  <si>
    <t>11.080</t>
  </si>
  <si>
    <t>468.458</t>
  </si>
  <si>
    <t>457.378</t>
  </si>
  <si>
    <t>427.825</t>
  </si>
  <si>
    <t>426.254</t>
  </si>
  <si>
    <t>410.108</t>
  </si>
  <si>
    <t>409.559</t>
  </si>
  <si>
    <t>14.274</t>
  </si>
  <si>
    <t>407.508</t>
  </si>
  <si>
    <t>393.234</t>
  </si>
  <si>
    <t>3.400</t>
  </si>
  <si>
    <t>376.959</t>
  </si>
  <si>
    <t>373.559</t>
  </si>
  <si>
    <t>0.610</t>
  </si>
  <si>
    <t>368.360</t>
  </si>
  <si>
    <t>367.750</t>
  </si>
  <si>
    <t>59.491</t>
  </si>
  <si>
    <t>418.950</t>
  </si>
  <si>
    <t>359.459</t>
  </si>
  <si>
    <t>347.283</t>
  </si>
  <si>
    <t>346.509</t>
  </si>
  <si>
    <t>337.251</t>
  </si>
  <si>
    <t>334.176</t>
  </si>
  <si>
    <t>329.751</t>
  </si>
  <si>
    <t>328.975</t>
  </si>
  <si>
    <t>4.674</t>
  </si>
  <si>
    <t>326.393</t>
  </si>
  <si>
    <t>321.719</t>
  </si>
  <si>
    <t>320.943</t>
  </si>
  <si>
    <t>318.867</t>
  </si>
  <si>
    <t>7.630</t>
  </si>
  <si>
    <t>313.597</t>
  </si>
  <si>
    <t>305.967</t>
  </si>
  <si>
    <t>300.721</t>
  </si>
  <si>
    <t>1.301</t>
  </si>
  <si>
    <t>886.634</t>
  </si>
  <si>
    <t>885.333</t>
  </si>
  <si>
    <t>911.500</t>
  </si>
  <si>
    <t>E:/Aggression Videos/Bailey1/RI43C_R9_180_I3Q_12_07_2016_15_40_19_174_0.avi</t>
  </si>
  <si>
    <t>2019-09-17 20:29:42</t>
  </si>
  <si>
    <t>RI43C_R9_180_I3Q_12_07_2016_15_40_19_174</t>
  </si>
  <si>
    <t>1.082</t>
  </si>
  <si>
    <t>882.900</t>
  </si>
  <si>
    <t>881.818</t>
  </si>
  <si>
    <t>848.991</t>
  </si>
  <si>
    <t>847.441</t>
  </si>
  <si>
    <t>843.766</t>
  </si>
  <si>
    <t>842.491</t>
  </si>
  <si>
    <t>59.291</t>
  </si>
  <si>
    <t>899.433</t>
  </si>
  <si>
    <t>840.142</t>
  </si>
  <si>
    <t>837.400</t>
  </si>
  <si>
    <t>835.875</t>
  </si>
  <si>
    <t>835.601</t>
  </si>
  <si>
    <t>834.100</t>
  </si>
  <si>
    <t>833.350</t>
  </si>
  <si>
    <t>831.551</t>
  </si>
  <si>
    <t>1.717</t>
  </si>
  <si>
    <t>827.859</t>
  </si>
  <si>
    <t>826.142</t>
  </si>
  <si>
    <t>3.276</t>
  </si>
  <si>
    <t>817.209</t>
  </si>
  <si>
    <t>813.933</t>
  </si>
  <si>
    <t>807.858</t>
  </si>
  <si>
    <t>807.333</t>
  </si>
  <si>
    <t>0.222</t>
  </si>
  <si>
    <t>804.195</t>
  </si>
  <si>
    <t>803.973</t>
  </si>
  <si>
    <t>1.313</t>
  </si>
  <si>
    <t>803.958</t>
  </si>
  <si>
    <t>802.645</t>
  </si>
  <si>
    <t>2.132</t>
  </si>
  <si>
    <t>800.798</t>
  </si>
  <si>
    <t>798.666</t>
  </si>
  <si>
    <t>3.330</t>
  </si>
  <si>
    <t>796.846</t>
  </si>
  <si>
    <t>793.516</t>
  </si>
  <si>
    <t>776.462</t>
  </si>
  <si>
    <t>775.937</t>
  </si>
  <si>
    <t>1.078</t>
  </si>
  <si>
    <t>769.819</t>
  </si>
  <si>
    <t>768.741</t>
  </si>
  <si>
    <t>746.612</t>
  </si>
  <si>
    <t>746.337</t>
  </si>
  <si>
    <t>1.320</t>
  </si>
  <si>
    <t>744.523</t>
  </si>
  <si>
    <t>743.203</t>
  </si>
  <si>
    <t>729.529</t>
  </si>
  <si>
    <t>728.504</t>
  </si>
  <si>
    <t>3.325</t>
  </si>
  <si>
    <t>726.503</t>
  </si>
  <si>
    <t>723.178</t>
  </si>
  <si>
    <t>59.314</t>
  </si>
  <si>
    <t>779.367</t>
  </si>
  <si>
    <t>720.053</t>
  </si>
  <si>
    <t>3.551</t>
  </si>
  <si>
    <t>718.729</t>
  </si>
  <si>
    <t>715.178</t>
  </si>
  <si>
    <t>0.600</t>
  </si>
  <si>
    <t>696.904</t>
  </si>
  <si>
    <t>696.304</t>
  </si>
  <si>
    <t>666.654</t>
  </si>
  <si>
    <t>666.104</t>
  </si>
  <si>
    <t>0.821</t>
  </si>
  <si>
    <t>645.542</t>
  </si>
  <si>
    <t>644.721</t>
  </si>
  <si>
    <t>1.274</t>
  </si>
  <si>
    <t>625.592</t>
  </si>
  <si>
    <t>624.318</t>
  </si>
  <si>
    <t>613.018</t>
  </si>
  <si>
    <t>612.267</t>
  </si>
  <si>
    <t>1.512</t>
  </si>
  <si>
    <t>609.112</t>
  </si>
  <si>
    <t>607.600</t>
  </si>
  <si>
    <t>659.367</t>
  </si>
  <si>
    <t>599.933</t>
  </si>
  <si>
    <t>10.653</t>
  </si>
  <si>
    <t>600.306</t>
  </si>
  <si>
    <t>589.653</t>
  </si>
  <si>
    <t>7.072</t>
  </si>
  <si>
    <t>585.022</t>
  </si>
  <si>
    <t>577.950</t>
  </si>
  <si>
    <t>3.150</t>
  </si>
  <si>
    <t>574.820</t>
  </si>
  <si>
    <t>571.670</t>
  </si>
  <si>
    <t>569.319</t>
  </si>
  <si>
    <t>567.244</t>
  </si>
  <si>
    <t>564.845</t>
  </si>
  <si>
    <t>564.095</t>
  </si>
  <si>
    <t>546.786</t>
  </si>
  <si>
    <t>545.210</t>
  </si>
  <si>
    <t>531.511</t>
  </si>
  <si>
    <t>530.987</t>
  </si>
  <si>
    <t>523.337</t>
  </si>
  <si>
    <t>523.087</t>
  </si>
  <si>
    <t>2.640</t>
  </si>
  <si>
    <t>517.870</t>
  </si>
  <si>
    <t>515.230</t>
  </si>
  <si>
    <t>3.950</t>
  </si>
  <si>
    <t>515.270</t>
  </si>
  <si>
    <t>511.320</t>
  </si>
  <si>
    <t>1.312</t>
  </si>
  <si>
    <t>511.070</t>
  </si>
  <si>
    <t>509.758</t>
  </si>
  <si>
    <t>3.632</t>
  </si>
  <si>
    <t>504.994</t>
  </si>
  <si>
    <t>501.362</t>
  </si>
  <si>
    <t>2.747</t>
  </si>
  <si>
    <t>499.891</t>
  </si>
  <si>
    <t>497.144</t>
  </si>
  <si>
    <t>496.061</t>
  </si>
  <si>
    <t>492.711</t>
  </si>
  <si>
    <t>1.109</t>
  </si>
  <si>
    <t>486.120</t>
  </si>
  <si>
    <t>485.011</t>
  </si>
  <si>
    <t>59.216</t>
  </si>
  <si>
    <t>539.161</t>
  </si>
  <si>
    <t>479.945</t>
  </si>
  <si>
    <t>476.147</t>
  </si>
  <si>
    <t>475.647</t>
  </si>
  <si>
    <t>472.076</t>
  </si>
  <si>
    <t>470.251</t>
  </si>
  <si>
    <t>0.801</t>
  </si>
  <si>
    <t>465.859</t>
  </si>
  <si>
    <t>465.058</t>
  </si>
  <si>
    <t>0.521</t>
  </si>
  <si>
    <t>461.067</t>
  </si>
  <si>
    <t>460.546</t>
  </si>
  <si>
    <t>453.517</t>
  </si>
  <si>
    <t>452.443</t>
  </si>
  <si>
    <t>430.134</t>
  </si>
  <si>
    <t>428.059</t>
  </si>
  <si>
    <t>9.401</t>
  </si>
  <si>
    <t>427.259</t>
  </si>
  <si>
    <t>417.858</t>
  </si>
  <si>
    <t>411.958</t>
  </si>
  <si>
    <t>410.884</t>
  </si>
  <si>
    <t>399.894</t>
  </si>
  <si>
    <t>398.867</t>
  </si>
  <si>
    <t>394.468</t>
  </si>
  <si>
    <t>393.918</t>
  </si>
  <si>
    <t>1.843</t>
  </si>
  <si>
    <t>390.317</t>
  </si>
  <si>
    <t>388.474</t>
  </si>
  <si>
    <t>387.350</t>
  </si>
  <si>
    <t>384.976</t>
  </si>
  <si>
    <t>6.551</t>
  </si>
  <si>
    <t>379.418</t>
  </si>
  <si>
    <t>372.867</t>
  </si>
  <si>
    <t>5.501</t>
  </si>
  <si>
    <t>368.168</t>
  </si>
  <si>
    <t>362.667</t>
  </si>
  <si>
    <t>419.343</t>
  </si>
  <si>
    <t>359.818</t>
  </si>
  <si>
    <t>8.575</t>
  </si>
  <si>
    <t>361.400</t>
  </si>
  <si>
    <t>352.825</t>
  </si>
  <si>
    <t>299.926</t>
  </si>
  <si>
    <t>645.397</t>
  </si>
  <si>
    <t>640.646</t>
  </si>
  <si>
    <t>14.92</t>
  </si>
  <si>
    <t>646.010</t>
  </si>
  <si>
    <t>E:/Aggression Videos/Isabella/M9-199_Stimulus_4_2017-08-24_14-32-36.mp4</t>
  </si>
  <si>
    <t>2019-10-14 21:01:41</t>
  </si>
  <si>
    <t>M9-199_Stimulus_4_2017-08-24_14-32-36</t>
  </si>
  <si>
    <t>7.000</t>
  </si>
  <si>
    <t>630.147</t>
  </si>
  <si>
    <t>623.147</t>
  </si>
  <si>
    <t>596.147</t>
  </si>
  <si>
    <t>595.897</t>
  </si>
  <si>
    <t>0.602</t>
  </si>
  <si>
    <t>592.241</t>
  </si>
  <si>
    <t>591.639</t>
  </si>
  <si>
    <t>3.751</t>
  </si>
  <si>
    <t>589.241</t>
  </si>
  <si>
    <t>585.490</t>
  </si>
  <si>
    <t>64.157</t>
  </si>
  <si>
    <t>639.397</t>
  </si>
  <si>
    <t>575.240</t>
  </si>
  <si>
    <t>12.905</t>
  </si>
  <si>
    <t>584.990</t>
  </si>
  <si>
    <t>572.085</t>
  </si>
  <si>
    <t>3.182</t>
  </si>
  <si>
    <t>571.335</t>
  </si>
  <si>
    <t>568.153</t>
  </si>
  <si>
    <t>568.163</t>
  </si>
  <si>
    <t>564.163</t>
  </si>
  <si>
    <t>6.250</t>
  </si>
  <si>
    <t>560.163</t>
  </si>
  <si>
    <t>553.913</t>
  </si>
  <si>
    <t>1.500</t>
  </si>
  <si>
    <t>552.913</t>
  </si>
  <si>
    <t>551.413</t>
  </si>
  <si>
    <t>4.498</t>
  </si>
  <si>
    <t>550.661</t>
  </si>
  <si>
    <t>546.163</t>
  </si>
  <si>
    <t>544.663</t>
  </si>
  <si>
    <t>541.163</t>
  </si>
  <si>
    <t>4.750</t>
  </si>
  <si>
    <t>541.101</t>
  </si>
  <si>
    <t>536.351</t>
  </si>
  <si>
    <t>9.140</t>
  </si>
  <si>
    <t>532.351</t>
  </si>
  <si>
    <t>523.211</t>
  </si>
  <si>
    <t>21.001</t>
  </si>
  <si>
    <t>503.962</t>
  </si>
  <si>
    <t>482.961</t>
  </si>
  <si>
    <t>3.250</t>
  </si>
  <si>
    <t>472.462</t>
  </si>
  <si>
    <t>469.212</t>
  </si>
  <si>
    <t>0.905</t>
  </si>
  <si>
    <t>457.962</t>
  </si>
  <si>
    <t>457.057</t>
  </si>
  <si>
    <t>63.905</t>
  </si>
  <si>
    <t>509.962</t>
  </si>
  <si>
    <t>446.057</t>
  </si>
  <si>
    <t>11.249</t>
  </si>
  <si>
    <t>440.650</t>
  </si>
  <si>
    <t>429.401</t>
  </si>
  <si>
    <t>7.500</t>
  </si>
  <si>
    <t>426.401</t>
  </si>
  <si>
    <t>418.901</t>
  </si>
  <si>
    <t>17.000</t>
  </si>
  <si>
    <t>397.261</t>
  </si>
  <si>
    <t>380.261</t>
  </si>
  <si>
    <t>5.499</t>
  </si>
  <si>
    <t>371.011</t>
  </si>
  <si>
    <t>365.512</t>
  </si>
  <si>
    <t>355.761</t>
  </si>
  <si>
    <t>354.760</t>
  </si>
  <si>
    <t>9.249</t>
  </si>
  <si>
    <t>346.354</t>
  </si>
  <si>
    <t>337.105</t>
  </si>
  <si>
    <t>2.250</t>
  </si>
  <si>
    <t>332.105</t>
  </si>
  <si>
    <t>329.855</t>
  </si>
  <si>
    <t>2.501</t>
  </si>
  <si>
    <t>329.044</t>
  </si>
  <si>
    <t>326.543</t>
  </si>
  <si>
    <t>63.045</t>
  </si>
  <si>
    <t>380.338</t>
  </si>
  <si>
    <t>317.293</t>
  </si>
  <si>
    <t>7.250</t>
  </si>
  <si>
    <t>322.044</t>
  </si>
  <si>
    <t>314.794</t>
  </si>
  <si>
    <t>8.999</t>
  </si>
  <si>
    <t>311.543</t>
  </si>
  <si>
    <t>302.544</t>
  </si>
  <si>
    <t>4.250</t>
  </si>
  <si>
    <t>293.809</t>
  </si>
  <si>
    <t>289.559</t>
  </si>
  <si>
    <t>10.249</t>
  </si>
  <si>
    <t>286.559</t>
  </si>
  <si>
    <t>276.310</t>
  </si>
  <si>
    <t>16.000</t>
  </si>
  <si>
    <t>273.560</t>
  </si>
  <si>
    <t>257.560</t>
  </si>
  <si>
    <t>257.060</t>
  </si>
  <si>
    <t>252.310</t>
  </si>
  <si>
    <t>12.251</t>
  </si>
  <si>
    <t>251.904</t>
  </si>
  <si>
    <t>239.653</t>
  </si>
  <si>
    <t>11.811</t>
  </si>
  <si>
    <t>235.903</t>
  </si>
  <si>
    <t>224.092</t>
  </si>
  <si>
    <t>6.000</t>
  </si>
  <si>
    <t>218.342</t>
  </si>
  <si>
    <t>212.342</t>
  </si>
  <si>
    <t>3.173</t>
  </si>
  <si>
    <t>209.842</t>
  </si>
  <si>
    <t>206.669</t>
  </si>
  <si>
    <t>63.734</t>
  </si>
  <si>
    <t>251.903</t>
  </si>
  <si>
    <t>188.169</t>
  </si>
  <si>
    <t>36.967</t>
  </si>
  <si>
    <t>169.702</t>
  </si>
  <si>
    <t>28.917</t>
  </si>
  <si>
    <t>166.702</t>
  </si>
  <si>
    <t>137.785</t>
  </si>
  <si>
    <t>20.500</t>
  </si>
  <si>
    <t>134.785</t>
  </si>
  <si>
    <t>114.285</t>
  </si>
  <si>
    <t>2.499</t>
  </si>
  <si>
    <t>111.784</t>
  </si>
  <si>
    <t>109.285</t>
  </si>
  <si>
    <t>16.250</t>
  </si>
  <si>
    <t>93.035</t>
  </si>
  <si>
    <t>76.785</t>
  </si>
  <si>
    <t>7.499</t>
  </si>
  <si>
    <t>75.784</t>
  </si>
  <si>
    <t>68.285</t>
  </si>
  <si>
    <t>64.261</t>
  </si>
  <si>
    <t>126.296</t>
  </si>
  <si>
    <t>62.035</t>
  </si>
  <si>
    <t>6.934</t>
  </si>
  <si>
    <t>63.785</t>
  </si>
  <si>
    <t>56.851</t>
  </si>
  <si>
    <t>13.000</t>
  </si>
  <si>
    <t>52.351</t>
  </si>
  <si>
    <t>39.351</t>
  </si>
  <si>
    <t>3.501</t>
  </si>
  <si>
    <t>37.601</t>
  </si>
  <si>
    <t>34.100</t>
  </si>
  <si>
    <t>8.500</t>
  </si>
  <si>
    <t>30.351</t>
  </si>
  <si>
    <t>21.851</t>
  </si>
  <si>
    <t>9.000</t>
  </si>
  <si>
    <t>18.351</t>
  </si>
  <si>
    <t>5.101</t>
  </si>
  <si>
    <t>0.000</t>
  </si>
  <si>
    <t>51.652</t>
  </si>
  <si>
    <t>648.360</t>
  </si>
  <si>
    <t>596.708</t>
  </si>
  <si>
    <t>15.01</t>
  </si>
  <si>
    <t>653.080</t>
  </si>
  <si>
    <t>E:/Aggression Videos/Isabella/M9-199_Stimulus_4_2017-08-25_17-58-43.mp4</t>
  </si>
  <si>
    <t>2019-10-15 20:53:03</t>
  </si>
  <si>
    <t>M9-199_Stimulus_4_2017-08-25_17-58-43</t>
  </si>
  <si>
    <t>63.619</t>
  </si>
  <si>
    <t>584.741</t>
  </si>
  <si>
    <t>1.251</t>
  </si>
  <si>
    <t>580.491</t>
  </si>
  <si>
    <t>579.240</t>
  </si>
  <si>
    <t>567.991</t>
  </si>
  <si>
    <t>567.241</t>
  </si>
  <si>
    <t>551.491</t>
  </si>
  <si>
    <t>550.990</t>
  </si>
  <si>
    <t>2.750</t>
  </si>
  <si>
    <t>544.741</t>
  </si>
  <si>
    <t>541.991</t>
  </si>
  <si>
    <t>10.499</t>
  </si>
  <si>
    <t>532.912</t>
  </si>
  <si>
    <t>522.413</t>
  </si>
  <si>
    <t>12.000</t>
  </si>
  <si>
    <t>510.413</t>
  </si>
  <si>
    <t>2.249</t>
  </si>
  <si>
    <t>508.162</t>
  </si>
  <si>
    <t>505.913</t>
  </si>
  <si>
    <t>505.540</t>
  </si>
  <si>
    <t>501.789</t>
  </si>
  <si>
    <t>0.999</t>
  </si>
  <si>
    <t>493.538</t>
  </si>
  <si>
    <t>492.539</t>
  </si>
  <si>
    <t>11.250</t>
  </si>
  <si>
    <t>489.539</t>
  </si>
  <si>
    <t>478.289</t>
  </si>
  <si>
    <t>64.124</t>
  </si>
  <si>
    <t>521.663</t>
  </si>
  <si>
    <t>457.539</t>
  </si>
  <si>
    <t>17.854</t>
  </si>
  <si>
    <t>463.039</t>
  </si>
  <si>
    <t>3.000</t>
  </si>
  <si>
    <t>423.185</t>
  </si>
  <si>
    <t>420.185</t>
  </si>
  <si>
    <t>10.500</t>
  </si>
  <si>
    <t>387.374</t>
  </si>
  <si>
    <t>376.874</t>
  </si>
  <si>
    <t>6.422</t>
  </si>
  <si>
    <t>373.374</t>
  </si>
  <si>
    <t>366.952</t>
  </si>
  <si>
    <t>2.000</t>
  </si>
  <si>
    <t>362.703</t>
  </si>
  <si>
    <t>360.703</t>
  </si>
  <si>
    <t>9.250</t>
  </si>
  <si>
    <t>355.703</t>
  </si>
  <si>
    <t>346.453</t>
  </si>
  <si>
    <t>64.139</t>
  </si>
  <si>
    <t>391.435</t>
  </si>
  <si>
    <t>327.296</t>
  </si>
  <si>
    <t>18.749</t>
  </si>
  <si>
    <t>340.500</t>
  </si>
  <si>
    <t>321.751</t>
  </si>
  <si>
    <t>3.499</t>
  </si>
  <si>
    <t>307.500</t>
  </si>
  <si>
    <t>304.001</t>
  </si>
  <si>
    <t>2.001</t>
  </si>
  <si>
    <t>288.751</t>
  </si>
  <si>
    <t>286.750</t>
  </si>
  <si>
    <t>277.001</t>
  </si>
  <si>
    <t>268.001</t>
  </si>
  <si>
    <t>9.750</t>
  </si>
  <si>
    <t>260.754</t>
  </si>
  <si>
    <t>251.004</t>
  </si>
  <si>
    <t>7.501</t>
  </si>
  <si>
    <t>248.254</t>
  </si>
  <si>
    <t>240.753</t>
  </si>
  <si>
    <t>227.754</t>
  </si>
  <si>
    <t>223.754</t>
  </si>
  <si>
    <t>218.254</t>
  </si>
  <si>
    <t>213.254</t>
  </si>
  <si>
    <t>63.747</t>
  </si>
  <si>
    <t>260.501</t>
  </si>
  <si>
    <t>196.754</t>
  </si>
  <si>
    <t>193.504</t>
  </si>
  <si>
    <t>188.253</t>
  </si>
  <si>
    <t>13.750</t>
  </si>
  <si>
    <t>184.254</t>
  </si>
  <si>
    <t>170.504</t>
  </si>
  <si>
    <t>14.251</t>
  </si>
  <si>
    <t>162.004</t>
  </si>
  <si>
    <t>147.753</t>
  </si>
  <si>
    <t>20.250</t>
  </si>
  <si>
    <t>141.754</t>
  </si>
  <si>
    <t>121.504</t>
  </si>
  <si>
    <t>9.500</t>
  </si>
  <si>
    <t>119.504</t>
  </si>
  <si>
    <t>110.004</t>
  </si>
  <si>
    <t>14.750</t>
  </si>
  <si>
    <t>104.004</t>
  </si>
  <si>
    <t>89.254</t>
  </si>
  <si>
    <t>10.250</t>
  </si>
  <si>
    <t>88.504</t>
  </si>
  <si>
    <t>78.254</t>
  </si>
  <si>
    <t>64.000</t>
  </si>
  <si>
    <t>126.004</t>
  </si>
  <si>
    <t>62.004</t>
  </si>
  <si>
    <t>4.653</t>
  </si>
  <si>
    <t>65.504</t>
  </si>
  <si>
    <t>60.851</t>
  </si>
  <si>
    <t>57.601</t>
  </si>
  <si>
    <t>37.101</t>
  </si>
  <si>
    <t>16.001</t>
  </si>
  <si>
    <t>16.601</t>
  </si>
  <si>
    <t>35A</t>
  </si>
  <si>
    <t>35B</t>
  </si>
  <si>
    <t>35C</t>
  </si>
  <si>
    <t>36A</t>
  </si>
  <si>
    <t>36B</t>
  </si>
  <si>
    <t>36C</t>
  </si>
  <si>
    <t>42A</t>
  </si>
  <si>
    <t>42B</t>
  </si>
  <si>
    <t>42C</t>
  </si>
  <si>
    <t>43A</t>
  </si>
  <si>
    <t>43B</t>
  </si>
  <si>
    <t>43C</t>
  </si>
  <si>
    <t>43D</t>
  </si>
  <si>
    <t>50A</t>
  </si>
  <si>
    <t>Isa199B</t>
  </si>
  <si>
    <t>Isa199A</t>
  </si>
  <si>
    <t>1089.592</t>
  </si>
  <si>
    <t>1088.567</t>
  </si>
  <si>
    <t>1093.770</t>
  </si>
  <si>
    <t>E:/Aggression Videos/Bailey1/RI37B_R9_173_I3P_11_29_2016_15_40_19_174_0.avi</t>
  </si>
  <si>
    <t>2019-09-16 19:36:58</t>
  </si>
  <si>
    <t>RI37B_R9_173_I3P_11_29_2016_15_40_19_174</t>
  </si>
  <si>
    <t>1082.733</t>
  </si>
  <si>
    <t>1082.483</t>
  </si>
  <si>
    <t>1.075</t>
  </si>
  <si>
    <t>1066.026</t>
  </si>
  <si>
    <t>1064.951</t>
  </si>
  <si>
    <t>1.376</t>
  </si>
  <si>
    <t>1057.830</t>
  </si>
  <si>
    <t>1056.454</t>
  </si>
  <si>
    <t>1014.650</t>
  </si>
  <si>
    <t>1013.125</t>
  </si>
  <si>
    <t>59.381</t>
  </si>
  <si>
    <t>900.250</t>
  </si>
  <si>
    <t>840.869</t>
  </si>
  <si>
    <t>815.422</t>
  </si>
  <si>
    <t>812.344</t>
  </si>
  <si>
    <t>0.502</t>
  </si>
  <si>
    <t>790.474</t>
  </si>
  <si>
    <t>789.972</t>
  </si>
  <si>
    <t>766.568</t>
  </si>
  <si>
    <t>765.794</t>
  </si>
  <si>
    <t>764.251</t>
  </si>
  <si>
    <t>760.326</t>
  </si>
  <si>
    <t>758.985</t>
  </si>
  <si>
    <t>757.960</t>
  </si>
  <si>
    <t>757.460</t>
  </si>
  <si>
    <t>756.960</t>
  </si>
  <si>
    <t>5.187</t>
  </si>
  <si>
    <t>756.161</t>
  </si>
  <si>
    <t>750.974</t>
  </si>
  <si>
    <t>750.959</t>
  </si>
  <si>
    <t>749.658</t>
  </si>
  <si>
    <t>733.800</t>
  </si>
  <si>
    <t>733.300</t>
  </si>
  <si>
    <t>1.268</t>
  </si>
  <si>
    <t>729.501</t>
  </si>
  <si>
    <t>728.233</t>
  </si>
  <si>
    <t>59.319</t>
  </si>
  <si>
    <t>779.519</t>
  </si>
  <si>
    <t>720.200</t>
  </si>
  <si>
    <t>692.467</t>
  </si>
  <si>
    <t>691.967</t>
  </si>
  <si>
    <t>675.358</t>
  </si>
  <si>
    <t>672.987</t>
  </si>
  <si>
    <t>669.309</t>
  </si>
  <si>
    <t>668.259</t>
  </si>
  <si>
    <t>0.274</t>
  </si>
  <si>
    <t>630.992</t>
  </si>
  <si>
    <t>630.718</t>
  </si>
  <si>
    <t>59.342</t>
  </si>
  <si>
    <t>659.659</t>
  </si>
  <si>
    <t>600.317</t>
  </si>
  <si>
    <t>533.868</t>
  </si>
  <si>
    <t>532.117</t>
  </si>
  <si>
    <t>7.425</t>
  </si>
  <si>
    <t>526.667</t>
  </si>
  <si>
    <t>519.242</t>
  </si>
  <si>
    <t>2.101</t>
  </si>
  <si>
    <t>508.593</t>
  </si>
  <si>
    <t>506.492</t>
  </si>
  <si>
    <t>505.742</t>
  </si>
  <si>
    <t>6.700</t>
  </si>
  <si>
    <t>503.042</t>
  </si>
  <si>
    <t>496.342</t>
  </si>
  <si>
    <t>3.525</t>
  </si>
  <si>
    <t>488.118</t>
  </si>
  <si>
    <t>484.593</t>
  </si>
  <si>
    <t>3.349</t>
  </si>
  <si>
    <t>483.674</t>
  </si>
  <si>
    <t>480.325</t>
  </si>
  <si>
    <t>59.400</t>
  </si>
  <si>
    <t>539.500</t>
  </si>
  <si>
    <t>480.100</t>
  </si>
  <si>
    <t>4.474</t>
  </si>
  <si>
    <t>479.508</t>
  </si>
  <si>
    <t>475.034</t>
  </si>
  <si>
    <t>2.051</t>
  </si>
  <si>
    <t>471.433</t>
  </si>
  <si>
    <t>469.382</t>
  </si>
  <si>
    <t>2.276</t>
  </si>
  <si>
    <t>452.218</t>
  </si>
  <si>
    <t>449.942</t>
  </si>
  <si>
    <t>446.017</t>
  </si>
  <si>
    <t>443.467</t>
  </si>
  <si>
    <t>435.192</t>
  </si>
  <si>
    <t>434.393</t>
  </si>
  <si>
    <t>2.885</t>
  </si>
  <si>
    <t>429.581</t>
  </si>
  <si>
    <t>426.696</t>
  </si>
  <si>
    <t>1.321</t>
  </si>
  <si>
    <t>423.258</t>
  </si>
  <si>
    <t>421.937</t>
  </si>
  <si>
    <t>10.675</t>
  </si>
  <si>
    <t>419.630</t>
  </si>
  <si>
    <t>408.955</t>
  </si>
  <si>
    <t>1.252</t>
  </si>
  <si>
    <t>398.056</t>
  </si>
  <si>
    <t>396.804</t>
  </si>
  <si>
    <t>2.825</t>
  </si>
  <si>
    <t>394.838</t>
  </si>
  <si>
    <t>392.013</t>
  </si>
  <si>
    <t>384.063</t>
  </si>
  <si>
    <t>383.563</t>
  </si>
  <si>
    <t>369.437</t>
  </si>
  <si>
    <t>368.913</t>
  </si>
  <si>
    <t>59.574</t>
  </si>
  <si>
    <t>419.733</t>
  </si>
  <si>
    <t>360.159</t>
  </si>
  <si>
    <t>16.075</t>
  </si>
  <si>
    <t>362.584</t>
  </si>
  <si>
    <t>25.590</t>
  </si>
  <si>
    <t>345.733</t>
  </si>
  <si>
    <t>320.143</t>
  </si>
  <si>
    <t>299.643</t>
  </si>
  <si>
    <t>958.164</t>
  </si>
  <si>
    <t>954.815</t>
  </si>
  <si>
    <t>962.730</t>
  </si>
  <si>
    <t>E:/Aggression Videos/Bailey1/RI37A_R9_173_I5Q_11_08_2016_15_40_19_174_0.avi</t>
  </si>
  <si>
    <t>2019-09-16 19:14:56</t>
  </si>
  <si>
    <t>RI37A_R9_173_I5Q_11_08_2016_15_40_19_174</t>
  </si>
  <si>
    <t>1.821</t>
  </si>
  <si>
    <t>952.265</t>
  </si>
  <si>
    <t>950.444</t>
  </si>
  <si>
    <t>946.390</t>
  </si>
  <si>
    <t>943.564</t>
  </si>
  <si>
    <t>7.334</t>
  </si>
  <si>
    <t>938.753</t>
  </si>
  <si>
    <t>931.419</t>
  </si>
  <si>
    <t>917.468</t>
  </si>
  <si>
    <t>915.944</t>
  </si>
  <si>
    <t>910.993</t>
  </si>
  <si>
    <t>909.493</t>
  </si>
  <si>
    <t>4.850</t>
  </si>
  <si>
    <t>897.918</t>
  </si>
  <si>
    <t>893.068</t>
  </si>
  <si>
    <t>872.143</t>
  </si>
  <si>
    <t>870.343</t>
  </si>
  <si>
    <t>3.449</t>
  </si>
  <si>
    <t>865.368</t>
  </si>
  <si>
    <t>861.919</t>
  </si>
  <si>
    <t>859.319</t>
  </si>
  <si>
    <t>857.194</t>
  </si>
  <si>
    <t>5.900</t>
  </si>
  <si>
    <t>854.910</t>
  </si>
  <si>
    <t>849.010</t>
  </si>
  <si>
    <t>59.558</t>
  </si>
  <si>
    <t>899.944</t>
  </si>
  <si>
    <t>840.386</t>
  </si>
  <si>
    <t>834.568</t>
  </si>
  <si>
    <t>834.044</t>
  </si>
  <si>
    <t>827.960</t>
  </si>
  <si>
    <t>825.885</t>
  </si>
  <si>
    <t>1.108</t>
  </si>
  <si>
    <t>819.902</t>
  </si>
  <si>
    <t>818.794</t>
  </si>
  <si>
    <t>816.710</t>
  </si>
  <si>
    <t>815.661</t>
  </si>
  <si>
    <t>813.578</t>
  </si>
  <si>
    <t>813.303</t>
  </si>
  <si>
    <t>9.001</t>
  </si>
  <si>
    <t>810.494</t>
  </si>
  <si>
    <t>801.493</t>
  </si>
  <si>
    <t>2.675</t>
  </si>
  <si>
    <t>798.894</t>
  </si>
  <si>
    <t>796.219</t>
  </si>
  <si>
    <t>794.244</t>
  </si>
  <si>
    <t>792.444</t>
  </si>
  <si>
    <t>3.417</t>
  </si>
  <si>
    <t>791.944</t>
  </si>
  <si>
    <t>788.527</t>
  </si>
  <si>
    <t>786.228</t>
  </si>
  <si>
    <t>785.703</t>
  </si>
  <si>
    <t>1.293</t>
  </si>
  <si>
    <t>784.361</t>
  </si>
  <si>
    <t>783.068</t>
  </si>
  <si>
    <t>779.669</t>
  </si>
  <si>
    <t>772.169</t>
  </si>
  <si>
    <t>767.793</t>
  </si>
  <si>
    <t>764.669</t>
  </si>
  <si>
    <t>0.808</t>
  </si>
  <si>
    <t>760.419</t>
  </si>
  <si>
    <t>759.611</t>
  </si>
  <si>
    <t>751.386</t>
  </si>
  <si>
    <t>750.860</t>
  </si>
  <si>
    <t>732.344</t>
  </si>
  <si>
    <t>730.543</t>
  </si>
  <si>
    <t>729.418</t>
  </si>
  <si>
    <t>727.593</t>
  </si>
  <si>
    <t>727.311</t>
  </si>
  <si>
    <t>723.711</t>
  </si>
  <si>
    <t>779.636</t>
  </si>
  <si>
    <t>720.353</t>
  </si>
  <si>
    <t>13.333</t>
  </si>
  <si>
    <t>721.336</t>
  </si>
  <si>
    <t>708.003</t>
  </si>
  <si>
    <t>10.699</t>
  </si>
  <si>
    <t>699.928</t>
  </si>
  <si>
    <t>689.229</t>
  </si>
  <si>
    <t>686.602</t>
  </si>
  <si>
    <t>682.953</t>
  </si>
  <si>
    <t>682.428</t>
  </si>
  <si>
    <t>680.127</t>
  </si>
  <si>
    <t>9.390</t>
  </si>
  <si>
    <t>679.851</t>
  </si>
  <si>
    <t>670.461</t>
  </si>
  <si>
    <t>0.516</t>
  </si>
  <si>
    <t>669.710</t>
  </si>
  <si>
    <t>669.194</t>
  </si>
  <si>
    <t>664.293</t>
  </si>
  <si>
    <t>663.793</t>
  </si>
  <si>
    <t>656.368</t>
  </si>
  <si>
    <t>655.868</t>
  </si>
  <si>
    <t>4.376</t>
  </si>
  <si>
    <t>652.319</t>
  </si>
  <si>
    <t>647.943</t>
  </si>
  <si>
    <t>642.294</t>
  </si>
  <si>
    <t>641.793</t>
  </si>
  <si>
    <t>640.469</t>
  </si>
  <si>
    <t>639.394</t>
  </si>
  <si>
    <t>636.744</t>
  </si>
  <si>
    <t>636.244</t>
  </si>
  <si>
    <t>2.300</t>
  </si>
  <si>
    <t>630.569</t>
  </si>
  <si>
    <t>628.269</t>
  </si>
  <si>
    <t>0.575</t>
  </si>
  <si>
    <t>624.220</t>
  </si>
  <si>
    <t>623.645</t>
  </si>
  <si>
    <t>621.020</t>
  </si>
  <si>
    <t>618.944</t>
  </si>
  <si>
    <t>617.119</t>
  </si>
  <si>
    <t>614.544</t>
  </si>
  <si>
    <t>59.668</t>
  </si>
  <si>
    <t>659.728</t>
  </si>
  <si>
    <t>600.060</t>
  </si>
  <si>
    <t>8.049</t>
  </si>
  <si>
    <t>607.819</t>
  </si>
  <si>
    <t>599.770</t>
  </si>
  <si>
    <t>2.574</t>
  </si>
  <si>
    <t>599.210</t>
  </si>
  <si>
    <t>596.636</t>
  </si>
  <si>
    <t>589.877</t>
  </si>
  <si>
    <t>589.328</t>
  </si>
  <si>
    <t>17.250</t>
  </si>
  <si>
    <t>572.552</t>
  </si>
  <si>
    <t>555.302</t>
  </si>
  <si>
    <t>3.076</t>
  </si>
  <si>
    <t>553.528</t>
  </si>
  <si>
    <t>550.452</t>
  </si>
  <si>
    <t>528.902</t>
  </si>
  <si>
    <t>527.603</t>
  </si>
  <si>
    <t>492.654</t>
  </si>
  <si>
    <t>490.303</t>
  </si>
  <si>
    <t>1.375</t>
  </si>
  <si>
    <t>485.853</t>
  </si>
  <si>
    <t>484.478</t>
  </si>
  <si>
    <t>59.425</t>
  </si>
  <si>
    <t>539.527</t>
  </si>
  <si>
    <t>480.102</t>
  </si>
  <si>
    <t>20.626</t>
  </si>
  <si>
    <t>477.595</t>
  </si>
  <si>
    <t>456.969</t>
  </si>
  <si>
    <t>452.070</t>
  </si>
  <si>
    <t>449.244</t>
  </si>
  <si>
    <t>7.725</t>
  </si>
  <si>
    <t>437.070</t>
  </si>
  <si>
    <t>429.345</t>
  </si>
  <si>
    <t>13.450</t>
  </si>
  <si>
    <t>426.501</t>
  </si>
  <si>
    <t>413.051</t>
  </si>
  <si>
    <t>7.476</t>
  </si>
  <si>
    <t>407.301</t>
  </si>
  <si>
    <t>399.825</t>
  </si>
  <si>
    <t>11.126</t>
  </si>
  <si>
    <t>392.401</t>
  </si>
  <si>
    <t>381.275</t>
  </si>
  <si>
    <t>419.443</t>
  </si>
  <si>
    <t>360.000</t>
  </si>
  <si>
    <t>18.425</t>
  </si>
  <si>
    <t>377.626</t>
  </si>
  <si>
    <t>359.201</t>
  </si>
  <si>
    <t>5.675</t>
  </si>
  <si>
    <t>357.400</t>
  </si>
  <si>
    <t>351.725</t>
  </si>
  <si>
    <t>7.676</t>
  </si>
  <si>
    <t>349.401</t>
  </si>
  <si>
    <t>341.725</t>
  </si>
  <si>
    <t>339.101</t>
  </si>
  <si>
    <t>336.251</t>
  </si>
  <si>
    <t>3.351</t>
  </si>
  <si>
    <t>334.676</t>
  </si>
  <si>
    <t>331.325</t>
  </si>
  <si>
    <t>5.100</t>
  </si>
  <si>
    <t>328.475</t>
  </si>
  <si>
    <t>323.375</t>
  </si>
  <si>
    <t>10.599</t>
  </si>
  <si>
    <t>320.600</t>
  </si>
  <si>
    <t>310.001</t>
  </si>
  <si>
    <t>299.600</t>
  </si>
  <si>
    <t>37A</t>
  </si>
  <si>
    <t>37B</t>
  </si>
  <si>
    <t>10.393</t>
  </si>
  <si>
    <t>948.714</t>
  </si>
  <si>
    <t>938.321</t>
  </si>
  <si>
    <t>949.030</t>
  </si>
  <si>
    <t>E:/Aggression Videos/From Chris/Newer Videos/RI50B_R9_188_I2Q_12_02_2016_15_40_19_174_0.avi</t>
  </si>
  <si>
    <t>2019-10-22 20:47:23</t>
  </si>
  <si>
    <t>RI50B_R9_188_I2Q_12_02_2016_15_40_19_174_0</t>
  </si>
  <si>
    <t>936.746</t>
  </si>
  <si>
    <t>4.424</t>
  </si>
  <si>
    <t>929.221</t>
  </si>
  <si>
    <t>924.797</t>
  </si>
  <si>
    <t>918.372</t>
  </si>
  <si>
    <t>917.871</t>
  </si>
  <si>
    <t>885.806</t>
  </si>
  <si>
    <t>881.914</t>
  </si>
  <si>
    <t>852.623</t>
  </si>
  <si>
    <t>851.572</t>
  </si>
  <si>
    <t>3.117</t>
  </si>
  <si>
    <t>846.672</t>
  </si>
  <si>
    <t>843.555</t>
  </si>
  <si>
    <t>59.691</t>
  </si>
  <si>
    <t>899.446</t>
  </si>
  <si>
    <t>839.755</t>
  </si>
  <si>
    <t>1.125</t>
  </si>
  <si>
    <t>817.229</t>
  </si>
  <si>
    <t>816.104</t>
  </si>
  <si>
    <t>814.254</t>
  </si>
  <si>
    <t>812.454</t>
  </si>
  <si>
    <t>2.978</t>
  </si>
  <si>
    <t>809.357</t>
  </si>
  <si>
    <t>806.379</t>
  </si>
  <si>
    <t>800.579</t>
  </si>
  <si>
    <t>800.053</t>
  </si>
  <si>
    <t>1.835</t>
  </si>
  <si>
    <t>751.345</t>
  </si>
  <si>
    <t>749.510</t>
  </si>
  <si>
    <t>8.775</t>
  </si>
  <si>
    <t>738.521</t>
  </si>
  <si>
    <t>729.746</t>
  </si>
  <si>
    <t>59.763</t>
  </si>
  <si>
    <t>779.908</t>
  </si>
  <si>
    <t>720.145</t>
  </si>
  <si>
    <t>713.033</t>
  </si>
  <si>
    <t>711.433</t>
  </si>
  <si>
    <t>18.079</t>
  </si>
  <si>
    <t>705.284</t>
  </si>
  <si>
    <t>687.205</t>
  </si>
  <si>
    <t>684.055</t>
  </si>
  <si>
    <t>683.031</t>
  </si>
  <si>
    <t>681.456</t>
  </si>
  <si>
    <t>678.556</t>
  </si>
  <si>
    <t>16.208</t>
  </si>
  <si>
    <t>674.854</t>
  </si>
  <si>
    <t>658.646</t>
  </si>
  <si>
    <t>658.396</t>
  </si>
  <si>
    <t>657.347</t>
  </si>
  <si>
    <t>657.097</t>
  </si>
  <si>
    <t>656.846</t>
  </si>
  <si>
    <t>620.722</t>
  </si>
  <si>
    <t>620.472</t>
  </si>
  <si>
    <t>59.037</t>
  </si>
  <si>
    <t>658.930</t>
  </si>
  <si>
    <t>599.893</t>
  </si>
  <si>
    <t>1.058</t>
  </si>
  <si>
    <t>546.997</t>
  </si>
  <si>
    <t>545.939</t>
  </si>
  <si>
    <t>1.750</t>
  </si>
  <si>
    <t>536.939</t>
  </si>
  <si>
    <t>535.189</t>
  </si>
  <si>
    <t>3.409</t>
  </si>
  <si>
    <t>528.431</t>
  </si>
  <si>
    <t>525.022</t>
  </si>
  <si>
    <t>12.500</t>
  </si>
  <si>
    <t>517.002</t>
  </si>
  <si>
    <t>504.502</t>
  </si>
  <si>
    <t>498.473</t>
  </si>
  <si>
    <t>497.172</t>
  </si>
  <si>
    <t>538.939</t>
  </si>
  <si>
    <t>479.622</t>
  </si>
  <si>
    <t>23.700</t>
  </si>
  <si>
    <t>479.823</t>
  </si>
  <si>
    <t>456.123</t>
  </si>
  <si>
    <t>452.523</t>
  </si>
  <si>
    <t>450.648</t>
  </si>
  <si>
    <t>2.330</t>
  </si>
  <si>
    <t>431.506</t>
  </si>
  <si>
    <t>429.176</t>
  </si>
  <si>
    <t>2.126</t>
  </si>
  <si>
    <t>417.921</t>
  </si>
  <si>
    <t>415.795</t>
  </si>
  <si>
    <t>401.818</t>
  </si>
  <si>
    <t>400.793</t>
  </si>
  <si>
    <t>20.329</t>
  </si>
  <si>
    <t>383.597</t>
  </si>
  <si>
    <t>363.268</t>
  </si>
  <si>
    <t>359.643</t>
  </si>
  <si>
    <t>19.875</t>
  </si>
  <si>
    <t>346.797</t>
  </si>
  <si>
    <t>326.922</t>
  </si>
  <si>
    <t>12.532</t>
  </si>
  <si>
    <t>317.700</t>
  </si>
  <si>
    <t>305.168</t>
  </si>
  <si>
    <t>301.493</t>
  </si>
  <si>
    <t>21.950</t>
  </si>
  <si>
    <t>1010.532</t>
  </si>
  <si>
    <t>988.582</t>
  </si>
  <si>
    <t>1014.000</t>
  </si>
  <si>
    <t>E:/Aggression Videos/From Chris/Newer Videos/RI50C_R9_188_I4R_12_08_2016_15_40_19_174_0.avi</t>
  </si>
  <si>
    <t>2019-10-22 21:04:54</t>
  </si>
  <si>
    <t>RI50C_R9_188_I4R_12_08_2016_15_40_19_174_0</t>
  </si>
  <si>
    <t>985.958</t>
  </si>
  <si>
    <t>983.907</t>
  </si>
  <si>
    <t>10.225</t>
  </si>
  <si>
    <t>982.858</t>
  </si>
  <si>
    <t>972.633</t>
  </si>
  <si>
    <t>1.288</t>
  </si>
  <si>
    <t>970.533</t>
  </si>
  <si>
    <t>969.245</t>
  </si>
  <si>
    <t>2.274</t>
  </si>
  <si>
    <t>951.965</t>
  </si>
  <si>
    <t>949.691</t>
  </si>
  <si>
    <t>5.674</t>
  </si>
  <si>
    <t>941.640</t>
  </si>
  <si>
    <t>935.966</t>
  </si>
  <si>
    <t>0.523</t>
  </si>
  <si>
    <t>899.722</t>
  </si>
  <si>
    <t>899.199</t>
  </si>
  <si>
    <t>5.728</t>
  </si>
  <si>
    <t>896.645</t>
  </si>
  <si>
    <t>890.917</t>
  </si>
  <si>
    <t>6.400</t>
  </si>
  <si>
    <t>887.242</t>
  </si>
  <si>
    <t>880.842</t>
  </si>
  <si>
    <t>3.025</t>
  </si>
  <si>
    <t>874.367</t>
  </si>
  <si>
    <t>871.342</t>
  </si>
  <si>
    <t>870.566</t>
  </si>
  <si>
    <t>868.517</t>
  </si>
  <si>
    <t>0.173</t>
  </si>
  <si>
    <t>866.981</t>
  </si>
  <si>
    <t>866.808</t>
  </si>
  <si>
    <t>862.317</t>
  </si>
  <si>
    <t>861.017</t>
  </si>
  <si>
    <t>18.750</t>
  </si>
  <si>
    <t>860.216</t>
  </si>
  <si>
    <t>841.466</t>
  </si>
  <si>
    <t>59.374</t>
  </si>
  <si>
    <t>899.016</t>
  </si>
  <si>
    <t>839.642</t>
  </si>
  <si>
    <t>17.909</t>
  </si>
  <si>
    <t>835.583</t>
  </si>
  <si>
    <t>817.674</t>
  </si>
  <si>
    <t>814.725</t>
  </si>
  <si>
    <t>813.400</t>
  </si>
  <si>
    <t>811.599</t>
  </si>
  <si>
    <t>809.024</t>
  </si>
  <si>
    <t>16.246</t>
  </si>
  <si>
    <t>808.509</t>
  </si>
  <si>
    <t>792.263</t>
  </si>
  <si>
    <t>3.849</t>
  </si>
  <si>
    <t>776.908</t>
  </si>
  <si>
    <t>773.059</t>
  </si>
  <si>
    <t>59.335</t>
  </si>
  <si>
    <t>778.810</t>
  </si>
  <si>
    <t>719.475</t>
  </si>
  <si>
    <t>46.876</t>
  </si>
  <si>
    <t>761.926</t>
  </si>
  <si>
    <t>715.050</t>
  </si>
  <si>
    <t>17.083</t>
  </si>
  <si>
    <t>662.375</t>
  </si>
  <si>
    <t>645.292</t>
  </si>
  <si>
    <t>22.146</t>
  </si>
  <si>
    <t>621.797</t>
  </si>
  <si>
    <t>599.651</t>
  </si>
  <si>
    <t>59.233</t>
  </si>
  <si>
    <t>658.800</t>
  </si>
  <si>
    <t>599.567</t>
  </si>
  <si>
    <t>595.001</t>
  </si>
  <si>
    <t>592.126</t>
  </si>
  <si>
    <t>2.927</t>
  </si>
  <si>
    <t>575.052</t>
  </si>
  <si>
    <t>572.125</t>
  </si>
  <si>
    <t>7.850</t>
  </si>
  <si>
    <t>567.226</t>
  </si>
  <si>
    <t>559.376</t>
  </si>
  <si>
    <t>3.189</t>
  </si>
  <si>
    <t>531.587</t>
  </si>
  <si>
    <t>528.398</t>
  </si>
  <si>
    <t>3.382</t>
  </si>
  <si>
    <t>520.515</t>
  </si>
  <si>
    <t>517.133</t>
  </si>
  <si>
    <t>2.375</t>
  </si>
  <si>
    <t>495.663</t>
  </si>
  <si>
    <t>493.288</t>
  </si>
  <si>
    <t>59.219</t>
  </si>
  <si>
    <t>538.778</t>
  </si>
  <si>
    <t>479.559</t>
  </si>
  <si>
    <t>10.145</t>
  </si>
  <si>
    <t>476.708</t>
  </si>
  <si>
    <t>466.563</t>
  </si>
  <si>
    <t>460.734</t>
  </si>
  <si>
    <t>459.434</t>
  </si>
  <si>
    <t>3.574</t>
  </si>
  <si>
    <t>418.250</t>
  </si>
  <si>
    <t>414.676</t>
  </si>
  <si>
    <t>6.426</t>
  </si>
  <si>
    <t>402.676</t>
  </si>
  <si>
    <t>396.250</t>
  </si>
  <si>
    <t>3.850</t>
  </si>
  <si>
    <t>389.501</t>
  </si>
  <si>
    <t>385.651</t>
  </si>
  <si>
    <t>378.176</t>
  </si>
  <si>
    <t>377.651</t>
  </si>
  <si>
    <t>368.026</t>
  </si>
  <si>
    <t>364.876</t>
  </si>
  <si>
    <t>418.783</t>
  </si>
  <si>
    <t>359.258</t>
  </si>
  <si>
    <t>2.085</t>
  </si>
  <si>
    <t>360.326</t>
  </si>
  <si>
    <t>358.241</t>
  </si>
  <si>
    <t>4.859</t>
  </si>
  <si>
    <t>358.226</t>
  </si>
  <si>
    <t>353.367</t>
  </si>
  <si>
    <t>336.194</t>
  </si>
  <si>
    <t>335.668</t>
  </si>
  <si>
    <t>6.249</t>
  </si>
  <si>
    <t>320.767</t>
  </si>
  <si>
    <t>314.518</t>
  </si>
  <si>
    <t>2.676</t>
  </si>
  <si>
    <t>313.993</t>
  </si>
  <si>
    <t>311.317</t>
  </si>
  <si>
    <t>1.860</t>
  </si>
  <si>
    <t>311.044</t>
  </si>
  <si>
    <t>309.184</t>
  </si>
  <si>
    <t>300.464</t>
  </si>
  <si>
    <t>50B</t>
  </si>
  <si>
    <t>50C</t>
  </si>
  <si>
    <t>Assay</t>
  </si>
  <si>
    <t>Off</t>
  </si>
  <si>
    <t>On</t>
  </si>
  <si>
    <t>Attacks</t>
  </si>
  <si>
    <t>Social</t>
  </si>
  <si>
    <t>AVG</t>
  </si>
  <si>
    <t>SEM</t>
  </si>
  <si>
    <t>TTEST</t>
  </si>
  <si>
    <t>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</si>
</sst>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8"/>
  <sheetViews>
    <sheetView tabSelected="1" workbookViewId="0">
      <selection activeCell="E39" sqref="E39"/>
    </sheetView>
  </sheetViews>
  <sheetFormatPr defaultRowHeight="15" x14ac:dyDescent="0.25"/>
  <sheetData>
    <row r="2" spans="2:11" x14ac:dyDescent="0.25">
      <c r="B2" s="2" t="s">
        <v>2758</v>
      </c>
      <c r="C2" s="2" t="s">
        <v>2761</v>
      </c>
      <c r="D2" s="2"/>
      <c r="E2" s="2" t="s">
        <v>2762</v>
      </c>
      <c r="F2" s="2"/>
      <c r="G2" s="2"/>
      <c r="H2" s="2" t="s">
        <v>2761</v>
      </c>
      <c r="I2" s="2"/>
      <c r="J2" s="2" t="s">
        <v>2762</v>
      </c>
      <c r="K2" s="2"/>
    </row>
    <row r="3" spans="2:11" x14ac:dyDescent="0.25">
      <c r="B3" s="2" t="s">
        <v>2766</v>
      </c>
      <c r="C3" s="2" t="s">
        <v>2759</v>
      </c>
      <c r="D3" s="2" t="s">
        <v>2760</v>
      </c>
      <c r="E3" s="2" t="s">
        <v>2759</v>
      </c>
      <c r="F3" s="2" t="s">
        <v>2760</v>
      </c>
      <c r="G3" s="2"/>
      <c r="H3" s="2" t="s">
        <v>2759</v>
      </c>
      <c r="I3" s="2" t="s">
        <v>2760</v>
      </c>
      <c r="J3" s="2" t="s">
        <v>2759</v>
      </c>
      <c r="K3" s="2" t="s">
        <v>2760</v>
      </c>
    </row>
    <row r="4" spans="2:11" x14ac:dyDescent="0.25">
      <c r="B4" t="s">
        <v>2200</v>
      </c>
      <c r="C4">
        <v>1</v>
      </c>
      <c r="D4">
        <v>0</v>
      </c>
      <c r="E4">
        <v>14</v>
      </c>
      <c r="F4">
        <v>9</v>
      </c>
      <c r="H4">
        <f>AVERAGE(C4:C6)</f>
        <v>1.3333333333333333</v>
      </c>
      <c r="I4">
        <f>AVERAGE(D4:D6)</f>
        <v>2.3333333333333335</v>
      </c>
      <c r="J4">
        <f>AVERAGE(E4:E6)</f>
        <v>10.333333333333334</v>
      </c>
      <c r="K4">
        <f>AVERAGE(F4:F6)</f>
        <v>8.6666666666666661</v>
      </c>
    </row>
    <row r="5" spans="2:11" x14ac:dyDescent="0.25">
      <c r="B5" t="s">
        <v>2201</v>
      </c>
      <c r="C5">
        <v>2</v>
      </c>
      <c r="D5">
        <v>6</v>
      </c>
      <c r="E5">
        <v>7</v>
      </c>
      <c r="F5">
        <v>9</v>
      </c>
    </row>
    <row r="6" spans="2:11" x14ac:dyDescent="0.25">
      <c r="B6" t="s">
        <v>2202</v>
      </c>
      <c r="C6">
        <v>1</v>
      </c>
      <c r="D6">
        <v>1</v>
      </c>
      <c r="E6">
        <v>10</v>
      </c>
      <c r="F6">
        <v>8</v>
      </c>
    </row>
    <row r="7" spans="2:11" x14ac:dyDescent="0.25">
      <c r="B7" t="s">
        <v>2203</v>
      </c>
      <c r="C7">
        <v>2</v>
      </c>
      <c r="D7">
        <v>0</v>
      </c>
      <c r="E7">
        <v>7</v>
      </c>
      <c r="F7">
        <v>8</v>
      </c>
      <c r="H7">
        <f>AVERAGE(C7:C9)</f>
        <v>3</v>
      </c>
      <c r="I7">
        <f>AVERAGE(D7:D9)</f>
        <v>3</v>
      </c>
      <c r="J7">
        <f>AVERAGE(E7:E9)</f>
        <v>8</v>
      </c>
      <c r="K7">
        <f>AVERAGE(F7:F9)</f>
        <v>8.3333333333333339</v>
      </c>
    </row>
    <row r="8" spans="2:11" x14ac:dyDescent="0.25">
      <c r="B8" t="s">
        <v>2204</v>
      </c>
      <c r="C8">
        <v>7</v>
      </c>
      <c r="D8">
        <v>4</v>
      </c>
      <c r="E8">
        <v>6</v>
      </c>
      <c r="F8">
        <v>3</v>
      </c>
    </row>
    <row r="9" spans="2:11" x14ac:dyDescent="0.25">
      <c r="B9" t="s">
        <v>2205</v>
      </c>
      <c r="C9">
        <v>0</v>
      </c>
      <c r="D9">
        <v>5</v>
      </c>
      <c r="E9">
        <v>11</v>
      </c>
      <c r="F9">
        <v>14</v>
      </c>
    </row>
    <row r="10" spans="2:11" x14ac:dyDescent="0.25">
      <c r="B10" t="s">
        <v>2519</v>
      </c>
      <c r="C10">
        <v>7</v>
      </c>
      <c r="D10">
        <v>2</v>
      </c>
      <c r="E10">
        <v>15</v>
      </c>
      <c r="F10">
        <v>13</v>
      </c>
      <c r="H10">
        <f>AVERAGE(C10:C12)</f>
        <v>3</v>
      </c>
      <c r="I10">
        <f>AVERAGE(D10:D12)</f>
        <v>2.6666666666666665</v>
      </c>
      <c r="J10">
        <f>AVERAGE(E10:E12)</f>
        <v>10.666666666666666</v>
      </c>
      <c r="K10">
        <f>AVERAGE(F10:F12)</f>
        <v>9.3333333333333339</v>
      </c>
    </row>
    <row r="11" spans="2:11" x14ac:dyDescent="0.25">
      <c r="B11" t="s">
        <v>2520</v>
      </c>
      <c r="C11">
        <v>2</v>
      </c>
      <c r="D11">
        <v>3</v>
      </c>
      <c r="E11">
        <v>4</v>
      </c>
      <c r="F11">
        <v>3</v>
      </c>
    </row>
    <row r="12" spans="2:11" x14ac:dyDescent="0.25">
      <c r="B12" t="s">
        <v>2206</v>
      </c>
      <c r="C12">
        <v>0</v>
      </c>
      <c r="D12">
        <v>3</v>
      </c>
      <c r="E12">
        <v>13</v>
      </c>
      <c r="F12">
        <v>12</v>
      </c>
      <c r="H12">
        <f>AVERAGE(C12:C14)</f>
        <v>3</v>
      </c>
      <c r="I12">
        <f>AVERAGE(D12:D14)</f>
        <v>5</v>
      </c>
      <c r="J12">
        <f>AVERAGE(E12:E14)</f>
        <v>5.333333333333333</v>
      </c>
      <c r="K12">
        <f>AVERAGE(F12:F14)</f>
        <v>7</v>
      </c>
    </row>
    <row r="13" spans="2:11" x14ac:dyDescent="0.25">
      <c r="B13" t="s">
        <v>2207</v>
      </c>
      <c r="C13">
        <v>2</v>
      </c>
      <c r="D13">
        <v>6</v>
      </c>
      <c r="E13">
        <v>3</v>
      </c>
      <c r="F13">
        <v>5</v>
      </c>
    </row>
    <row r="14" spans="2:11" x14ac:dyDescent="0.25">
      <c r="B14" t="s">
        <v>2208</v>
      </c>
      <c r="C14">
        <v>7</v>
      </c>
      <c r="D14">
        <v>6</v>
      </c>
      <c r="E14">
        <v>0</v>
      </c>
      <c r="F14">
        <v>4</v>
      </c>
    </row>
    <row r="15" spans="2:11" x14ac:dyDescent="0.25">
      <c r="B15" t="s">
        <v>2209</v>
      </c>
      <c r="C15">
        <v>7</v>
      </c>
      <c r="D15">
        <v>7</v>
      </c>
      <c r="E15">
        <v>3</v>
      </c>
      <c r="F15">
        <v>2</v>
      </c>
      <c r="H15">
        <f>AVERAGE(C15:C18)</f>
        <v>6.5</v>
      </c>
      <c r="I15">
        <f>AVERAGE(D15:D18)</f>
        <v>6</v>
      </c>
      <c r="J15">
        <f>AVERAGE(E15:E18)</f>
        <v>2.25</v>
      </c>
      <c r="K15">
        <f>AVERAGE(F15:F18)</f>
        <v>1</v>
      </c>
    </row>
    <row r="16" spans="2:11" x14ac:dyDescent="0.25">
      <c r="B16" t="s">
        <v>2210</v>
      </c>
      <c r="C16">
        <v>8</v>
      </c>
      <c r="D16">
        <v>3</v>
      </c>
      <c r="E16">
        <v>2</v>
      </c>
      <c r="F16">
        <v>2</v>
      </c>
    </row>
    <row r="17" spans="2:11" x14ac:dyDescent="0.25">
      <c r="B17" t="s">
        <v>2211</v>
      </c>
      <c r="C17">
        <v>9</v>
      </c>
      <c r="D17">
        <v>8</v>
      </c>
      <c r="E17">
        <v>1</v>
      </c>
      <c r="F17">
        <v>0</v>
      </c>
    </row>
    <row r="18" spans="2:11" x14ac:dyDescent="0.25">
      <c r="B18" t="s">
        <v>2212</v>
      </c>
      <c r="C18">
        <v>2</v>
      </c>
      <c r="D18">
        <v>6</v>
      </c>
      <c r="E18">
        <v>3</v>
      </c>
      <c r="F18">
        <v>0</v>
      </c>
    </row>
    <row r="19" spans="2:11" x14ac:dyDescent="0.25">
      <c r="B19" t="s">
        <v>2213</v>
      </c>
      <c r="C19">
        <v>3</v>
      </c>
      <c r="D19">
        <v>3</v>
      </c>
      <c r="E19">
        <v>10</v>
      </c>
      <c r="F19">
        <v>7</v>
      </c>
      <c r="H19">
        <f>AVERAGE(C19:C21)</f>
        <v>4.333333333333333</v>
      </c>
      <c r="I19">
        <f>AVERAGE(D19:D21)</f>
        <v>3</v>
      </c>
      <c r="J19">
        <f>AVERAGE(E19:E21)</f>
        <v>6.333333333333333</v>
      </c>
      <c r="K19">
        <f>AVERAGE(F19:F21)</f>
        <v>6.333333333333333</v>
      </c>
    </row>
    <row r="20" spans="2:11" x14ac:dyDescent="0.25">
      <c r="B20" t="s">
        <v>2756</v>
      </c>
      <c r="C20">
        <v>5</v>
      </c>
      <c r="D20">
        <v>4</v>
      </c>
      <c r="E20">
        <v>2</v>
      </c>
      <c r="F20">
        <v>2</v>
      </c>
    </row>
    <row r="21" spans="2:11" x14ac:dyDescent="0.25">
      <c r="B21" t="s">
        <v>2757</v>
      </c>
      <c r="C21">
        <v>5</v>
      </c>
      <c r="D21">
        <v>2</v>
      </c>
      <c r="E21">
        <v>7</v>
      </c>
      <c r="F21">
        <v>10</v>
      </c>
    </row>
    <row r="22" spans="2:11" x14ac:dyDescent="0.25">
      <c r="B22" t="s">
        <v>2215</v>
      </c>
      <c r="C22">
        <v>1</v>
      </c>
      <c r="D22">
        <v>4</v>
      </c>
      <c r="E22">
        <v>15</v>
      </c>
      <c r="F22">
        <v>12</v>
      </c>
      <c r="H22">
        <f>AVERAGE(C22:C24)</f>
        <v>2.5</v>
      </c>
      <c r="I22">
        <f>AVERAGE(D22:D24)</f>
        <v>2</v>
      </c>
      <c r="J22">
        <f>AVERAGE(E22:E24)</f>
        <v>12</v>
      </c>
      <c r="K22">
        <f>AVERAGE(F22:F24)</f>
        <v>12.5</v>
      </c>
    </row>
    <row r="23" spans="2:11" x14ac:dyDescent="0.25">
      <c r="B23" t="s">
        <v>2214</v>
      </c>
      <c r="C23">
        <v>4</v>
      </c>
      <c r="D23">
        <v>0</v>
      </c>
      <c r="E23">
        <v>9</v>
      </c>
      <c r="F23">
        <v>13</v>
      </c>
    </row>
    <row r="26" spans="2:11" x14ac:dyDescent="0.25">
      <c r="B26" t="s">
        <v>2763</v>
      </c>
      <c r="C26">
        <f>AVERAGE(C4:C23)</f>
        <v>3.75</v>
      </c>
      <c r="D26">
        <f>AVERAGE(D4:D23)</f>
        <v>3.65</v>
      </c>
      <c r="E26">
        <f>AVERAGE(E4:E23)</f>
        <v>7.1</v>
      </c>
      <c r="F26">
        <f>AVERAGE(F4:F23)</f>
        <v>6.8</v>
      </c>
      <c r="H26">
        <f>AVERAGE(H4:H23)</f>
        <v>3.3809523809523805</v>
      </c>
      <c r="I26">
        <f>AVERAGE(I4:I23)</f>
        <v>3.4285714285714284</v>
      </c>
      <c r="J26">
        <f>AVERAGE(J4:J23)</f>
        <v>7.8452380952380958</v>
      </c>
      <c r="K26">
        <f>AVERAGE(K4:K23)</f>
        <v>7.5952380952380958</v>
      </c>
    </row>
    <row r="27" spans="2:11" x14ac:dyDescent="0.25">
      <c r="B27" t="s">
        <v>2764</v>
      </c>
      <c r="C27">
        <f>STDEV(C4:C23)/SQRT(COUNT(C4:C23))</f>
        <v>0.64430705331182614</v>
      </c>
      <c r="D27">
        <f>STDEV(D4:D23)/SQRT(COUNT(D4:D23))</f>
        <v>0.53446973229252381</v>
      </c>
      <c r="E27">
        <f>STDEV(E4:E23)/SQRT(COUNT(E4:E23))</f>
        <v>1.0806917862379193</v>
      </c>
      <c r="F27">
        <f>STDEV(F4:F23)/SQRT(COUNT(F4:F23))</f>
        <v>1.0351709749449223</v>
      </c>
      <c r="H27">
        <f>STDEV(H4:H23)/SQRT(COUNT(H4:H23))</f>
        <v>0.61797831946256399</v>
      </c>
      <c r="I27">
        <f>STDEV(I4:I23)/SQRT(COUNT(I4:I23))</f>
        <v>0.56209305427383394</v>
      </c>
      <c r="J27">
        <f>STDEV(J4:J23)/SQRT(COUNT(J4:J23))</f>
        <v>1.3032860091970238</v>
      </c>
      <c r="K27">
        <f>STDEV(K4:K23)/SQRT(COUNT(K4:K23))</f>
        <v>1.3292880811626526</v>
      </c>
    </row>
    <row r="28" spans="2:11" x14ac:dyDescent="0.25">
      <c r="B28" t="s">
        <v>2765</v>
      </c>
      <c r="C28">
        <f>TTEST(C4:C23,D4:D23,2,1)</f>
        <v>0.88718291153057183</v>
      </c>
      <c r="E28">
        <f>TTEST(E4:E23,F4:F23,2,1)</f>
        <v>0.61419652824033255</v>
      </c>
      <c r="H28">
        <f>TTEST(H4:H23,I4:I23,2,1)</f>
        <v>0.9132200472380001</v>
      </c>
      <c r="J28">
        <f>TTEST(J4:J23,K4:K23,2,1)</f>
        <v>0.60504024434681236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workbookViewId="0">
      <pane ySplit="1" topLeftCell="A14" activePane="bottomLeft" state="frozen"/>
      <selection pane="bottomLeft" activeCell="G2" sqref="G2:M39"/>
    </sheetView>
  </sheetViews>
  <sheetFormatPr defaultRowHeight="15" x14ac:dyDescent="0.25"/>
  <sheetData>
    <row r="1" spans="1:15" x14ac:dyDescent="0.25">
      <c r="A1" s="1" t="s">
        <v>196</v>
      </c>
      <c r="B1" s="1" t="s">
        <v>195</v>
      </c>
      <c r="C1" s="1" t="s">
        <v>194</v>
      </c>
      <c r="D1" s="1" t="s">
        <v>193</v>
      </c>
      <c r="E1" s="1" t="s">
        <v>192</v>
      </c>
      <c r="F1" s="1" t="s">
        <v>191</v>
      </c>
      <c r="G1" s="1" t="s">
        <v>190</v>
      </c>
      <c r="H1" s="1" t="s">
        <v>189</v>
      </c>
      <c r="I1" s="1" t="s">
        <v>188</v>
      </c>
      <c r="J1" s="1" t="s">
        <v>187</v>
      </c>
      <c r="K1" s="1" t="s">
        <v>186</v>
      </c>
      <c r="L1" s="1" t="s">
        <v>185</v>
      </c>
      <c r="M1" s="1" t="s">
        <v>184</v>
      </c>
      <c r="N1" s="1" t="s">
        <v>183</v>
      </c>
      <c r="O1" s="1" t="s">
        <v>182</v>
      </c>
    </row>
    <row r="2" spans="1:15" x14ac:dyDescent="0.25">
      <c r="A2" t="s">
        <v>1125</v>
      </c>
      <c r="B2" t="s">
        <v>1124</v>
      </c>
      <c r="C2" t="s">
        <v>1123</v>
      </c>
      <c r="D2" t="s">
        <v>1122</v>
      </c>
      <c r="E2" t="s">
        <v>6</v>
      </c>
      <c r="F2" t="s">
        <v>5</v>
      </c>
      <c r="G2" t="s">
        <v>181</v>
      </c>
      <c r="H2">
        <f>K2-360+60</f>
        <v>-1.6240000000000236</v>
      </c>
      <c r="J2" t="s">
        <v>180</v>
      </c>
      <c r="K2" t="s">
        <v>1254</v>
      </c>
      <c r="L2" t="s">
        <v>1254</v>
      </c>
      <c r="M2" t="s">
        <v>178</v>
      </c>
    </row>
    <row r="3" spans="1:15" x14ac:dyDescent="0.25">
      <c r="A3" t="s">
        <v>1125</v>
      </c>
      <c r="B3" t="s">
        <v>1124</v>
      </c>
      <c r="C3" t="s">
        <v>1123</v>
      </c>
      <c r="D3" t="s">
        <v>1122</v>
      </c>
      <c r="E3" t="s">
        <v>6</v>
      </c>
      <c r="F3" t="s">
        <v>5</v>
      </c>
      <c r="G3" t="s">
        <v>20</v>
      </c>
      <c r="H3">
        <f t="shared" ref="H3:H49" si="0">K3-360+60</f>
        <v>6.9920000000000186</v>
      </c>
      <c r="J3" t="s">
        <v>3</v>
      </c>
      <c r="K3" t="s">
        <v>1253</v>
      </c>
      <c r="L3" t="s">
        <v>1252</v>
      </c>
      <c r="M3" t="s">
        <v>1251</v>
      </c>
    </row>
    <row r="4" spans="1:15" x14ac:dyDescent="0.25">
      <c r="A4" t="s">
        <v>1125</v>
      </c>
      <c r="B4" t="s">
        <v>1124</v>
      </c>
      <c r="C4" t="s">
        <v>1123</v>
      </c>
      <c r="D4" t="s">
        <v>1122</v>
      </c>
      <c r="E4" t="s">
        <v>6</v>
      </c>
      <c r="F4" t="s">
        <v>5</v>
      </c>
      <c r="G4" t="s">
        <v>20</v>
      </c>
      <c r="H4">
        <f t="shared" si="0"/>
        <v>31.766999999999996</v>
      </c>
      <c r="J4" t="s">
        <v>3</v>
      </c>
      <c r="K4" t="s">
        <v>1250</v>
      </c>
      <c r="L4" t="s">
        <v>1249</v>
      </c>
      <c r="M4" t="s">
        <v>1248</v>
      </c>
    </row>
    <row r="5" spans="1:15" x14ac:dyDescent="0.25">
      <c r="A5" t="s">
        <v>1125</v>
      </c>
      <c r="B5" t="s">
        <v>1124</v>
      </c>
      <c r="C5" t="s">
        <v>1123</v>
      </c>
      <c r="D5" t="s">
        <v>1122</v>
      </c>
      <c r="E5" t="s">
        <v>6</v>
      </c>
      <c r="F5" t="s">
        <v>5</v>
      </c>
      <c r="G5" t="s">
        <v>20</v>
      </c>
      <c r="H5">
        <f t="shared" si="0"/>
        <v>45.088000000000022</v>
      </c>
      <c r="J5" t="s">
        <v>3</v>
      </c>
      <c r="K5" t="s">
        <v>1247</v>
      </c>
      <c r="L5" t="s">
        <v>1246</v>
      </c>
      <c r="M5" t="s">
        <v>1245</v>
      </c>
    </row>
    <row r="6" spans="1:15" x14ac:dyDescent="0.25">
      <c r="A6" t="s">
        <v>1125</v>
      </c>
      <c r="B6" t="s">
        <v>1124</v>
      </c>
      <c r="C6" t="s">
        <v>1123</v>
      </c>
      <c r="D6" t="s">
        <v>1122</v>
      </c>
      <c r="E6" t="s">
        <v>6</v>
      </c>
      <c r="F6" t="s">
        <v>5</v>
      </c>
      <c r="G6" t="s">
        <v>58</v>
      </c>
      <c r="H6">
        <f t="shared" si="0"/>
        <v>62.050999999999988</v>
      </c>
      <c r="J6" t="s">
        <v>3</v>
      </c>
      <c r="K6" t="s">
        <v>1244</v>
      </c>
      <c r="L6" t="s">
        <v>1243</v>
      </c>
      <c r="M6" t="s">
        <v>577</v>
      </c>
    </row>
    <row r="7" spans="1:15" x14ac:dyDescent="0.25">
      <c r="A7" t="s">
        <v>1125</v>
      </c>
      <c r="B7" t="s">
        <v>1124</v>
      </c>
      <c r="C7" t="s">
        <v>1123</v>
      </c>
      <c r="D7" t="s">
        <v>1122</v>
      </c>
      <c r="E7" t="s">
        <v>6</v>
      </c>
      <c r="F7" t="s">
        <v>5</v>
      </c>
      <c r="G7" t="s">
        <v>20</v>
      </c>
      <c r="H7">
        <f t="shared" si="0"/>
        <v>64.267999999999972</v>
      </c>
      <c r="J7" t="s">
        <v>3</v>
      </c>
      <c r="K7" t="s">
        <v>1242</v>
      </c>
      <c r="L7" t="s">
        <v>1241</v>
      </c>
      <c r="M7" t="s">
        <v>1240</v>
      </c>
    </row>
    <row r="8" spans="1:15" x14ac:dyDescent="0.25">
      <c r="A8" t="s">
        <v>1125</v>
      </c>
      <c r="B8" t="s">
        <v>1124</v>
      </c>
      <c r="C8" t="s">
        <v>1123</v>
      </c>
      <c r="D8" t="s">
        <v>1122</v>
      </c>
      <c r="E8" t="s">
        <v>6</v>
      </c>
      <c r="F8" t="s">
        <v>5</v>
      </c>
      <c r="G8" t="s">
        <v>20</v>
      </c>
      <c r="H8">
        <f t="shared" si="0"/>
        <v>70.666999999999973</v>
      </c>
      <c r="J8" t="s">
        <v>3</v>
      </c>
      <c r="K8" t="s">
        <v>1239</v>
      </c>
      <c r="L8" t="s">
        <v>1238</v>
      </c>
      <c r="M8" t="s">
        <v>1237</v>
      </c>
    </row>
    <row r="9" spans="1:15" x14ac:dyDescent="0.25">
      <c r="A9" t="s">
        <v>1125</v>
      </c>
      <c r="B9" t="s">
        <v>1124</v>
      </c>
      <c r="C9" t="s">
        <v>1123</v>
      </c>
      <c r="D9" t="s">
        <v>1122</v>
      </c>
      <c r="E9" t="s">
        <v>6</v>
      </c>
      <c r="F9" t="s">
        <v>5</v>
      </c>
      <c r="G9" t="s">
        <v>20</v>
      </c>
      <c r="H9">
        <f t="shared" si="0"/>
        <v>87.242999999999995</v>
      </c>
      <c r="J9" t="s">
        <v>3</v>
      </c>
      <c r="K9" t="s">
        <v>1236</v>
      </c>
      <c r="L9" t="s">
        <v>1235</v>
      </c>
      <c r="M9" t="s">
        <v>1234</v>
      </c>
    </row>
    <row r="10" spans="1:15" x14ac:dyDescent="0.25">
      <c r="A10" t="s">
        <v>1125</v>
      </c>
      <c r="B10" t="s">
        <v>1124</v>
      </c>
      <c r="C10" t="s">
        <v>1123</v>
      </c>
      <c r="D10" t="s">
        <v>1122</v>
      </c>
      <c r="E10" t="s">
        <v>6</v>
      </c>
      <c r="F10" t="s">
        <v>5</v>
      </c>
      <c r="G10" t="s">
        <v>4</v>
      </c>
      <c r="H10">
        <f t="shared" si="0"/>
        <v>101.44299999999998</v>
      </c>
      <c r="J10" t="s">
        <v>3</v>
      </c>
      <c r="K10" t="s">
        <v>1233</v>
      </c>
      <c r="L10" t="s">
        <v>1232</v>
      </c>
      <c r="M10" t="s">
        <v>1231</v>
      </c>
    </row>
    <row r="11" spans="1:15" x14ac:dyDescent="0.25">
      <c r="A11" t="s">
        <v>1125</v>
      </c>
      <c r="B11" t="s">
        <v>1124</v>
      </c>
      <c r="C11" t="s">
        <v>1123</v>
      </c>
      <c r="D11" t="s">
        <v>1122</v>
      </c>
      <c r="E11" t="s">
        <v>6</v>
      </c>
      <c r="F11" t="s">
        <v>5</v>
      </c>
      <c r="G11" t="s">
        <v>20</v>
      </c>
      <c r="H11">
        <f t="shared" si="0"/>
        <v>121.24299999999999</v>
      </c>
      <c r="J11" t="s">
        <v>3</v>
      </c>
      <c r="K11" t="s">
        <v>1230</v>
      </c>
      <c r="L11" t="s">
        <v>1229</v>
      </c>
      <c r="M11" t="s">
        <v>111</v>
      </c>
    </row>
    <row r="12" spans="1:15" x14ac:dyDescent="0.25">
      <c r="A12" t="s">
        <v>1125</v>
      </c>
      <c r="B12" t="s">
        <v>1124</v>
      </c>
      <c r="C12" t="s">
        <v>1123</v>
      </c>
      <c r="D12" t="s">
        <v>1122</v>
      </c>
      <c r="E12" t="s">
        <v>6</v>
      </c>
      <c r="F12" t="s">
        <v>5</v>
      </c>
      <c r="G12" t="s">
        <v>20</v>
      </c>
      <c r="H12">
        <f t="shared" si="0"/>
        <v>134.51600000000002</v>
      </c>
      <c r="J12" t="s">
        <v>3</v>
      </c>
      <c r="K12" t="s">
        <v>1228</v>
      </c>
      <c r="L12" t="s">
        <v>1227</v>
      </c>
      <c r="M12" t="s">
        <v>1226</v>
      </c>
    </row>
    <row r="13" spans="1:15" x14ac:dyDescent="0.25">
      <c r="A13" t="s">
        <v>1125</v>
      </c>
      <c r="B13" t="s">
        <v>1124</v>
      </c>
      <c r="C13" t="s">
        <v>1123</v>
      </c>
      <c r="D13" t="s">
        <v>1122</v>
      </c>
      <c r="E13" t="s">
        <v>6</v>
      </c>
      <c r="F13" t="s">
        <v>5</v>
      </c>
      <c r="G13" t="s">
        <v>20</v>
      </c>
      <c r="H13">
        <f t="shared" si="0"/>
        <v>149.71199999999999</v>
      </c>
      <c r="J13" t="s">
        <v>3</v>
      </c>
      <c r="K13" t="s">
        <v>1225</v>
      </c>
      <c r="L13" t="s">
        <v>1224</v>
      </c>
      <c r="M13" t="s">
        <v>1223</v>
      </c>
    </row>
    <row r="14" spans="1:15" x14ac:dyDescent="0.25">
      <c r="A14" t="s">
        <v>1125</v>
      </c>
      <c r="B14" t="s">
        <v>1124</v>
      </c>
      <c r="C14" t="s">
        <v>1123</v>
      </c>
      <c r="D14" t="s">
        <v>1122</v>
      </c>
      <c r="E14" t="s">
        <v>6</v>
      </c>
      <c r="F14" t="s">
        <v>5</v>
      </c>
      <c r="G14" t="s">
        <v>58</v>
      </c>
      <c r="H14">
        <f t="shared" si="0"/>
        <v>179.642</v>
      </c>
      <c r="J14" t="s">
        <v>3</v>
      </c>
      <c r="K14" t="s">
        <v>1222</v>
      </c>
      <c r="L14" t="s">
        <v>1221</v>
      </c>
      <c r="M14" t="s">
        <v>1220</v>
      </c>
    </row>
    <row r="15" spans="1:15" x14ac:dyDescent="0.25">
      <c r="A15" t="s">
        <v>1125</v>
      </c>
      <c r="B15" t="s">
        <v>1124</v>
      </c>
      <c r="C15" t="s">
        <v>1123</v>
      </c>
      <c r="D15" t="s">
        <v>1122</v>
      </c>
      <c r="E15" t="s">
        <v>6</v>
      </c>
      <c r="F15" t="s">
        <v>5</v>
      </c>
      <c r="G15" t="s">
        <v>20</v>
      </c>
      <c r="H15">
        <f t="shared" si="0"/>
        <v>187.56700000000001</v>
      </c>
      <c r="J15" t="s">
        <v>3</v>
      </c>
      <c r="K15" t="s">
        <v>1219</v>
      </c>
      <c r="L15" t="s">
        <v>1218</v>
      </c>
      <c r="M15" t="s">
        <v>1217</v>
      </c>
    </row>
    <row r="16" spans="1:15" x14ac:dyDescent="0.25">
      <c r="A16" t="s">
        <v>1125</v>
      </c>
      <c r="B16" t="s">
        <v>1124</v>
      </c>
      <c r="C16" t="s">
        <v>1123</v>
      </c>
      <c r="D16" t="s">
        <v>1122</v>
      </c>
      <c r="E16" t="s">
        <v>6</v>
      </c>
      <c r="F16" t="s">
        <v>5</v>
      </c>
      <c r="G16" t="s">
        <v>20</v>
      </c>
      <c r="H16">
        <f t="shared" si="0"/>
        <v>201.81700000000001</v>
      </c>
      <c r="J16" t="s">
        <v>3</v>
      </c>
      <c r="K16" t="s">
        <v>1216</v>
      </c>
      <c r="L16" t="s">
        <v>1215</v>
      </c>
      <c r="M16" t="s">
        <v>597</v>
      </c>
    </row>
    <row r="17" spans="1:13" x14ac:dyDescent="0.25">
      <c r="A17" t="s">
        <v>1125</v>
      </c>
      <c r="B17" t="s">
        <v>1124</v>
      </c>
      <c r="C17" t="s">
        <v>1123</v>
      </c>
      <c r="D17" t="s">
        <v>1122</v>
      </c>
      <c r="E17" t="s">
        <v>6</v>
      </c>
      <c r="F17" t="s">
        <v>5</v>
      </c>
      <c r="G17" t="s">
        <v>20</v>
      </c>
      <c r="H17">
        <f t="shared" si="0"/>
        <v>209.06700000000001</v>
      </c>
      <c r="J17" t="s">
        <v>3</v>
      </c>
      <c r="K17" t="s">
        <v>1214</v>
      </c>
      <c r="L17" t="s">
        <v>1213</v>
      </c>
      <c r="M17" t="s">
        <v>1212</v>
      </c>
    </row>
    <row r="18" spans="1:13" x14ac:dyDescent="0.25">
      <c r="A18" t="s">
        <v>1125</v>
      </c>
      <c r="B18" t="s">
        <v>1124</v>
      </c>
      <c r="C18" t="s">
        <v>1123</v>
      </c>
      <c r="D18" t="s">
        <v>1122</v>
      </c>
      <c r="E18" t="s">
        <v>6</v>
      </c>
      <c r="F18" t="s">
        <v>5</v>
      </c>
      <c r="G18" t="s">
        <v>20</v>
      </c>
      <c r="H18">
        <f t="shared" si="0"/>
        <v>228.54200000000003</v>
      </c>
      <c r="J18" t="s">
        <v>3</v>
      </c>
      <c r="K18" t="s">
        <v>1211</v>
      </c>
      <c r="L18" t="s">
        <v>1210</v>
      </c>
      <c r="M18" t="s">
        <v>1201</v>
      </c>
    </row>
    <row r="19" spans="1:13" x14ac:dyDescent="0.25">
      <c r="A19" t="s">
        <v>1125</v>
      </c>
      <c r="B19" t="s">
        <v>1124</v>
      </c>
      <c r="C19" t="s">
        <v>1123</v>
      </c>
      <c r="D19" t="s">
        <v>1122</v>
      </c>
      <c r="E19" t="s">
        <v>6</v>
      </c>
      <c r="F19" t="s">
        <v>5</v>
      </c>
      <c r="G19" t="s">
        <v>20</v>
      </c>
      <c r="H19">
        <f t="shared" si="0"/>
        <v>243.64200000000005</v>
      </c>
      <c r="J19" t="s">
        <v>3</v>
      </c>
      <c r="K19" t="s">
        <v>1209</v>
      </c>
      <c r="L19" t="s">
        <v>1208</v>
      </c>
      <c r="M19" t="s">
        <v>1207</v>
      </c>
    </row>
    <row r="20" spans="1:13" x14ac:dyDescent="0.25">
      <c r="A20" t="s">
        <v>1125</v>
      </c>
      <c r="B20" t="s">
        <v>1124</v>
      </c>
      <c r="C20" t="s">
        <v>1123</v>
      </c>
      <c r="D20" t="s">
        <v>1122</v>
      </c>
      <c r="E20" t="s">
        <v>6</v>
      </c>
      <c r="F20" t="s">
        <v>5</v>
      </c>
      <c r="G20" t="s">
        <v>20</v>
      </c>
      <c r="H20">
        <f t="shared" si="0"/>
        <v>249.31899999999996</v>
      </c>
      <c r="J20" t="s">
        <v>3</v>
      </c>
      <c r="K20" t="s">
        <v>1206</v>
      </c>
      <c r="L20" t="s">
        <v>1205</v>
      </c>
      <c r="M20" t="s">
        <v>1204</v>
      </c>
    </row>
    <row r="21" spans="1:13" x14ac:dyDescent="0.25">
      <c r="A21" t="s">
        <v>1125</v>
      </c>
      <c r="B21" t="s">
        <v>1124</v>
      </c>
      <c r="C21" t="s">
        <v>1123</v>
      </c>
      <c r="D21" t="s">
        <v>1122</v>
      </c>
      <c r="E21" t="s">
        <v>6</v>
      </c>
      <c r="F21" t="s">
        <v>5</v>
      </c>
      <c r="G21" t="s">
        <v>20</v>
      </c>
      <c r="H21">
        <f t="shared" si="0"/>
        <v>261.56700000000001</v>
      </c>
      <c r="J21" t="s">
        <v>3</v>
      </c>
      <c r="K21" t="s">
        <v>1203</v>
      </c>
      <c r="L21" t="s">
        <v>1202</v>
      </c>
      <c r="M21" t="s">
        <v>1201</v>
      </c>
    </row>
    <row r="22" spans="1:13" x14ac:dyDescent="0.25">
      <c r="A22" t="s">
        <v>1125</v>
      </c>
      <c r="B22" t="s">
        <v>1124</v>
      </c>
      <c r="C22" t="s">
        <v>1123</v>
      </c>
      <c r="D22" t="s">
        <v>1122</v>
      </c>
      <c r="E22" t="s">
        <v>6</v>
      </c>
      <c r="F22" t="s">
        <v>5</v>
      </c>
      <c r="G22" t="s">
        <v>58</v>
      </c>
      <c r="H22">
        <f t="shared" si="0"/>
        <v>289.18299999999999</v>
      </c>
      <c r="J22" t="s">
        <v>3</v>
      </c>
      <c r="K22" t="s">
        <v>1200</v>
      </c>
      <c r="L22" t="s">
        <v>1199</v>
      </c>
      <c r="M22" t="s">
        <v>1198</v>
      </c>
    </row>
    <row r="23" spans="1:13" x14ac:dyDescent="0.25">
      <c r="A23" t="s">
        <v>1125</v>
      </c>
      <c r="B23" t="s">
        <v>1124</v>
      </c>
      <c r="C23" t="s">
        <v>1123</v>
      </c>
      <c r="D23" t="s">
        <v>1122</v>
      </c>
      <c r="E23" t="s">
        <v>6</v>
      </c>
      <c r="F23" t="s">
        <v>5</v>
      </c>
      <c r="G23" t="s">
        <v>42</v>
      </c>
      <c r="H23">
        <f t="shared" si="0"/>
        <v>337.077</v>
      </c>
      <c r="J23" t="s">
        <v>3</v>
      </c>
      <c r="K23" t="s">
        <v>1197</v>
      </c>
      <c r="L23" t="s">
        <v>1196</v>
      </c>
      <c r="M23" t="s">
        <v>998</v>
      </c>
    </row>
    <row r="24" spans="1:13" x14ac:dyDescent="0.25">
      <c r="A24" t="s">
        <v>1125</v>
      </c>
      <c r="B24" t="s">
        <v>1124</v>
      </c>
      <c r="C24" t="s">
        <v>1123</v>
      </c>
      <c r="D24" t="s">
        <v>1122</v>
      </c>
      <c r="E24" t="s">
        <v>6</v>
      </c>
      <c r="F24" t="s">
        <v>5</v>
      </c>
      <c r="G24" t="s">
        <v>20</v>
      </c>
      <c r="H24">
        <f t="shared" si="0"/>
        <v>348.37699999999995</v>
      </c>
      <c r="J24" t="s">
        <v>3</v>
      </c>
      <c r="K24" t="s">
        <v>1195</v>
      </c>
      <c r="L24" t="s">
        <v>1194</v>
      </c>
      <c r="M24" t="s">
        <v>811</v>
      </c>
    </row>
    <row r="25" spans="1:13" x14ac:dyDescent="0.25">
      <c r="A25" t="s">
        <v>1125</v>
      </c>
      <c r="B25" t="s">
        <v>1124</v>
      </c>
      <c r="C25" t="s">
        <v>1123</v>
      </c>
      <c r="D25" t="s">
        <v>1122</v>
      </c>
      <c r="E25" t="s">
        <v>6</v>
      </c>
      <c r="F25" t="s">
        <v>5</v>
      </c>
      <c r="G25" t="s">
        <v>301</v>
      </c>
      <c r="H25">
        <f t="shared" si="0"/>
        <v>364.24300000000005</v>
      </c>
      <c r="J25" t="s">
        <v>3</v>
      </c>
      <c r="K25" t="s">
        <v>1193</v>
      </c>
      <c r="L25" t="s">
        <v>1192</v>
      </c>
      <c r="M25" t="s">
        <v>320</v>
      </c>
    </row>
    <row r="26" spans="1:13" x14ac:dyDescent="0.25">
      <c r="A26" t="s">
        <v>1125</v>
      </c>
      <c r="B26" t="s">
        <v>1124</v>
      </c>
      <c r="C26" t="s">
        <v>1123</v>
      </c>
      <c r="D26" t="s">
        <v>1122</v>
      </c>
      <c r="E26" t="s">
        <v>6</v>
      </c>
      <c r="F26" t="s">
        <v>5</v>
      </c>
      <c r="G26" t="s">
        <v>301</v>
      </c>
      <c r="H26">
        <f t="shared" si="0"/>
        <v>383.16099999999994</v>
      </c>
      <c r="J26" t="s">
        <v>3</v>
      </c>
      <c r="K26" t="s">
        <v>1191</v>
      </c>
      <c r="L26" t="s">
        <v>1190</v>
      </c>
      <c r="M26" t="s">
        <v>1189</v>
      </c>
    </row>
    <row r="27" spans="1:13" x14ac:dyDescent="0.25">
      <c r="A27" t="s">
        <v>1125</v>
      </c>
      <c r="B27" t="s">
        <v>1124</v>
      </c>
      <c r="C27" t="s">
        <v>1123</v>
      </c>
      <c r="D27" t="s">
        <v>1122</v>
      </c>
      <c r="E27" t="s">
        <v>6</v>
      </c>
      <c r="F27" t="s">
        <v>5</v>
      </c>
      <c r="G27" t="s">
        <v>20</v>
      </c>
      <c r="H27">
        <f t="shared" si="0"/>
        <v>392.28599999999994</v>
      </c>
      <c r="J27" t="s">
        <v>3</v>
      </c>
      <c r="K27" t="s">
        <v>1188</v>
      </c>
      <c r="L27" t="s">
        <v>1187</v>
      </c>
      <c r="M27" t="s">
        <v>1186</v>
      </c>
    </row>
    <row r="28" spans="1:13" x14ac:dyDescent="0.25">
      <c r="A28" t="s">
        <v>1125</v>
      </c>
      <c r="B28" t="s">
        <v>1124</v>
      </c>
      <c r="C28" t="s">
        <v>1123</v>
      </c>
      <c r="D28" t="s">
        <v>1122</v>
      </c>
      <c r="E28" t="s">
        <v>6</v>
      </c>
      <c r="F28" t="s">
        <v>5</v>
      </c>
      <c r="G28" t="s">
        <v>58</v>
      </c>
      <c r="H28">
        <f t="shared" si="0"/>
        <v>419.81899999999996</v>
      </c>
      <c r="J28" t="s">
        <v>3</v>
      </c>
      <c r="K28" t="s">
        <v>1185</v>
      </c>
      <c r="L28" t="s">
        <v>1184</v>
      </c>
      <c r="M28" t="s">
        <v>1183</v>
      </c>
    </row>
    <row r="29" spans="1:13" x14ac:dyDescent="0.25">
      <c r="A29" t="s">
        <v>1125</v>
      </c>
      <c r="B29" t="s">
        <v>1124</v>
      </c>
      <c r="C29" t="s">
        <v>1123</v>
      </c>
      <c r="D29" t="s">
        <v>1122</v>
      </c>
      <c r="E29" t="s">
        <v>6</v>
      </c>
      <c r="F29" t="s">
        <v>5</v>
      </c>
      <c r="G29" t="s">
        <v>20</v>
      </c>
      <c r="H29">
        <f t="shared" si="0"/>
        <v>437.79300000000001</v>
      </c>
      <c r="J29" t="s">
        <v>3</v>
      </c>
      <c r="K29" t="s">
        <v>1182</v>
      </c>
      <c r="L29" t="s">
        <v>1181</v>
      </c>
      <c r="M29" t="s">
        <v>1180</v>
      </c>
    </row>
    <row r="30" spans="1:13" x14ac:dyDescent="0.25">
      <c r="A30" t="s">
        <v>1125</v>
      </c>
      <c r="B30" t="s">
        <v>1124</v>
      </c>
      <c r="C30" t="s">
        <v>1123</v>
      </c>
      <c r="D30" t="s">
        <v>1122</v>
      </c>
      <c r="E30" t="s">
        <v>6</v>
      </c>
      <c r="F30" t="s">
        <v>5</v>
      </c>
      <c r="G30" t="s">
        <v>20</v>
      </c>
      <c r="H30">
        <f t="shared" si="0"/>
        <v>450.19299999999998</v>
      </c>
      <c r="J30" t="s">
        <v>3</v>
      </c>
      <c r="K30" t="s">
        <v>1179</v>
      </c>
      <c r="L30" t="s">
        <v>1178</v>
      </c>
      <c r="M30" t="s">
        <v>1177</v>
      </c>
    </row>
    <row r="31" spans="1:13" x14ac:dyDescent="0.25">
      <c r="A31" t="s">
        <v>1125</v>
      </c>
      <c r="B31" t="s">
        <v>1124</v>
      </c>
      <c r="C31" t="s">
        <v>1123</v>
      </c>
      <c r="D31" t="s">
        <v>1122</v>
      </c>
      <c r="E31" t="s">
        <v>6</v>
      </c>
      <c r="F31" t="s">
        <v>5</v>
      </c>
      <c r="G31" t="s">
        <v>42</v>
      </c>
      <c r="H31">
        <f t="shared" si="0"/>
        <v>459.62699999999995</v>
      </c>
      <c r="J31" t="s">
        <v>3</v>
      </c>
      <c r="K31" t="s">
        <v>1176</v>
      </c>
      <c r="L31" t="s">
        <v>1175</v>
      </c>
      <c r="M31" t="s">
        <v>1174</v>
      </c>
    </row>
    <row r="32" spans="1:13" x14ac:dyDescent="0.25">
      <c r="A32" t="s">
        <v>1125</v>
      </c>
      <c r="B32" t="s">
        <v>1124</v>
      </c>
      <c r="C32" t="s">
        <v>1123</v>
      </c>
      <c r="D32" t="s">
        <v>1122</v>
      </c>
      <c r="E32" t="s">
        <v>6</v>
      </c>
      <c r="F32" t="s">
        <v>5</v>
      </c>
      <c r="G32" t="s">
        <v>20</v>
      </c>
      <c r="H32">
        <f t="shared" si="0"/>
        <v>481.90300000000002</v>
      </c>
      <c r="J32" t="s">
        <v>3</v>
      </c>
      <c r="K32" t="s">
        <v>1173</v>
      </c>
      <c r="L32" t="s">
        <v>1172</v>
      </c>
      <c r="M32" t="s">
        <v>1171</v>
      </c>
    </row>
    <row r="33" spans="1:13" x14ac:dyDescent="0.25">
      <c r="A33" t="s">
        <v>1125</v>
      </c>
      <c r="B33" t="s">
        <v>1124</v>
      </c>
      <c r="C33" t="s">
        <v>1123</v>
      </c>
      <c r="D33" t="s">
        <v>1122</v>
      </c>
      <c r="E33" t="s">
        <v>6</v>
      </c>
      <c r="F33" t="s">
        <v>5</v>
      </c>
      <c r="G33" t="s">
        <v>20</v>
      </c>
      <c r="H33">
        <f t="shared" si="0"/>
        <v>532.79300000000001</v>
      </c>
      <c r="J33" t="s">
        <v>3</v>
      </c>
      <c r="K33" t="s">
        <v>1170</v>
      </c>
      <c r="L33" t="s">
        <v>1169</v>
      </c>
      <c r="M33" t="s">
        <v>1168</v>
      </c>
    </row>
    <row r="34" spans="1:13" x14ac:dyDescent="0.25">
      <c r="A34" t="s">
        <v>1125</v>
      </c>
      <c r="B34" t="s">
        <v>1124</v>
      </c>
      <c r="C34" t="s">
        <v>1123</v>
      </c>
      <c r="D34" t="s">
        <v>1122</v>
      </c>
      <c r="E34" t="s">
        <v>6</v>
      </c>
      <c r="F34" t="s">
        <v>5</v>
      </c>
      <c r="G34" t="s">
        <v>20</v>
      </c>
      <c r="H34">
        <f t="shared" si="0"/>
        <v>539.32600000000002</v>
      </c>
      <c r="J34" t="s">
        <v>3</v>
      </c>
      <c r="K34" t="s">
        <v>1167</v>
      </c>
      <c r="L34" t="s">
        <v>1166</v>
      </c>
      <c r="M34" t="s">
        <v>1165</v>
      </c>
    </row>
    <row r="35" spans="1:13" x14ac:dyDescent="0.25">
      <c r="A35" t="s">
        <v>1125</v>
      </c>
      <c r="B35" t="s">
        <v>1124</v>
      </c>
      <c r="C35" t="s">
        <v>1123</v>
      </c>
      <c r="D35" t="s">
        <v>1122</v>
      </c>
      <c r="E35" t="s">
        <v>6</v>
      </c>
      <c r="F35" t="s">
        <v>5</v>
      </c>
      <c r="G35" t="s">
        <v>58</v>
      </c>
      <c r="H35">
        <f t="shared" si="0"/>
        <v>539.86</v>
      </c>
      <c r="J35" t="s">
        <v>3</v>
      </c>
      <c r="K35" t="s">
        <v>1164</v>
      </c>
      <c r="L35" t="s">
        <v>1163</v>
      </c>
      <c r="M35" t="s">
        <v>1162</v>
      </c>
    </row>
    <row r="36" spans="1:13" x14ac:dyDescent="0.25">
      <c r="A36" t="s">
        <v>1125</v>
      </c>
      <c r="B36" t="s">
        <v>1124</v>
      </c>
      <c r="C36" t="s">
        <v>1123</v>
      </c>
      <c r="D36" t="s">
        <v>1122</v>
      </c>
      <c r="E36" t="s">
        <v>6</v>
      </c>
      <c r="F36" t="s">
        <v>5</v>
      </c>
      <c r="G36" t="s">
        <v>20</v>
      </c>
      <c r="H36">
        <f t="shared" si="0"/>
        <v>550.827</v>
      </c>
      <c r="J36" t="s">
        <v>3</v>
      </c>
      <c r="K36" t="s">
        <v>1161</v>
      </c>
      <c r="L36" t="s">
        <v>1160</v>
      </c>
      <c r="M36" t="s">
        <v>479</v>
      </c>
    </row>
    <row r="37" spans="1:13" x14ac:dyDescent="0.25">
      <c r="A37" t="s">
        <v>1125</v>
      </c>
      <c r="B37" t="s">
        <v>1124</v>
      </c>
      <c r="C37" t="s">
        <v>1123</v>
      </c>
      <c r="D37" t="s">
        <v>1122</v>
      </c>
      <c r="E37" t="s">
        <v>6</v>
      </c>
      <c r="F37" t="s">
        <v>5</v>
      </c>
      <c r="G37" t="s">
        <v>20</v>
      </c>
      <c r="H37">
        <f t="shared" si="0"/>
        <v>561.75599999999997</v>
      </c>
      <c r="J37" t="s">
        <v>3</v>
      </c>
      <c r="K37" t="s">
        <v>1159</v>
      </c>
      <c r="L37" t="s">
        <v>1157</v>
      </c>
      <c r="M37" t="s">
        <v>1158</v>
      </c>
    </row>
    <row r="38" spans="1:13" x14ac:dyDescent="0.25">
      <c r="A38" t="s">
        <v>1125</v>
      </c>
      <c r="B38" t="s">
        <v>1124</v>
      </c>
      <c r="C38" t="s">
        <v>1123</v>
      </c>
      <c r="D38" t="s">
        <v>1122</v>
      </c>
      <c r="E38" t="s">
        <v>6</v>
      </c>
      <c r="F38" t="s">
        <v>5</v>
      </c>
      <c r="G38" t="s">
        <v>4</v>
      </c>
      <c r="H38">
        <f t="shared" si="0"/>
        <v>571.21799999999996</v>
      </c>
      <c r="J38" t="s">
        <v>3</v>
      </c>
      <c r="K38" t="s">
        <v>1157</v>
      </c>
      <c r="L38" t="s">
        <v>1156</v>
      </c>
      <c r="M38" t="s">
        <v>1155</v>
      </c>
    </row>
    <row r="39" spans="1:13" x14ac:dyDescent="0.25">
      <c r="A39" t="s">
        <v>1125</v>
      </c>
      <c r="B39" t="s">
        <v>1124</v>
      </c>
      <c r="C39" t="s">
        <v>1123</v>
      </c>
      <c r="D39" t="s">
        <v>1122</v>
      </c>
      <c r="E39" t="s">
        <v>6</v>
      </c>
      <c r="F39" t="s">
        <v>5</v>
      </c>
      <c r="G39" t="s">
        <v>4</v>
      </c>
      <c r="H39">
        <f t="shared" si="0"/>
        <v>586.03800000000001</v>
      </c>
      <c r="J39" t="s">
        <v>3</v>
      </c>
      <c r="K39" t="s">
        <v>1154</v>
      </c>
      <c r="L39" t="s">
        <v>1153</v>
      </c>
      <c r="M39" t="s">
        <v>1152</v>
      </c>
    </row>
    <row r="40" spans="1:13" x14ac:dyDescent="0.25">
      <c r="A40" t="s">
        <v>1125</v>
      </c>
      <c r="B40" t="s">
        <v>1124</v>
      </c>
      <c r="C40" t="s">
        <v>1123</v>
      </c>
      <c r="D40" t="s">
        <v>1122</v>
      </c>
      <c r="E40" t="s">
        <v>6</v>
      </c>
      <c r="F40" t="s">
        <v>5</v>
      </c>
      <c r="G40" t="s">
        <v>86</v>
      </c>
      <c r="H40">
        <f t="shared" si="0"/>
        <v>631.60299999999995</v>
      </c>
      <c r="J40" t="s">
        <v>3</v>
      </c>
      <c r="K40" t="s">
        <v>1151</v>
      </c>
      <c r="L40" t="s">
        <v>1150</v>
      </c>
      <c r="M40" t="s">
        <v>1149</v>
      </c>
    </row>
    <row r="41" spans="1:13" x14ac:dyDescent="0.25">
      <c r="A41" t="s">
        <v>1125</v>
      </c>
      <c r="B41" t="s">
        <v>1124</v>
      </c>
      <c r="C41" t="s">
        <v>1123</v>
      </c>
      <c r="D41" t="s">
        <v>1122</v>
      </c>
      <c r="E41" t="s">
        <v>6</v>
      </c>
      <c r="F41" t="s">
        <v>5</v>
      </c>
      <c r="G41" t="s">
        <v>4</v>
      </c>
      <c r="H41">
        <f t="shared" si="0"/>
        <v>635.28599999999994</v>
      </c>
      <c r="J41" t="s">
        <v>3</v>
      </c>
      <c r="K41" t="s">
        <v>1148</v>
      </c>
      <c r="L41" t="s">
        <v>1147</v>
      </c>
      <c r="M41" t="s">
        <v>1146</v>
      </c>
    </row>
    <row r="42" spans="1:13" x14ac:dyDescent="0.25">
      <c r="A42" t="s">
        <v>1125</v>
      </c>
      <c r="B42" t="s">
        <v>1124</v>
      </c>
      <c r="C42" t="s">
        <v>1123</v>
      </c>
      <c r="D42" t="s">
        <v>1122</v>
      </c>
      <c r="E42" t="s">
        <v>6</v>
      </c>
      <c r="F42" t="s">
        <v>5</v>
      </c>
      <c r="G42" t="s">
        <v>86</v>
      </c>
      <c r="H42">
        <f t="shared" si="0"/>
        <v>658.46</v>
      </c>
      <c r="J42" t="s">
        <v>3</v>
      </c>
      <c r="K42" t="s">
        <v>1145</v>
      </c>
      <c r="L42" t="s">
        <v>1144</v>
      </c>
      <c r="M42" t="s">
        <v>1143</v>
      </c>
    </row>
    <row r="43" spans="1:13" x14ac:dyDescent="0.25">
      <c r="A43" t="s">
        <v>1125</v>
      </c>
      <c r="B43" t="s">
        <v>1124</v>
      </c>
      <c r="C43" t="s">
        <v>1123</v>
      </c>
      <c r="D43" t="s">
        <v>1122</v>
      </c>
      <c r="E43" t="s">
        <v>6</v>
      </c>
      <c r="F43" t="s">
        <v>5</v>
      </c>
      <c r="G43" t="s">
        <v>4</v>
      </c>
      <c r="H43">
        <f t="shared" si="0"/>
        <v>662.48500000000001</v>
      </c>
      <c r="J43" t="s">
        <v>3</v>
      </c>
      <c r="K43" t="s">
        <v>1142</v>
      </c>
      <c r="L43" t="s">
        <v>1141</v>
      </c>
      <c r="M43" t="s">
        <v>1140</v>
      </c>
    </row>
    <row r="44" spans="1:13" x14ac:dyDescent="0.25">
      <c r="A44" t="s">
        <v>1125</v>
      </c>
      <c r="B44" t="s">
        <v>1124</v>
      </c>
      <c r="C44" t="s">
        <v>1123</v>
      </c>
      <c r="D44" t="s">
        <v>1122</v>
      </c>
      <c r="E44" t="s">
        <v>6</v>
      </c>
      <c r="F44" t="s">
        <v>5</v>
      </c>
      <c r="G44" t="s">
        <v>86</v>
      </c>
      <c r="H44">
        <f t="shared" si="0"/>
        <v>675.36900000000003</v>
      </c>
      <c r="J44" t="s">
        <v>3</v>
      </c>
      <c r="K44" t="s">
        <v>1139</v>
      </c>
      <c r="L44" t="s">
        <v>1138</v>
      </c>
      <c r="M44" t="s">
        <v>1137</v>
      </c>
    </row>
    <row r="45" spans="1:13" x14ac:dyDescent="0.25">
      <c r="A45" t="s">
        <v>1125</v>
      </c>
      <c r="B45" t="s">
        <v>1124</v>
      </c>
      <c r="C45" t="s">
        <v>1123</v>
      </c>
      <c r="D45" t="s">
        <v>1122</v>
      </c>
      <c r="E45" t="s">
        <v>6</v>
      </c>
      <c r="F45" t="s">
        <v>5</v>
      </c>
      <c r="G45" t="s">
        <v>4</v>
      </c>
      <c r="H45">
        <f t="shared" si="0"/>
        <v>679.29399999999998</v>
      </c>
      <c r="J45" t="s">
        <v>3</v>
      </c>
      <c r="K45" t="s">
        <v>1136</v>
      </c>
      <c r="L45" t="s">
        <v>1135</v>
      </c>
      <c r="M45" t="s">
        <v>1134</v>
      </c>
    </row>
    <row r="46" spans="1:13" x14ac:dyDescent="0.25">
      <c r="A46" t="s">
        <v>1125</v>
      </c>
      <c r="B46" t="s">
        <v>1124</v>
      </c>
      <c r="C46" t="s">
        <v>1123</v>
      </c>
      <c r="D46" t="s">
        <v>1122</v>
      </c>
      <c r="E46" t="s">
        <v>6</v>
      </c>
      <c r="F46" t="s">
        <v>5</v>
      </c>
      <c r="G46" t="s">
        <v>86</v>
      </c>
      <c r="H46">
        <f t="shared" si="0"/>
        <v>683.279</v>
      </c>
      <c r="J46" t="s">
        <v>3</v>
      </c>
      <c r="K46" t="s">
        <v>1133</v>
      </c>
      <c r="L46" t="s">
        <v>1132</v>
      </c>
      <c r="M46" t="s">
        <v>1131</v>
      </c>
    </row>
    <row r="47" spans="1:13" x14ac:dyDescent="0.25">
      <c r="A47" t="s">
        <v>1125</v>
      </c>
      <c r="B47" t="s">
        <v>1124</v>
      </c>
      <c r="C47" t="s">
        <v>1123</v>
      </c>
      <c r="D47" t="s">
        <v>1122</v>
      </c>
      <c r="E47" t="s">
        <v>6</v>
      </c>
      <c r="F47" t="s">
        <v>5</v>
      </c>
      <c r="G47" t="s">
        <v>42</v>
      </c>
      <c r="H47">
        <f t="shared" si="0"/>
        <v>735.89300000000003</v>
      </c>
      <c r="J47" t="s">
        <v>3</v>
      </c>
      <c r="K47" t="s">
        <v>1130</v>
      </c>
      <c r="L47" t="s">
        <v>1129</v>
      </c>
      <c r="M47" t="s">
        <v>125</v>
      </c>
    </row>
    <row r="48" spans="1:13" x14ac:dyDescent="0.25">
      <c r="A48" t="s">
        <v>1125</v>
      </c>
      <c r="B48" t="s">
        <v>1124</v>
      </c>
      <c r="C48" t="s">
        <v>1123</v>
      </c>
      <c r="D48" t="s">
        <v>1122</v>
      </c>
      <c r="E48" t="s">
        <v>6</v>
      </c>
      <c r="F48" t="s">
        <v>5</v>
      </c>
      <c r="G48" t="s">
        <v>20</v>
      </c>
      <c r="H48">
        <f t="shared" si="0"/>
        <v>744.02199999999993</v>
      </c>
      <c r="J48" t="s">
        <v>3</v>
      </c>
      <c r="K48" t="s">
        <v>1128</v>
      </c>
      <c r="L48" t="s">
        <v>1127</v>
      </c>
      <c r="M48" t="s">
        <v>1126</v>
      </c>
    </row>
    <row r="49" spans="1:13" x14ac:dyDescent="0.25">
      <c r="A49" t="s">
        <v>1125</v>
      </c>
      <c r="B49" t="s">
        <v>1124</v>
      </c>
      <c r="C49" t="s">
        <v>1123</v>
      </c>
      <c r="D49" t="s">
        <v>1122</v>
      </c>
      <c r="E49" t="s">
        <v>6</v>
      </c>
      <c r="F49" t="s">
        <v>5</v>
      </c>
      <c r="G49" t="s">
        <v>20</v>
      </c>
      <c r="H49">
        <f t="shared" si="0"/>
        <v>773.42200000000003</v>
      </c>
      <c r="J49" t="s">
        <v>3</v>
      </c>
      <c r="K49" t="s">
        <v>1121</v>
      </c>
      <c r="L49" t="s">
        <v>1120</v>
      </c>
      <c r="M49" t="s">
        <v>1119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pane ySplit="1" topLeftCell="A2" activePane="bottomLeft" state="frozen"/>
      <selection pane="bottomLeft" activeCell="G2" sqref="G2:M29"/>
    </sheetView>
  </sheetViews>
  <sheetFormatPr defaultRowHeight="15" x14ac:dyDescent="0.25"/>
  <sheetData>
    <row r="1" spans="1:15" x14ac:dyDescent="0.25">
      <c r="A1" s="1" t="s">
        <v>196</v>
      </c>
      <c r="B1" s="1" t="s">
        <v>195</v>
      </c>
      <c r="C1" s="1" t="s">
        <v>194</v>
      </c>
      <c r="D1" s="1" t="s">
        <v>193</v>
      </c>
      <c r="E1" s="1" t="s">
        <v>192</v>
      </c>
      <c r="F1" s="1" t="s">
        <v>191</v>
      </c>
      <c r="G1" s="1" t="s">
        <v>190</v>
      </c>
      <c r="H1" s="1" t="s">
        <v>189</v>
      </c>
      <c r="I1" s="1" t="s">
        <v>188</v>
      </c>
      <c r="J1" s="1" t="s">
        <v>187</v>
      </c>
      <c r="K1" s="1" t="s">
        <v>186</v>
      </c>
      <c r="L1" s="1" t="s">
        <v>185</v>
      </c>
      <c r="M1" s="1" t="s">
        <v>184</v>
      </c>
      <c r="N1" s="1" t="s">
        <v>183</v>
      </c>
      <c r="O1" s="1" t="s">
        <v>182</v>
      </c>
    </row>
    <row r="2" spans="1:15" x14ac:dyDescent="0.25">
      <c r="A2" t="s">
        <v>1260</v>
      </c>
      <c r="B2" t="s">
        <v>1259</v>
      </c>
      <c r="C2" t="s">
        <v>1258</v>
      </c>
      <c r="D2" t="s">
        <v>1257</v>
      </c>
      <c r="E2" t="s">
        <v>6</v>
      </c>
      <c r="F2" t="s">
        <v>5</v>
      </c>
      <c r="G2" t="s">
        <v>181</v>
      </c>
      <c r="H2">
        <f>K2-K$6+60</f>
        <v>0.89800000000002456</v>
      </c>
      <c r="J2" t="s">
        <v>180</v>
      </c>
      <c r="K2" t="s">
        <v>1337</v>
      </c>
      <c r="L2" t="s">
        <v>1337</v>
      </c>
      <c r="M2" t="s">
        <v>178</v>
      </c>
    </row>
    <row r="3" spans="1:15" x14ac:dyDescent="0.25">
      <c r="A3" t="s">
        <v>1260</v>
      </c>
      <c r="B3" t="s">
        <v>1259</v>
      </c>
      <c r="C3" t="s">
        <v>1258</v>
      </c>
      <c r="D3" t="s">
        <v>1257</v>
      </c>
      <c r="E3" t="s">
        <v>6</v>
      </c>
      <c r="F3" t="s">
        <v>5</v>
      </c>
      <c r="G3" t="s">
        <v>20</v>
      </c>
      <c r="H3">
        <f t="shared" ref="H3:H31" si="0">K3-K$6+60</f>
        <v>5.7989999999999782</v>
      </c>
      <c r="J3" t="s">
        <v>3</v>
      </c>
      <c r="K3" t="s">
        <v>1336</v>
      </c>
      <c r="L3" t="s">
        <v>1335</v>
      </c>
      <c r="M3" t="s">
        <v>1334</v>
      </c>
    </row>
    <row r="4" spans="1:15" x14ac:dyDescent="0.25">
      <c r="A4" t="s">
        <v>1260</v>
      </c>
      <c r="B4" t="s">
        <v>1259</v>
      </c>
      <c r="C4" t="s">
        <v>1258</v>
      </c>
      <c r="D4" t="s">
        <v>1257</v>
      </c>
      <c r="E4" t="s">
        <v>6</v>
      </c>
      <c r="F4" t="s">
        <v>5</v>
      </c>
      <c r="G4" t="s">
        <v>4</v>
      </c>
      <c r="H4">
        <f t="shared" si="0"/>
        <v>27.91700000000003</v>
      </c>
      <c r="J4" t="s">
        <v>3</v>
      </c>
      <c r="K4" t="s">
        <v>1333</v>
      </c>
      <c r="L4" t="s">
        <v>1332</v>
      </c>
      <c r="M4" t="s">
        <v>1331</v>
      </c>
    </row>
    <row r="5" spans="1:15" x14ac:dyDescent="0.25">
      <c r="A5" t="s">
        <v>1260</v>
      </c>
      <c r="B5" t="s">
        <v>1259</v>
      </c>
      <c r="C5" t="s">
        <v>1258</v>
      </c>
      <c r="D5" t="s">
        <v>1257</v>
      </c>
      <c r="E5" t="s">
        <v>6</v>
      </c>
      <c r="F5" t="s">
        <v>5</v>
      </c>
      <c r="G5" t="s">
        <v>86</v>
      </c>
      <c r="H5">
        <f t="shared" si="0"/>
        <v>37.115999999999985</v>
      </c>
      <c r="J5" t="s">
        <v>3</v>
      </c>
      <c r="K5" t="s">
        <v>1330</v>
      </c>
      <c r="L5" t="s">
        <v>1329</v>
      </c>
      <c r="M5" t="s">
        <v>1328</v>
      </c>
    </row>
    <row r="6" spans="1:15" x14ac:dyDescent="0.25">
      <c r="A6" t="s">
        <v>1260</v>
      </c>
      <c r="B6" t="s">
        <v>1259</v>
      </c>
      <c r="C6" t="s">
        <v>1258</v>
      </c>
      <c r="D6" t="s">
        <v>1257</v>
      </c>
      <c r="E6" t="s">
        <v>6</v>
      </c>
      <c r="F6" t="s">
        <v>5</v>
      </c>
      <c r="G6" t="s">
        <v>58</v>
      </c>
      <c r="H6">
        <f t="shared" si="0"/>
        <v>60</v>
      </c>
      <c r="J6" t="s">
        <v>3</v>
      </c>
      <c r="K6" t="s">
        <v>1327</v>
      </c>
      <c r="L6" t="s">
        <v>1326</v>
      </c>
      <c r="M6" t="s">
        <v>1325</v>
      </c>
    </row>
    <row r="7" spans="1:15" x14ac:dyDescent="0.25">
      <c r="A7" t="s">
        <v>1260</v>
      </c>
      <c r="B7" t="s">
        <v>1259</v>
      </c>
      <c r="C7" t="s">
        <v>1258</v>
      </c>
      <c r="D7" t="s">
        <v>1257</v>
      </c>
      <c r="E7" t="s">
        <v>6</v>
      </c>
      <c r="F7" t="s">
        <v>5</v>
      </c>
      <c r="G7" t="s">
        <v>20</v>
      </c>
      <c r="H7">
        <f t="shared" si="0"/>
        <v>74.124000000000024</v>
      </c>
      <c r="J7" t="s">
        <v>3</v>
      </c>
      <c r="K7" t="s">
        <v>1324</v>
      </c>
      <c r="L7" t="s">
        <v>1323</v>
      </c>
      <c r="M7" t="s">
        <v>1322</v>
      </c>
    </row>
    <row r="8" spans="1:15" x14ac:dyDescent="0.25">
      <c r="A8" t="s">
        <v>1260</v>
      </c>
      <c r="B8" t="s">
        <v>1259</v>
      </c>
      <c r="C8" t="s">
        <v>1258</v>
      </c>
      <c r="D8" t="s">
        <v>1257</v>
      </c>
      <c r="E8" t="s">
        <v>6</v>
      </c>
      <c r="F8" t="s">
        <v>5</v>
      </c>
      <c r="G8" t="s">
        <v>20</v>
      </c>
      <c r="H8">
        <f t="shared" si="0"/>
        <v>84.548999999999978</v>
      </c>
      <c r="J8" t="s">
        <v>3</v>
      </c>
      <c r="K8" t="s">
        <v>1321</v>
      </c>
      <c r="L8" t="s">
        <v>1320</v>
      </c>
      <c r="M8" t="s">
        <v>1319</v>
      </c>
    </row>
    <row r="9" spans="1:15" x14ac:dyDescent="0.25">
      <c r="A9" t="s">
        <v>1260</v>
      </c>
      <c r="B9" t="s">
        <v>1259</v>
      </c>
      <c r="C9" t="s">
        <v>1258</v>
      </c>
      <c r="D9" t="s">
        <v>1257</v>
      </c>
      <c r="E9" t="s">
        <v>6</v>
      </c>
      <c r="F9" t="s">
        <v>5</v>
      </c>
      <c r="G9" t="s">
        <v>20</v>
      </c>
      <c r="H9">
        <f t="shared" si="0"/>
        <v>94.550000000000011</v>
      </c>
      <c r="J9" t="s">
        <v>3</v>
      </c>
      <c r="K9" t="s">
        <v>1318</v>
      </c>
      <c r="L9" t="s">
        <v>1317</v>
      </c>
      <c r="M9" t="s">
        <v>687</v>
      </c>
    </row>
    <row r="10" spans="1:15" x14ac:dyDescent="0.25">
      <c r="A10" t="s">
        <v>1260</v>
      </c>
      <c r="B10" t="s">
        <v>1259</v>
      </c>
      <c r="C10" t="s">
        <v>1258</v>
      </c>
      <c r="D10" t="s">
        <v>1257</v>
      </c>
      <c r="E10" t="s">
        <v>6</v>
      </c>
      <c r="F10" t="s">
        <v>5</v>
      </c>
      <c r="G10" t="s">
        <v>20</v>
      </c>
      <c r="H10">
        <f t="shared" si="0"/>
        <v>110.45300000000003</v>
      </c>
      <c r="J10" t="s">
        <v>3</v>
      </c>
      <c r="K10" t="s">
        <v>1316</v>
      </c>
      <c r="L10" t="s">
        <v>1315</v>
      </c>
      <c r="M10" t="s">
        <v>479</v>
      </c>
    </row>
    <row r="11" spans="1:15" x14ac:dyDescent="0.25">
      <c r="A11" t="s">
        <v>1260</v>
      </c>
      <c r="B11" t="s">
        <v>1259</v>
      </c>
      <c r="C11" t="s">
        <v>1258</v>
      </c>
      <c r="D11" t="s">
        <v>1257</v>
      </c>
      <c r="E11" t="s">
        <v>6</v>
      </c>
      <c r="F11" t="s">
        <v>5</v>
      </c>
      <c r="G11" t="s">
        <v>86</v>
      </c>
      <c r="H11">
        <f t="shared" si="0"/>
        <v>159.55000000000001</v>
      </c>
      <c r="J11" t="s">
        <v>3</v>
      </c>
      <c r="K11" t="s">
        <v>1314</v>
      </c>
      <c r="L11" t="s">
        <v>1313</v>
      </c>
      <c r="M11" t="s">
        <v>1312</v>
      </c>
    </row>
    <row r="12" spans="1:15" x14ac:dyDescent="0.25">
      <c r="A12" t="s">
        <v>1260</v>
      </c>
      <c r="B12" t="s">
        <v>1259</v>
      </c>
      <c r="C12" t="s">
        <v>1258</v>
      </c>
      <c r="D12" t="s">
        <v>1257</v>
      </c>
      <c r="E12" t="s">
        <v>6</v>
      </c>
      <c r="F12" t="s">
        <v>5</v>
      </c>
      <c r="G12" t="s">
        <v>58</v>
      </c>
      <c r="H12">
        <f t="shared" si="0"/>
        <v>180.09100000000001</v>
      </c>
      <c r="J12" t="s">
        <v>3</v>
      </c>
      <c r="K12" t="s">
        <v>1311</v>
      </c>
      <c r="L12" t="s">
        <v>1310</v>
      </c>
      <c r="M12" t="s">
        <v>1309</v>
      </c>
    </row>
    <row r="13" spans="1:15" x14ac:dyDescent="0.25">
      <c r="A13" t="s">
        <v>1260</v>
      </c>
      <c r="B13" t="s">
        <v>1259</v>
      </c>
      <c r="C13" t="s">
        <v>1258</v>
      </c>
      <c r="D13" t="s">
        <v>1257</v>
      </c>
      <c r="E13" t="s">
        <v>6</v>
      </c>
      <c r="F13" t="s">
        <v>5</v>
      </c>
      <c r="G13" t="s">
        <v>4</v>
      </c>
      <c r="H13">
        <f t="shared" si="0"/>
        <v>180.34100000000001</v>
      </c>
      <c r="J13" t="s">
        <v>3</v>
      </c>
      <c r="K13" t="s">
        <v>1308</v>
      </c>
      <c r="L13" t="s">
        <v>1307</v>
      </c>
      <c r="M13" t="s">
        <v>1306</v>
      </c>
    </row>
    <row r="14" spans="1:15" x14ac:dyDescent="0.25">
      <c r="A14" t="s">
        <v>1260</v>
      </c>
      <c r="B14" t="s">
        <v>1259</v>
      </c>
      <c r="C14" t="s">
        <v>1258</v>
      </c>
      <c r="D14" t="s">
        <v>1257</v>
      </c>
      <c r="E14" t="s">
        <v>6</v>
      </c>
      <c r="F14" t="s">
        <v>5</v>
      </c>
      <c r="G14" t="s">
        <v>4</v>
      </c>
      <c r="H14">
        <f t="shared" si="0"/>
        <v>198.03199999999998</v>
      </c>
      <c r="J14" t="s">
        <v>3</v>
      </c>
      <c r="K14" t="s">
        <v>1305</v>
      </c>
      <c r="L14" t="s">
        <v>1304</v>
      </c>
      <c r="M14" t="s">
        <v>1303</v>
      </c>
    </row>
    <row r="15" spans="1:15" x14ac:dyDescent="0.25">
      <c r="A15" t="s">
        <v>1260</v>
      </c>
      <c r="B15" t="s">
        <v>1259</v>
      </c>
      <c r="C15" t="s">
        <v>1258</v>
      </c>
      <c r="D15" t="s">
        <v>1257</v>
      </c>
      <c r="E15" t="s">
        <v>6</v>
      </c>
      <c r="F15" t="s">
        <v>5</v>
      </c>
      <c r="G15" t="s">
        <v>86</v>
      </c>
      <c r="H15">
        <f t="shared" si="0"/>
        <v>205.55</v>
      </c>
      <c r="J15" t="s">
        <v>3</v>
      </c>
      <c r="K15" t="s">
        <v>1302</v>
      </c>
      <c r="L15" t="s">
        <v>1300</v>
      </c>
      <c r="M15" t="s">
        <v>1301</v>
      </c>
    </row>
    <row r="16" spans="1:15" x14ac:dyDescent="0.25">
      <c r="A16" t="s">
        <v>1260</v>
      </c>
      <c r="B16" t="s">
        <v>1259</v>
      </c>
      <c r="C16" t="s">
        <v>1258</v>
      </c>
      <c r="D16" t="s">
        <v>1257</v>
      </c>
      <c r="E16" t="s">
        <v>6</v>
      </c>
      <c r="F16" t="s">
        <v>5</v>
      </c>
      <c r="G16" t="s">
        <v>4</v>
      </c>
      <c r="H16">
        <f t="shared" si="0"/>
        <v>208.12900000000002</v>
      </c>
      <c r="J16" t="s">
        <v>3</v>
      </c>
      <c r="K16" t="s">
        <v>1300</v>
      </c>
      <c r="L16" t="s">
        <v>1299</v>
      </c>
      <c r="M16" t="s">
        <v>1298</v>
      </c>
    </row>
    <row r="17" spans="1:13" x14ac:dyDescent="0.25">
      <c r="A17" t="s">
        <v>1260</v>
      </c>
      <c r="B17" t="s">
        <v>1259</v>
      </c>
      <c r="C17" t="s">
        <v>1258</v>
      </c>
      <c r="D17" t="s">
        <v>1257</v>
      </c>
      <c r="E17" t="s">
        <v>6</v>
      </c>
      <c r="F17" t="s">
        <v>5</v>
      </c>
      <c r="G17" t="s">
        <v>4</v>
      </c>
      <c r="H17">
        <f t="shared" si="0"/>
        <v>250.00000000000006</v>
      </c>
      <c r="J17" t="s">
        <v>3</v>
      </c>
      <c r="K17" t="s">
        <v>1297</v>
      </c>
      <c r="L17" t="s">
        <v>1296</v>
      </c>
      <c r="M17" t="s">
        <v>1295</v>
      </c>
    </row>
    <row r="18" spans="1:13" x14ac:dyDescent="0.25">
      <c r="A18" t="s">
        <v>1260</v>
      </c>
      <c r="B18" t="s">
        <v>1259</v>
      </c>
      <c r="C18" t="s">
        <v>1258</v>
      </c>
      <c r="D18" t="s">
        <v>1257</v>
      </c>
      <c r="E18" t="s">
        <v>6</v>
      </c>
      <c r="F18" t="s">
        <v>5</v>
      </c>
      <c r="G18" t="s">
        <v>4</v>
      </c>
      <c r="H18">
        <f t="shared" si="0"/>
        <v>302.48200000000003</v>
      </c>
      <c r="J18" t="s">
        <v>3</v>
      </c>
      <c r="K18" t="s">
        <v>1294</v>
      </c>
      <c r="L18" t="s">
        <v>1293</v>
      </c>
      <c r="M18" t="s">
        <v>1292</v>
      </c>
    </row>
    <row r="19" spans="1:13" x14ac:dyDescent="0.25">
      <c r="A19" t="s">
        <v>1260</v>
      </c>
      <c r="B19" t="s">
        <v>1259</v>
      </c>
      <c r="C19" t="s">
        <v>1258</v>
      </c>
      <c r="D19" t="s">
        <v>1257</v>
      </c>
      <c r="E19" t="s">
        <v>6</v>
      </c>
      <c r="F19" t="s">
        <v>5</v>
      </c>
      <c r="G19" t="s">
        <v>4</v>
      </c>
      <c r="H19">
        <f t="shared" si="0"/>
        <v>338.68300000000005</v>
      </c>
      <c r="J19" t="s">
        <v>3</v>
      </c>
      <c r="K19" t="s">
        <v>1291</v>
      </c>
      <c r="L19" t="s">
        <v>1290</v>
      </c>
      <c r="M19" t="s">
        <v>1289</v>
      </c>
    </row>
    <row r="20" spans="1:13" x14ac:dyDescent="0.25">
      <c r="A20" t="s">
        <v>1260</v>
      </c>
      <c r="B20" t="s">
        <v>1259</v>
      </c>
      <c r="C20" t="s">
        <v>1258</v>
      </c>
      <c r="D20" t="s">
        <v>1257</v>
      </c>
      <c r="E20" t="s">
        <v>6</v>
      </c>
      <c r="F20" t="s">
        <v>5</v>
      </c>
      <c r="G20" t="s">
        <v>301</v>
      </c>
      <c r="H20">
        <f t="shared" si="0"/>
        <v>360.80699999999996</v>
      </c>
      <c r="J20" t="s">
        <v>3</v>
      </c>
      <c r="K20" t="s">
        <v>1288</v>
      </c>
      <c r="L20" t="s">
        <v>1287</v>
      </c>
      <c r="M20" t="s">
        <v>52</v>
      </c>
    </row>
    <row r="21" spans="1:13" x14ac:dyDescent="0.25">
      <c r="A21" t="s">
        <v>1260</v>
      </c>
      <c r="B21" t="s">
        <v>1259</v>
      </c>
      <c r="C21" t="s">
        <v>1258</v>
      </c>
      <c r="D21" t="s">
        <v>1257</v>
      </c>
      <c r="E21" t="s">
        <v>6</v>
      </c>
      <c r="F21" t="s">
        <v>5</v>
      </c>
      <c r="G21" t="s">
        <v>301</v>
      </c>
      <c r="H21">
        <f t="shared" si="0"/>
        <v>362.12399999999997</v>
      </c>
      <c r="J21" t="s">
        <v>3</v>
      </c>
      <c r="K21" t="s">
        <v>1286</v>
      </c>
      <c r="L21" t="s">
        <v>1285</v>
      </c>
      <c r="M21" t="s">
        <v>1284</v>
      </c>
    </row>
    <row r="22" spans="1:13" x14ac:dyDescent="0.25">
      <c r="A22" t="s">
        <v>1260</v>
      </c>
      <c r="B22" t="s">
        <v>1259</v>
      </c>
      <c r="C22" t="s">
        <v>1258</v>
      </c>
      <c r="D22" t="s">
        <v>1257</v>
      </c>
      <c r="E22" t="s">
        <v>6</v>
      </c>
      <c r="F22" t="s">
        <v>5</v>
      </c>
      <c r="G22" t="s">
        <v>20</v>
      </c>
      <c r="H22">
        <f t="shared" si="0"/>
        <v>376.15100000000001</v>
      </c>
      <c r="J22" t="s">
        <v>3</v>
      </c>
      <c r="K22" t="s">
        <v>1283</v>
      </c>
      <c r="L22" t="s">
        <v>1282</v>
      </c>
      <c r="M22" t="s">
        <v>1281</v>
      </c>
    </row>
    <row r="23" spans="1:13" x14ac:dyDescent="0.25">
      <c r="A23" t="s">
        <v>1260</v>
      </c>
      <c r="B23" t="s">
        <v>1259</v>
      </c>
      <c r="C23" t="s">
        <v>1258</v>
      </c>
      <c r="D23" t="s">
        <v>1257</v>
      </c>
      <c r="E23" t="s">
        <v>6</v>
      </c>
      <c r="F23" t="s">
        <v>5</v>
      </c>
      <c r="G23" t="s">
        <v>20</v>
      </c>
      <c r="H23">
        <f t="shared" si="0"/>
        <v>385.82700000000006</v>
      </c>
      <c r="J23" t="s">
        <v>3</v>
      </c>
      <c r="K23" t="s">
        <v>1280</v>
      </c>
      <c r="L23" t="s">
        <v>1279</v>
      </c>
      <c r="M23" t="s">
        <v>328</v>
      </c>
    </row>
    <row r="24" spans="1:13" x14ac:dyDescent="0.25">
      <c r="A24" t="s">
        <v>1260</v>
      </c>
      <c r="B24" t="s">
        <v>1259</v>
      </c>
      <c r="C24" t="s">
        <v>1258</v>
      </c>
      <c r="D24" t="s">
        <v>1257</v>
      </c>
      <c r="E24" t="s">
        <v>6</v>
      </c>
      <c r="F24" t="s">
        <v>5</v>
      </c>
      <c r="G24" t="s">
        <v>58</v>
      </c>
      <c r="H24">
        <f t="shared" si="0"/>
        <v>419.96899999999999</v>
      </c>
      <c r="J24" t="s">
        <v>3</v>
      </c>
      <c r="K24" t="s">
        <v>1278</v>
      </c>
      <c r="L24" t="s">
        <v>1277</v>
      </c>
      <c r="M24" t="s">
        <v>1276</v>
      </c>
    </row>
    <row r="25" spans="1:13" x14ac:dyDescent="0.25">
      <c r="A25" t="s">
        <v>1260</v>
      </c>
      <c r="B25" t="s">
        <v>1259</v>
      </c>
      <c r="C25" t="s">
        <v>1258</v>
      </c>
      <c r="D25" t="s">
        <v>1257</v>
      </c>
      <c r="E25" t="s">
        <v>6</v>
      </c>
      <c r="F25" t="s">
        <v>5</v>
      </c>
      <c r="G25" t="s">
        <v>20</v>
      </c>
      <c r="H25">
        <f t="shared" si="0"/>
        <v>461.45099999999996</v>
      </c>
      <c r="J25" t="s">
        <v>3</v>
      </c>
      <c r="K25" t="s">
        <v>1275</v>
      </c>
      <c r="L25" t="s">
        <v>1274</v>
      </c>
      <c r="M25" t="s">
        <v>659</v>
      </c>
    </row>
    <row r="26" spans="1:13" x14ac:dyDescent="0.25">
      <c r="A26" t="s">
        <v>1260</v>
      </c>
      <c r="B26" t="s">
        <v>1259</v>
      </c>
      <c r="C26" t="s">
        <v>1258</v>
      </c>
      <c r="D26" t="s">
        <v>1257</v>
      </c>
      <c r="E26" t="s">
        <v>6</v>
      </c>
      <c r="F26" t="s">
        <v>5</v>
      </c>
      <c r="G26" t="s">
        <v>58</v>
      </c>
      <c r="H26">
        <f t="shared" si="0"/>
        <v>540.15100000000007</v>
      </c>
      <c r="J26" t="s">
        <v>3</v>
      </c>
      <c r="K26" t="s">
        <v>1273</v>
      </c>
      <c r="L26" t="s">
        <v>1272</v>
      </c>
      <c r="M26" t="s">
        <v>1271</v>
      </c>
    </row>
    <row r="27" spans="1:13" x14ac:dyDescent="0.25">
      <c r="A27" t="s">
        <v>1260</v>
      </c>
      <c r="B27" t="s">
        <v>1259</v>
      </c>
      <c r="C27" t="s">
        <v>1258</v>
      </c>
      <c r="D27" t="s">
        <v>1257</v>
      </c>
      <c r="E27" t="s">
        <v>6</v>
      </c>
      <c r="F27" t="s">
        <v>5</v>
      </c>
      <c r="G27" t="s">
        <v>301</v>
      </c>
      <c r="H27">
        <f t="shared" si="0"/>
        <v>550.92699999999991</v>
      </c>
      <c r="J27" t="s">
        <v>3</v>
      </c>
      <c r="K27" t="s">
        <v>1270</v>
      </c>
      <c r="L27" t="s">
        <v>1269</v>
      </c>
      <c r="M27" t="s">
        <v>1189</v>
      </c>
    </row>
    <row r="28" spans="1:13" x14ac:dyDescent="0.25">
      <c r="A28" t="s">
        <v>1260</v>
      </c>
      <c r="B28" t="s">
        <v>1259</v>
      </c>
      <c r="C28" t="s">
        <v>1258</v>
      </c>
      <c r="D28" t="s">
        <v>1257</v>
      </c>
      <c r="E28" t="s">
        <v>6</v>
      </c>
      <c r="F28" t="s">
        <v>5</v>
      </c>
      <c r="G28" t="s">
        <v>301</v>
      </c>
      <c r="H28">
        <f t="shared" si="0"/>
        <v>578.52199999999993</v>
      </c>
      <c r="J28" t="s">
        <v>3</v>
      </c>
      <c r="K28" t="s">
        <v>1268</v>
      </c>
      <c r="L28" t="s">
        <v>1267</v>
      </c>
      <c r="M28" t="s">
        <v>65</v>
      </c>
    </row>
    <row r="29" spans="1:13" x14ac:dyDescent="0.25">
      <c r="A29" t="s">
        <v>1260</v>
      </c>
      <c r="B29" t="s">
        <v>1259</v>
      </c>
      <c r="C29" t="s">
        <v>1258</v>
      </c>
      <c r="D29" t="s">
        <v>1257</v>
      </c>
      <c r="E29" t="s">
        <v>6</v>
      </c>
      <c r="F29" t="s">
        <v>5</v>
      </c>
      <c r="G29" t="s">
        <v>4</v>
      </c>
      <c r="H29">
        <f t="shared" si="0"/>
        <v>585.42200000000003</v>
      </c>
      <c r="J29" t="s">
        <v>3</v>
      </c>
      <c r="K29" t="s">
        <v>1266</v>
      </c>
      <c r="L29" t="s">
        <v>1265</v>
      </c>
      <c r="M29" t="s">
        <v>1264</v>
      </c>
    </row>
    <row r="30" spans="1:13" x14ac:dyDescent="0.25">
      <c r="A30" t="s">
        <v>1260</v>
      </c>
      <c r="B30" t="s">
        <v>1259</v>
      </c>
      <c r="C30" t="s">
        <v>1258</v>
      </c>
      <c r="D30" t="s">
        <v>1257</v>
      </c>
      <c r="E30" t="s">
        <v>6</v>
      </c>
      <c r="F30" t="s">
        <v>5</v>
      </c>
      <c r="G30" t="s">
        <v>4</v>
      </c>
      <c r="H30">
        <f t="shared" si="0"/>
        <v>616.04600000000005</v>
      </c>
      <c r="J30" t="s">
        <v>3</v>
      </c>
      <c r="K30" t="s">
        <v>1263</v>
      </c>
      <c r="L30" t="s">
        <v>1262</v>
      </c>
      <c r="M30" t="s">
        <v>1261</v>
      </c>
    </row>
    <row r="31" spans="1:13" x14ac:dyDescent="0.25">
      <c r="A31" t="s">
        <v>1260</v>
      </c>
      <c r="B31" t="s">
        <v>1259</v>
      </c>
      <c r="C31" t="s">
        <v>1258</v>
      </c>
      <c r="D31" t="s">
        <v>1257</v>
      </c>
      <c r="E31" t="s">
        <v>6</v>
      </c>
      <c r="F31" t="s">
        <v>5</v>
      </c>
      <c r="G31" t="s">
        <v>4</v>
      </c>
      <c r="H31">
        <f t="shared" si="0"/>
        <v>654.82999999999993</v>
      </c>
      <c r="J31" t="s">
        <v>3</v>
      </c>
      <c r="K31" t="s">
        <v>1256</v>
      </c>
      <c r="L31" t="s">
        <v>1255</v>
      </c>
      <c r="M31" t="s">
        <v>1189</v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pane ySplit="1" topLeftCell="A14" activePane="bottomLeft" state="frozen"/>
      <selection pane="bottomLeft" activeCell="G2" sqref="G2:M42"/>
    </sheetView>
  </sheetViews>
  <sheetFormatPr defaultRowHeight="15" x14ac:dyDescent="0.25"/>
  <sheetData>
    <row r="1" spans="1:15" x14ac:dyDescent="0.25">
      <c r="A1" s="1" t="s">
        <v>196</v>
      </c>
      <c r="B1" s="1" t="s">
        <v>195</v>
      </c>
      <c r="C1" s="1" t="s">
        <v>194</v>
      </c>
      <c r="D1" s="1" t="s">
        <v>193</v>
      </c>
      <c r="E1" s="1" t="s">
        <v>192</v>
      </c>
      <c r="F1" s="1" t="s">
        <v>191</v>
      </c>
      <c r="G1" s="1" t="s">
        <v>190</v>
      </c>
      <c r="H1" s="1" t="s">
        <v>189</v>
      </c>
      <c r="I1" s="1" t="s">
        <v>188</v>
      </c>
      <c r="J1" s="1" t="s">
        <v>187</v>
      </c>
      <c r="K1" s="1" t="s">
        <v>186</v>
      </c>
      <c r="L1" s="1" t="s">
        <v>185</v>
      </c>
      <c r="M1" s="1" t="s">
        <v>184</v>
      </c>
      <c r="N1" s="1" t="s">
        <v>183</v>
      </c>
      <c r="O1" s="1" t="s">
        <v>182</v>
      </c>
    </row>
    <row r="2" spans="1:15" x14ac:dyDescent="0.25">
      <c r="A2" t="s">
        <v>1343</v>
      </c>
      <c r="B2" t="s">
        <v>1342</v>
      </c>
      <c r="C2" t="s">
        <v>1341</v>
      </c>
      <c r="D2" t="s">
        <v>1340</v>
      </c>
      <c r="E2" t="s">
        <v>6</v>
      </c>
      <c r="F2" t="s">
        <v>5</v>
      </c>
      <c r="G2" t="s">
        <v>181</v>
      </c>
      <c r="H2">
        <f>K2-K$3+60</f>
        <v>0.20600000000001728</v>
      </c>
      <c r="J2" t="s">
        <v>180</v>
      </c>
      <c r="K2" t="s">
        <v>1481</v>
      </c>
      <c r="L2" t="s">
        <v>1481</v>
      </c>
      <c r="M2" t="s">
        <v>178</v>
      </c>
    </row>
    <row r="3" spans="1:15" x14ac:dyDescent="0.25">
      <c r="A3" t="s">
        <v>1343</v>
      </c>
      <c r="B3" t="s">
        <v>1342</v>
      </c>
      <c r="C3" t="s">
        <v>1341</v>
      </c>
      <c r="D3" t="s">
        <v>1340</v>
      </c>
      <c r="E3" t="s">
        <v>6</v>
      </c>
      <c r="F3" t="s">
        <v>5</v>
      </c>
      <c r="G3" t="s">
        <v>58</v>
      </c>
      <c r="H3">
        <f t="shared" ref="H3:H13" si="0">K3-K$3+60</f>
        <v>60</v>
      </c>
      <c r="J3" t="s">
        <v>3</v>
      </c>
      <c r="K3" t="s">
        <v>1480</v>
      </c>
      <c r="L3" t="s">
        <v>1479</v>
      </c>
      <c r="M3" t="s">
        <v>1478</v>
      </c>
    </row>
    <row r="4" spans="1:15" x14ac:dyDescent="0.25">
      <c r="A4" t="s">
        <v>1343</v>
      </c>
      <c r="B4" t="s">
        <v>1342</v>
      </c>
      <c r="C4" t="s">
        <v>1341</v>
      </c>
      <c r="D4" t="s">
        <v>1340</v>
      </c>
      <c r="E4" t="s">
        <v>6</v>
      </c>
      <c r="F4" t="s">
        <v>5</v>
      </c>
      <c r="G4" t="s">
        <v>20</v>
      </c>
      <c r="H4">
        <f t="shared" si="0"/>
        <v>70.866000000000042</v>
      </c>
      <c r="J4" t="s">
        <v>3</v>
      </c>
      <c r="K4" t="s">
        <v>1477</v>
      </c>
      <c r="L4" t="s">
        <v>1476</v>
      </c>
      <c r="M4" t="s">
        <v>1024</v>
      </c>
    </row>
    <row r="5" spans="1:15" x14ac:dyDescent="0.25">
      <c r="A5" t="s">
        <v>1343</v>
      </c>
      <c r="B5" t="s">
        <v>1342</v>
      </c>
      <c r="C5" t="s">
        <v>1341</v>
      </c>
      <c r="D5" t="s">
        <v>1340</v>
      </c>
      <c r="E5" t="s">
        <v>6</v>
      </c>
      <c r="F5" t="s">
        <v>5</v>
      </c>
      <c r="G5" t="s">
        <v>4</v>
      </c>
      <c r="H5">
        <f t="shared" si="0"/>
        <v>145.79200000000003</v>
      </c>
      <c r="J5" t="s">
        <v>3</v>
      </c>
      <c r="K5" t="s">
        <v>1475</v>
      </c>
      <c r="L5" t="s">
        <v>1474</v>
      </c>
      <c r="M5" t="s">
        <v>1473</v>
      </c>
    </row>
    <row r="6" spans="1:15" x14ac:dyDescent="0.25">
      <c r="A6" t="s">
        <v>1343</v>
      </c>
      <c r="B6" t="s">
        <v>1342</v>
      </c>
      <c r="C6" t="s">
        <v>1341</v>
      </c>
      <c r="D6" t="s">
        <v>1340</v>
      </c>
      <c r="E6" t="s">
        <v>6</v>
      </c>
      <c r="F6" t="s">
        <v>5</v>
      </c>
      <c r="G6" t="s">
        <v>301</v>
      </c>
      <c r="H6">
        <f t="shared" si="0"/>
        <v>155.95800000000003</v>
      </c>
      <c r="J6" t="s">
        <v>3</v>
      </c>
      <c r="K6" t="s">
        <v>1472</v>
      </c>
      <c r="L6" t="s">
        <v>1471</v>
      </c>
      <c r="M6" t="s">
        <v>535</v>
      </c>
    </row>
    <row r="7" spans="1:15" x14ac:dyDescent="0.25">
      <c r="A7" t="s">
        <v>1343</v>
      </c>
      <c r="B7" t="s">
        <v>1342</v>
      </c>
      <c r="C7" t="s">
        <v>1341</v>
      </c>
      <c r="D7" t="s">
        <v>1340</v>
      </c>
      <c r="E7" t="s">
        <v>6</v>
      </c>
      <c r="F7" t="s">
        <v>5</v>
      </c>
      <c r="G7" t="s">
        <v>42</v>
      </c>
      <c r="H7">
        <f t="shared" si="0"/>
        <v>168.56500000000005</v>
      </c>
      <c r="J7" t="s">
        <v>3</v>
      </c>
      <c r="K7" t="s">
        <v>1470</v>
      </c>
      <c r="L7" t="s">
        <v>1469</v>
      </c>
      <c r="M7" t="s">
        <v>1468</v>
      </c>
    </row>
    <row r="8" spans="1:15" x14ac:dyDescent="0.25">
      <c r="A8" t="s">
        <v>1343</v>
      </c>
      <c r="B8" t="s">
        <v>1342</v>
      </c>
      <c r="C8" t="s">
        <v>1341</v>
      </c>
      <c r="D8" t="s">
        <v>1340</v>
      </c>
      <c r="E8" t="s">
        <v>6</v>
      </c>
      <c r="F8" t="s">
        <v>5</v>
      </c>
      <c r="G8" t="s">
        <v>58</v>
      </c>
      <c r="H8">
        <f t="shared" si="0"/>
        <v>180.108</v>
      </c>
      <c r="J8" t="s">
        <v>3</v>
      </c>
      <c r="K8" t="s">
        <v>1467</v>
      </c>
      <c r="L8" t="s">
        <v>1466</v>
      </c>
      <c r="M8" t="s">
        <v>1063</v>
      </c>
    </row>
    <row r="9" spans="1:15" x14ac:dyDescent="0.25">
      <c r="A9" t="s">
        <v>1343</v>
      </c>
      <c r="B9" t="s">
        <v>1342</v>
      </c>
      <c r="C9" t="s">
        <v>1341</v>
      </c>
      <c r="D9" t="s">
        <v>1340</v>
      </c>
      <c r="E9" t="s">
        <v>6</v>
      </c>
      <c r="F9" t="s">
        <v>5</v>
      </c>
      <c r="G9" t="s">
        <v>20</v>
      </c>
      <c r="H9">
        <f t="shared" si="0"/>
        <v>194.02900000000005</v>
      </c>
      <c r="J9" t="s">
        <v>3</v>
      </c>
      <c r="K9" t="s">
        <v>1465</v>
      </c>
      <c r="L9" t="s">
        <v>1464</v>
      </c>
      <c r="M9" t="s">
        <v>1426</v>
      </c>
    </row>
    <row r="10" spans="1:15" x14ac:dyDescent="0.25">
      <c r="A10" t="s">
        <v>1343</v>
      </c>
      <c r="B10" t="s">
        <v>1342</v>
      </c>
      <c r="C10" t="s">
        <v>1341</v>
      </c>
      <c r="D10" t="s">
        <v>1340</v>
      </c>
      <c r="E10" t="s">
        <v>6</v>
      </c>
      <c r="F10" t="s">
        <v>5</v>
      </c>
      <c r="G10" t="s">
        <v>20</v>
      </c>
      <c r="H10">
        <f t="shared" si="0"/>
        <v>212.80500000000001</v>
      </c>
      <c r="J10" t="s">
        <v>3</v>
      </c>
      <c r="K10" t="s">
        <v>1463</v>
      </c>
      <c r="L10" t="s">
        <v>1462</v>
      </c>
      <c r="M10" t="s">
        <v>1461</v>
      </c>
    </row>
    <row r="11" spans="1:15" x14ac:dyDescent="0.25">
      <c r="A11" t="s">
        <v>1343</v>
      </c>
      <c r="B11" t="s">
        <v>1342</v>
      </c>
      <c r="C11" t="s">
        <v>1341</v>
      </c>
      <c r="D11" t="s">
        <v>1340</v>
      </c>
      <c r="E11" t="s">
        <v>6</v>
      </c>
      <c r="F11" t="s">
        <v>5</v>
      </c>
      <c r="G11" t="s">
        <v>42</v>
      </c>
      <c r="H11">
        <f t="shared" si="0"/>
        <v>220.45499999999998</v>
      </c>
      <c r="J11" t="s">
        <v>3</v>
      </c>
      <c r="K11" t="s">
        <v>1460</v>
      </c>
      <c r="L11" t="s">
        <v>1459</v>
      </c>
      <c r="M11" t="s">
        <v>1458</v>
      </c>
    </row>
    <row r="12" spans="1:15" x14ac:dyDescent="0.25">
      <c r="A12" t="s">
        <v>1343</v>
      </c>
      <c r="B12" t="s">
        <v>1342</v>
      </c>
      <c r="C12" t="s">
        <v>1341</v>
      </c>
      <c r="D12" t="s">
        <v>1340</v>
      </c>
      <c r="E12" t="s">
        <v>6</v>
      </c>
      <c r="F12" t="s">
        <v>5</v>
      </c>
      <c r="G12" t="s">
        <v>301</v>
      </c>
      <c r="H12">
        <f t="shared" si="0"/>
        <v>226.24600000000004</v>
      </c>
      <c r="J12" t="s">
        <v>3</v>
      </c>
      <c r="K12" t="s">
        <v>1457</v>
      </c>
      <c r="L12" t="s">
        <v>1456</v>
      </c>
      <c r="M12" t="s">
        <v>117</v>
      </c>
    </row>
    <row r="13" spans="1:15" x14ac:dyDescent="0.25">
      <c r="A13" t="s">
        <v>1343</v>
      </c>
      <c r="B13" t="s">
        <v>1342</v>
      </c>
      <c r="C13" t="s">
        <v>1341</v>
      </c>
      <c r="D13" t="s">
        <v>1340</v>
      </c>
      <c r="E13" t="s">
        <v>6</v>
      </c>
      <c r="F13" t="s">
        <v>5</v>
      </c>
      <c r="G13" t="s">
        <v>301</v>
      </c>
      <c r="H13">
        <f t="shared" si="0"/>
        <v>227.84500000000008</v>
      </c>
      <c r="J13" t="s">
        <v>3</v>
      </c>
      <c r="K13" t="s">
        <v>1455</v>
      </c>
      <c r="L13" t="s">
        <v>1454</v>
      </c>
      <c r="M13" t="s">
        <v>878</v>
      </c>
    </row>
    <row r="14" spans="1:15" x14ac:dyDescent="0.25">
      <c r="A14" t="s">
        <v>1343</v>
      </c>
      <c r="B14" t="s">
        <v>1342</v>
      </c>
      <c r="C14" t="s">
        <v>1341</v>
      </c>
      <c r="D14" t="s">
        <v>1340</v>
      </c>
      <c r="E14" t="s">
        <v>6</v>
      </c>
      <c r="F14" t="s">
        <v>5</v>
      </c>
      <c r="G14" t="s">
        <v>20</v>
      </c>
      <c r="H14">
        <f>K14-K$3+60</f>
        <v>229.84600000000006</v>
      </c>
      <c r="J14" t="s">
        <v>3</v>
      </c>
      <c r="K14" t="s">
        <v>1453</v>
      </c>
      <c r="L14" t="s">
        <v>1452</v>
      </c>
      <c r="M14" t="s">
        <v>989</v>
      </c>
    </row>
    <row r="15" spans="1:15" x14ac:dyDescent="0.25">
      <c r="A15" t="s">
        <v>1343</v>
      </c>
      <c r="B15" t="s">
        <v>1342</v>
      </c>
      <c r="C15" t="s">
        <v>1341</v>
      </c>
      <c r="D15" t="s">
        <v>1340</v>
      </c>
      <c r="E15" t="s">
        <v>6</v>
      </c>
      <c r="F15" t="s">
        <v>5</v>
      </c>
      <c r="G15" t="s">
        <v>4</v>
      </c>
      <c r="H15">
        <f t="shared" ref="H15:H52" si="1">K15-K$3+60</f>
        <v>240.291</v>
      </c>
      <c r="J15" t="s">
        <v>3</v>
      </c>
      <c r="K15" t="s">
        <v>1451</v>
      </c>
      <c r="L15" t="s">
        <v>1450</v>
      </c>
      <c r="M15" t="s">
        <v>1449</v>
      </c>
    </row>
    <row r="16" spans="1:15" x14ac:dyDescent="0.25">
      <c r="A16" t="s">
        <v>1343</v>
      </c>
      <c r="B16" t="s">
        <v>1342</v>
      </c>
      <c r="C16" t="s">
        <v>1341</v>
      </c>
      <c r="D16" t="s">
        <v>1340</v>
      </c>
      <c r="E16" t="s">
        <v>6</v>
      </c>
      <c r="F16" t="s">
        <v>5</v>
      </c>
      <c r="G16" t="s">
        <v>297</v>
      </c>
      <c r="H16">
        <f t="shared" si="1"/>
        <v>261.21600000000007</v>
      </c>
      <c r="J16" t="s">
        <v>3</v>
      </c>
      <c r="K16" t="s">
        <v>1448</v>
      </c>
      <c r="L16" t="s">
        <v>1447</v>
      </c>
      <c r="M16" t="s">
        <v>1446</v>
      </c>
    </row>
    <row r="17" spans="1:13" x14ac:dyDescent="0.25">
      <c r="A17" t="s">
        <v>1343</v>
      </c>
      <c r="B17" t="s">
        <v>1342</v>
      </c>
      <c r="C17" t="s">
        <v>1341</v>
      </c>
      <c r="D17" t="s">
        <v>1340</v>
      </c>
      <c r="E17" t="s">
        <v>6</v>
      </c>
      <c r="F17" t="s">
        <v>5</v>
      </c>
      <c r="G17" t="s">
        <v>4</v>
      </c>
      <c r="H17">
        <f t="shared" si="1"/>
        <v>280.73600000000005</v>
      </c>
      <c r="J17" t="s">
        <v>3</v>
      </c>
      <c r="K17" t="s">
        <v>1445</v>
      </c>
      <c r="L17" t="s">
        <v>1444</v>
      </c>
      <c r="M17" t="s">
        <v>1443</v>
      </c>
    </row>
    <row r="18" spans="1:13" x14ac:dyDescent="0.25">
      <c r="A18" t="s">
        <v>1343</v>
      </c>
      <c r="B18" t="s">
        <v>1342</v>
      </c>
      <c r="C18" t="s">
        <v>1341</v>
      </c>
      <c r="D18" t="s">
        <v>1340</v>
      </c>
      <c r="E18" t="s">
        <v>6</v>
      </c>
      <c r="F18" t="s">
        <v>5</v>
      </c>
      <c r="G18" t="s">
        <v>4</v>
      </c>
      <c r="H18">
        <f t="shared" si="1"/>
        <v>287.05700000000007</v>
      </c>
      <c r="J18" t="s">
        <v>3</v>
      </c>
      <c r="K18" t="s">
        <v>1442</v>
      </c>
      <c r="L18" t="s">
        <v>1441</v>
      </c>
      <c r="M18" t="s">
        <v>1440</v>
      </c>
    </row>
    <row r="19" spans="1:13" x14ac:dyDescent="0.25">
      <c r="A19" t="s">
        <v>1343</v>
      </c>
      <c r="B19" t="s">
        <v>1342</v>
      </c>
      <c r="C19" t="s">
        <v>1341</v>
      </c>
      <c r="D19" t="s">
        <v>1340</v>
      </c>
      <c r="E19" t="s">
        <v>6</v>
      </c>
      <c r="F19" t="s">
        <v>5</v>
      </c>
      <c r="G19" t="s">
        <v>4</v>
      </c>
      <c r="H19">
        <f t="shared" si="1"/>
        <v>297.23100000000005</v>
      </c>
      <c r="J19" t="s">
        <v>3</v>
      </c>
      <c r="K19" t="s">
        <v>1439</v>
      </c>
      <c r="L19" t="s">
        <v>1438</v>
      </c>
      <c r="M19" t="s">
        <v>1437</v>
      </c>
    </row>
    <row r="20" spans="1:13" x14ac:dyDescent="0.25">
      <c r="A20" t="s">
        <v>1343</v>
      </c>
      <c r="B20" t="s">
        <v>1342</v>
      </c>
      <c r="C20" t="s">
        <v>1341</v>
      </c>
      <c r="D20" t="s">
        <v>1340</v>
      </c>
      <c r="E20" t="s">
        <v>6</v>
      </c>
      <c r="F20" t="s">
        <v>5</v>
      </c>
      <c r="G20" t="s">
        <v>58</v>
      </c>
      <c r="H20">
        <f t="shared" si="1"/>
        <v>300.08300000000003</v>
      </c>
      <c r="J20" t="s">
        <v>3</v>
      </c>
      <c r="K20" t="s">
        <v>1436</v>
      </c>
      <c r="L20" t="s">
        <v>1435</v>
      </c>
      <c r="M20" t="s">
        <v>1434</v>
      </c>
    </row>
    <row r="21" spans="1:13" x14ac:dyDescent="0.25">
      <c r="A21" t="s">
        <v>1343</v>
      </c>
      <c r="B21" t="s">
        <v>1342</v>
      </c>
      <c r="C21" t="s">
        <v>1341</v>
      </c>
      <c r="D21" t="s">
        <v>1340</v>
      </c>
      <c r="E21" t="s">
        <v>6</v>
      </c>
      <c r="F21" t="s">
        <v>5</v>
      </c>
      <c r="G21" t="s">
        <v>86</v>
      </c>
      <c r="H21">
        <f t="shared" si="1"/>
        <v>305.33300000000003</v>
      </c>
      <c r="J21" t="s">
        <v>3</v>
      </c>
      <c r="K21" t="s">
        <v>1433</v>
      </c>
      <c r="L21" t="s">
        <v>1432</v>
      </c>
      <c r="M21" t="s">
        <v>451</v>
      </c>
    </row>
    <row r="22" spans="1:13" x14ac:dyDescent="0.25">
      <c r="A22" t="s">
        <v>1343</v>
      </c>
      <c r="B22" t="s">
        <v>1342</v>
      </c>
      <c r="C22" t="s">
        <v>1341</v>
      </c>
      <c r="D22" t="s">
        <v>1340</v>
      </c>
      <c r="E22" t="s">
        <v>6</v>
      </c>
      <c r="F22" t="s">
        <v>5</v>
      </c>
      <c r="G22" t="s">
        <v>4</v>
      </c>
      <c r="H22">
        <f t="shared" si="1"/>
        <v>312.39000000000004</v>
      </c>
      <c r="J22" t="s">
        <v>3</v>
      </c>
      <c r="K22" t="s">
        <v>1431</v>
      </c>
      <c r="L22" t="s">
        <v>1430</v>
      </c>
      <c r="M22" t="s">
        <v>1429</v>
      </c>
    </row>
    <row r="23" spans="1:13" x14ac:dyDescent="0.25">
      <c r="A23" t="s">
        <v>1343</v>
      </c>
      <c r="B23" t="s">
        <v>1342</v>
      </c>
      <c r="C23" t="s">
        <v>1341</v>
      </c>
      <c r="D23" t="s">
        <v>1340</v>
      </c>
      <c r="E23" t="s">
        <v>6</v>
      </c>
      <c r="F23" t="s">
        <v>5</v>
      </c>
      <c r="G23" t="s">
        <v>297</v>
      </c>
      <c r="H23">
        <f t="shared" si="1"/>
        <v>319.39000000000004</v>
      </c>
      <c r="J23" t="s">
        <v>3</v>
      </c>
      <c r="K23" t="s">
        <v>1428</v>
      </c>
      <c r="L23" t="s">
        <v>1427</v>
      </c>
      <c r="M23" t="s">
        <v>1426</v>
      </c>
    </row>
    <row r="24" spans="1:13" x14ac:dyDescent="0.25">
      <c r="A24" t="s">
        <v>1343</v>
      </c>
      <c r="B24" t="s">
        <v>1342</v>
      </c>
      <c r="C24" t="s">
        <v>1341</v>
      </c>
      <c r="D24" t="s">
        <v>1340</v>
      </c>
      <c r="E24" t="s">
        <v>6</v>
      </c>
      <c r="F24" t="s">
        <v>5</v>
      </c>
      <c r="G24" t="s">
        <v>42</v>
      </c>
      <c r="H24">
        <f t="shared" si="1"/>
        <v>324.59399999999999</v>
      </c>
      <c r="J24" t="s">
        <v>3</v>
      </c>
      <c r="K24" t="s">
        <v>1425</v>
      </c>
      <c r="L24" t="s">
        <v>1424</v>
      </c>
      <c r="M24" t="s">
        <v>1423</v>
      </c>
    </row>
    <row r="25" spans="1:13" x14ac:dyDescent="0.25">
      <c r="A25" t="s">
        <v>1343</v>
      </c>
      <c r="B25" t="s">
        <v>1342</v>
      </c>
      <c r="C25" t="s">
        <v>1341</v>
      </c>
      <c r="D25" t="s">
        <v>1340</v>
      </c>
      <c r="E25" t="s">
        <v>6</v>
      </c>
      <c r="F25" t="s">
        <v>5</v>
      </c>
      <c r="G25" t="s">
        <v>86</v>
      </c>
      <c r="H25">
        <f t="shared" si="1"/>
        <v>333.22200000000004</v>
      </c>
      <c r="J25" t="s">
        <v>3</v>
      </c>
      <c r="K25" t="s">
        <v>1422</v>
      </c>
      <c r="L25" t="s">
        <v>1421</v>
      </c>
      <c r="M25" t="s">
        <v>1420</v>
      </c>
    </row>
    <row r="26" spans="1:13" x14ac:dyDescent="0.25">
      <c r="A26" t="s">
        <v>1343</v>
      </c>
      <c r="B26" t="s">
        <v>1342</v>
      </c>
      <c r="C26" t="s">
        <v>1341</v>
      </c>
      <c r="D26" t="s">
        <v>1340</v>
      </c>
      <c r="E26" t="s">
        <v>6</v>
      </c>
      <c r="F26" t="s">
        <v>5</v>
      </c>
      <c r="G26" t="s">
        <v>86</v>
      </c>
      <c r="H26">
        <f t="shared" si="1"/>
        <v>361.30700000000007</v>
      </c>
      <c r="J26" t="s">
        <v>3</v>
      </c>
      <c r="K26" t="s">
        <v>1419</v>
      </c>
      <c r="L26" t="s">
        <v>1418</v>
      </c>
      <c r="M26" t="s">
        <v>1417</v>
      </c>
    </row>
    <row r="27" spans="1:13" x14ac:dyDescent="0.25">
      <c r="A27" t="s">
        <v>1343</v>
      </c>
      <c r="B27" t="s">
        <v>1342</v>
      </c>
      <c r="C27" t="s">
        <v>1341</v>
      </c>
      <c r="D27" t="s">
        <v>1340</v>
      </c>
      <c r="E27" t="s">
        <v>6</v>
      </c>
      <c r="F27" t="s">
        <v>5</v>
      </c>
      <c r="G27" t="s">
        <v>301</v>
      </c>
      <c r="H27">
        <f t="shared" si="1"/>
        <v>389.36600000000004</v>
      </c>
      <c r="J27" t="s">
        <v>3</v>
      </c>
      <c r="K27" t="s">
        <v>1416</v>
      </c>
      <c r="L27" t="s">
        <v>1415</v>
      </c>
      <c r="M27" t="s">
        <v>1414</v>
      </c>
    </row>
    <row r="28" spans="1:13" x14ac:dyDescent="0.25">
      <c r="A28" t="s">
        <v>1343</v>
      </c>
      <c r="B28" t="s">
        <v>1342</v>
      </c>
      <c r="C28" t="s">
        <v>1341</v>
      </c>
      <c r="D28" t="s">
        <v>1340</v>
      </c>
      <c r="E28" t="s">
        <v>6</v>
      </c>
      <c r="F28" t="s">
        <v>5</v>
      </c>
      <c r="G28" t="s">
        <v>86</v>
      </c>
      <c r="H28">
        <f t="shared" si="1"/>
        <v>432.86100000000005</v>
      </c>
      <c r="J28" t="s">
        <v>3</v>
      </c>
      <c r="K28" t="s">
        <v>1413</v>
      </c>
      <c r="L28" t="s">
        <v>1412</v>
      </c>
      <c r="M28" t="s">
        <v>1411</v>
      </c>
    </row>
    <row r="29" spans="1:13" x14ac:dyDescent="0.25">
      <c r="A29" t="s">
        <v>1343</v>
      </c>
      <c r="B29" t="s">
        <v>1342</v>
      </c>
      <c r="C29" t="s">
        <v>1341</v>
      </c>
      <c r="D29" t="s">
        <v>1340</v>
      </c>
      <c r="E29" t="s">
        <v>6</v>
      </c>
      <c r="F29" t="s">
        <v>5</v>
      </c>
      <c r="G29" t="s">
        <v>86</v>
      </c>
      <c r="H29">
        <f t="shared" si="1"/>
        <v>451.65800000000007</v>
      </c>
      <c r="J29" t="s">
        <v>3</v>
      </c>
      <c r="K29" t="s">
        <v>1410</v>
      </c>
      <c r="L29" t="s">
        <v>1409</v>
      </c>
      <c r="M29" t="s">
        <v>1408</v>
      </c>
    </row>
    <row r="30" spans="1:13" x14ac:dyDescent="0.25">
      <c r="A30" t="s">
        <v>1343</v>
      </c>
      <c r="B30" t="s">
        <v>1342</v>
      </c>
      <c r="C30" t="s">
        <v>1341</v>
      </c>
      <c r="D30" t="s">
        <v>1340</v>
      </c>
      <c r="E30" t="s">
        <v>6</v>
      </c>
      <c r="F30" t="s">
        <v>5</v>
      </c>
      <c r="G30" t="s">
        <v>301</v>
      </c>
      <c r="H30">
        <f t="shared" si="1"/>
        <v>475.00700000000001</v>
      </c>
      <c r="J30" t="s">
        <v>3</v>
      </c>
      <c r="K30" t="s">
        <v>1407</v>
      </c>
      <c r="L30" t="s">
        <v>1406</v>
      </c>
      <c r="M30" t="s">
        <v>305</v>
      </c>
    </row>
    <row r="31" spans="1:13" x14ac:dyDescent="0.25">
      <c r="A31" t="s">
        <v>1343</v>
      </c>
      <c r="B31" t="s">
        <v>1342</v>
      </c>
      <c r="C31" t="s">
        <v>1341</v>
      </c>
      <c r="D31" t="s">
        <v>1340</v>
      </c>
      <c r="E31" t="s">
        <v>6</v>
      </c>
      <c r="F31" t="s">
        <v>5</v>
      </c>
      <c r="G31" t="s">
        <v>301</v>
      </c>
      <c r="H31">
        <f t="shared" si="1"/>
        <v>479.65800000000007</v>
      </c>
      <c r="J31" t="s">
        <v>3</v>
      </c>
      <c r="K31" t="s">
        <v>1405</v>
      </c>
      <c r="L31" t="s">
        <v>1404</v>
      </c>
      <c r="M31" t="s">
        <v>1403</v>
      </c>
    </row>
    <row r="32" spans="1:13" x14ac:dyDescent="0.25">
      <c r="A32" t="s">
        <v>1343</v>
      </c>
      <c r="B32" t="s">
        <v>1342</v>
      </c>
      <c r="C32" t="s">
        <v>1341</v>
      </c>
      <c r="D32" t="s">
        <v>1340</v>
      </c>
      <c r="E32" t="s">
        <v>6</v>
      </c>
      <c r="F32" t="s">
        <v>5</v>
      </c>
      <c r="G32" t="s">
        <v>4</v>
      </c>
      <c r="H32">
        <f t="shared" si="1"/>
        <v>501.50900000000007</v>
      </c>
      <c r="J32" t="s">
        <v>3</v>
      </c>
      <c r="K32" t="s">
        <v>1402</v>
      </c>
      <c r="L32" t="s">
        <v>1401</v>
      </c>
      <c r="M32" t="s">
        <v>1400</v>
      </c>
    </row>
    <row r="33" spans="1:13" x14ac:dyDescent="0.25">
      <c r="A33" t="s">
        <v>1343</v>
      </c>
      <c r="B33" t="s">
        <v>1342</v>
      </c>
      <c r="C33" t="s">
        <v>1341</v>
      </c>
      <c r="D33" t="s">
        <v>1340</v>
      </c>
      <c r="E33" t="s">
        <v>6</v>
      </c>
      <c r="F33" t="s">
        <v>5</v>
      </c>
      <c r="G33" t="s">
        <v>42</v>
      </c>
      <c r="H33">
        <f t="shared" si="1"/>
        <v>519.29600000000005</v>
      </c>
      <c r="J33" t="s">
        <v>3</v>
      </c>
      <c r="K33" t="s">
        <v>1399</v>
      </c>
      <c r="L33" t="s">
        <v>1398</v>
      </c>
      <c r="M33" t="s">
        <v>1397</v>
      </c>
    </row>
    <row r="34" spans="1:13" x14ac:dyDescent="0.25">
      <c r="A34" t="s">
        <v>1343</v>
      </c>
      <c r="B34" t="s">
        <v>1342</v>
      </c>
      <c r="C34" t="s">
        <v>1341</v>
      </c>
      <c r="D34" t="s">
        <v>1340</v>
      </c>
      <c r="E34" t="s">
        <v>6</v>
      </c>
      <c r="F34" t="s">
        <v>5</v>
      </c>
      <c r="G34" t="s">
        <v>4</v>
      </c>
      <c r="H34">
        <f t="shared" si="1"/>
        <v>536.07100000000014</v>
      </c>
      <c r="J34" t="s">
        <v>3</v>
      </c>
      <c r="K34" t="s">
        <v>1396</v>
      </c>
      <c r="L34" t="s">
        <v>1395</v>
      </c>
      <c r="M34" t="s">
        <v>1394</v>
      </c>
    </row>
    <row r="35" spans="1:13" x14ac:dyDescent="0.25">
      <c r="A35" t="s">
        <v>1343</v>
      </c>
      <c r="B35" t="s">
        <v>1342</v>
      </c>
      <c r="C35" t="s">
        <v>1341</v>
      </c>
      <c r="D35" t="s">
        <v>1340</v>
      </c>
      <c r="E35" t="s">
        <v>6</v>
      </c>
      <c r="F35" t="s">
        <v>5</v>
      </c>
      <c r="G35" t="s">
        <v>58</v>
      </c>
      <c r="H35">
        <f t="shared" si="1"/>
        <v>540.66300000000001</v>
      </c>
      <c r="J35" t="s">
        <v>3</v>
      </c>
      <c r="K35" t="s">
        <v>1393</v>
      </c>
      <c r="L35" t="s">
        <v>1392</v>
      </c>
      <c r="M35" t="s">
        <v>389</v>
      </c>
    </row>
    <row r="36" spans="1:13" x14ac:dyDescent="0.25">
      <c r="A36" t="s">
        <v>1343</v>
      </c>
      <c r="B36" t="s">
        <v>1342</v>
      </c>
      <c r="C36" t="s">
        <v>1341</v>
      </c>
      <c r="D36" t="s">
        <v>1340</v>
      </c>
      <c r="E36" t="s">
        <v>6</v>
      </c>
      <c r="F36" t="s">
        <v>5</v>
      </c>
      <c r="G36" t="s">
        <v>86</v>
      </c>
      <c r="H36">
        <f t="shared" si="1"/>
        <v>544.56099999999992</v>
      </c>
      <c r="J36" t="s">
        <v>3</v>
      </c>
      <c r="K36" t="s">
        <v>1391</v>
      </c>
      <c r="L36" t="s">
        <v>1390</v>
      </c>
      <c r="M36" t="s">
        <v>1389</v>
      </c>
    </row>
    <row r="37" spans="1:13" x14ac:dyDescent="0.25">
      <c r="A37" t="s">
        <v>1343</v>
      </c>
      <c r="B37" t="s">
        <v>1342</v>
      </c>
      <c r="C37" t="s">
        <v>1341</v>
      </c>
      <c r="D37" t="s">
        <v>1340</v>
      </c>
      <c r="E37" t="s">
        <v>6</v>
      </c>
      <c r="F37" t="s">
        <v>5</v>
      </c>
      <c r="G37" t="s">
        <v>4</v>
      </c>
      <c r="H37">
        <f t="shared" si="1"/>
        <v>548.46199999999999</v>
      </c>
      <c r="J37" t="s">
        <v>3</v>
      </c>
      <c r="K37" t="s">
        <v>1388</v>
      </c>
      <c r="L37" t="s">
        <v>1387</v>
      </c>
      <c r="M37" t="s">
        <v>1386</v>
      </c>
    </row>
    <row r="38" spans="1:13" x14ac:dyDescent="0.25">
      <c r="A38" t="s">
        <v>1343</v>
      </c>
      <c r="B38" t="s">
        <v>1342</v>
      </c>
      <c r="C38" t="s">
        <v>1341</v>
      </c>
      <c r="D38" t="s">
        <v>1340</v>
      </c>
      <c r="E38" t="s">
        <v>6</v>
      </c>
      <c r="F38" t="s">
        <v>5</v>
      </c>
      <c r="G38" t="s">
        <v>4</v>
      </c>
      <c r="H38">
        <f t="shared" si="1"/>
        <v>558.36400000000003</v>
      </c>
      <c r="J38" t="s">
        <v>3</v>
      </c>
      <c r="K38" t="s">
        <v>1385</v>
      </c>
      <c r="L38" t="s">
        <v>1384</v>
      </c>
      <c r="M38" t="s">
        <v>1383</v>
      </c>
    </row>
    <row r="39" spans="1:13" x14ac:dyDescent="0.25">
      <c r="A39" t="s">
        <v>1343</v>
      </c>
      <c r="B39" t="s">
        <v>1342</v>
      </c>
      <c r="C39" t="s">
        <v>1341</v>
      </c>
      <c r="D39" t="s">
        <v>1340</v>
      </c>
      <c r="E39" t="s">
        <v>6</v>
      </c>
      <c r="F39" t="s">
        <v>5</v>
      </c>
      <c r="G39" t="s">
        <v>4</v>
      </c>
      <c r="H39">
        <f t="shared" si="1"/>
        <v>565.81200000000013</v>
      </c>
      <c r="J39" t="s">
        <v>3</v>
      </c>
      <c r="K39" t="s">
        <v>1382</v>
      </c>
      <c r="L39" t="s">
        <v>1381</v>
      </c>
      <c r="M39" t="s">
        <v>1380</v>
      </c>
    </row>
    <row r="40" spans="1:13" x14ac:dyDescent="0.25">
      <c r="A40" t="s">
        <v>1343</v>
      </c>
      <c r="B40" t="s">
        <v>1342</v>
      </c>
      <c r="C40" t="s">
        <v>1341</v>
      </c>
      <c r="D40" t="s">
        <v>1340</v>
      </c>
      <c r="E40" t="s">
        <v>6</v>
      </c>
      <c r="F40" t="s">
        <v>5</v>
      </c>
      <c r="G40" t="s">
        <v>42</v>
      </c>
      <c r="H40">
        <f t="shared" si="1"/>
        <v>580.69700000000012</v>
      </c>
      <c r="J40" t="s">
        <v>3</v>
      </c>
      <c r="K40" t="s">
        <v>1379</v>
      </c>
      <c r="L40" t="s">
        <v>1378</v>
      </c>
      <c r="M40" t="s">
        <v>1377</v>
      </c>
    </row>
    <row r="41" spans="1:13" x14ac:dyDescent="0.25">
      <c r="A41" t="s">
        <v>1343</v>
      </c>
      <c r="B41" t="s">
        <v>1342</v>
      </c>
      <c r="C41" t="s">
        <v>1341</v>
      </c>
      <c r="D41" t="s">
        <v>1340</v>
      </c>
      <c r="E41" t="s">
        <v>6</v>
      </c>
      <c r="F41" t="s">
        <v>5</v>
      </c>
      <c r="G41" t="s">
        <v>4</v>
      </c>
      <c r="H41">
        <f t="shared" si="1"/>
        <v>589.80799999999999</v>
      </c>
      <c r="J41" t="s">
        <v>3</v>
      </c>
      <c r="K41" t="s">
        <v>1376</v>
      </c>
      <c r="L41" t="s">
        <v>1375</v>
      </c>
      <c r="M41" t="s">
        <v>1374</v>
      </c>
    </row>
    <row r="42" spans="1:13" x14ac:dyDescent="0.25">
      <c r="A42" t="s">
        <v>1343</v>
      </c>
      <c r="B42" t="s">
        <v>1342</v>
      </c>
      <c r="C42" t="s">
        <v>1341</v>
      </c>
      <c r="D42" t="s">
        <v>1340</v>
      </c>
      <c r="E42" t="s">
        <v>6</v>
      </c>
      <c r="F42" t="s">
        <v>5</v>
      </c>
      <c r="G42" t="s">
        <v>4</v>
      </c>
      <c r="H42">
        <f t="shared" si="1"/>
        <v>597.21299999999997</v>
      </c>
      <c r="J42" t="s">
        <v>3</v>
      </c>
      <c r="K42" t="s">
        <v>1373</v>
      </c>
      <c r="L42" t="s">
        <v>1372</v>
      </c>
      <c r="M42" t="s">
        <v>1371</v>
      </c>
    </row>
    <row r="43" spans="1:13" x14ac:dyDescent="0.25">
      <c r="A43" t="s">
        <v>1343</v>
      </c>
      <c r="B43" t="s">
        <v>1342</v>
      </c>
      <c r="C43" t="s">
        <v>1341</v>
      </c>
      <c r="D43" t="s">
        <v>1340</v>
      </c>
      <c r="E43" t="s">
        <v>6</v>
      </c>
      <c r="F43" t="s">
        <v>5</v>
      </c>
      <c r="G43" t="s">
        <v>86</v>
      </c>
      <c r="H43">
        <f t="shared" si="1"/>
        <v>603.32999999999993</v>
      </c>
      <c r="J43" t="s">
        <v>3</v>
      </c>
      <c r="K43" t="s">
        <v>1370</v>
      </c>
      <c r="L43" t="s">
        <v>1369</v>
      </c>
      <c r="M43" t="s">
        <v>1368</v>
      </c>
    </row>
    <row r="44" spans="1:13" x14ac:dyDescent="0.25">
      <c r="A44" t="s">
        <v>1343</v>
      </c>
      <c r="B44" t="s">
        <v>1342</v>
      </c>
      <c r="C44" t="s">
        <v>1341</v>
      </c>
      <c r="D44" t="s">
        <v>1340</v>
      </c>
      <c r="E44" t="s">
        <v>6</v>
      </c>
      <c r="F44" t="s">
        <v>5</v>
      </c>
      <c r="G44" t="s">
        <v>86</v>
      </c>
      <c r="H44">
        <f t="shared" si="1"/>
        <v>618.90000000000009</v>
      </c>
      <c r="J44" t="s">
        <v>3</v>
      </c>
      <c r="K44" t="s">
        <v>1367</v>
      </c>
      <c r="L44" t="s">
        <v>1366</v>
      </c>
      <c r="M44" t="s">
        <v>1365</v>
      </c>
    </row>
    <row r="45" spans="1:13" x14ac:dyDescent="0.25">
      <c r="A45" t="s">
        <v>1343</v>
      </c>
      <c r="B45" t="s">
        <v>1342</v>
      </c>
      <c r="C45" t="s">
        <v>1341</v>
      </c>
      <c r="D45" t="s">
        <v>1340</v>
      </c>
      <c r="E45" t="s">
        <v>6</v>
      </c>
      <c r="F45" t="s">
        <v>5</v>
      </c>
      <c r="G45" t="s">
        <v>86</v>
      </c>
      <c r="H45">
        <f t="shared" si="1"/>
        <v>634.62400000000002</v>
      </c>
      <c r="J45" t="s">
        <v>3</v>
      </c>
      <c r="K45" t="s">
        <v>1364</v>
      </c>
      <c r="L45" t="s">
        <v>1363</v>
      </c>
      <c r="M45" t="s">
        <v>1362</v>
      </c>
    </row>
    <row r="46" spans="1:13" x14ac:dyDescent="0.25">
      <c r="A46" t="s">
        <v>1343</v>
      </c>
      <c r="B46" t="s">
        <v>1342</v>
      </c>
      <c r="C46" t="s">
        <v>1341</v>
      </c>
      <c r="D46" t="s">
        <v>1340</v>
      </c>
      <c r="E46" t="s">
        <v>6</v>
      </c>
      <c r="F46" t="s">
        <v>5</v>
      </c>
      <c r="G46" t="s">
        <v>20</v>
      </c>
      <c r="H46">
        <f t="shared" si="1"/>
        <v>637.63799999999992</v>
      </c>
      <c r="J46" t="s">
        <v>3</v>
      </c>
      <c r="K46" t="s">
        <v>1361</v>
      </c>
      <c r="L46" t="s">
        <v>1360</v>
      </c>
      <c r="M46" t="s">
        <v>1359</v>
      </c>
    </row>
    <row r="47" spans="1:13" x14ac:dyDescent="0.25">
      <c r="A47" t="s">
        <v>1343</v>
      </c>
      <c r="B47" t="s">
        <v>1342</v>
      </c>
      <c r="C47" t="s">
        <v>1341</v>
      </c>
      <c r="D47" t="s">
        <v>1340</v>
      </c>
      <c r="E47" t="s">
        <v>6</v>
      </c>
      <c r="F47" t="s">
        <v>5</v>
      </c>
      <c r="G47" t="s">
        <v>4</v>
      </c>
      <c r="H47">
        <f t="shared" si="1"/>
        <v>667.80400000000009</v>
      </c>
      <c r="J47" t="s">
        <v>3</v>
      </c>
      <c r="K47" t="s">
        <v>1358</v>
      </c>
      <c r="L47" t="s">
        <v>1357</v>
      </c>
      <c r="M47" t="s">
        <v>1356</v>
      </c>
    </row>
    <row r="48" spans="1:13" x14ac:dyDescent="0.25">
      <c r="A48" t="s">
        <v>1343</v>
      </c>
      <c r="B48" t="s">
        <v>1342</v>
      </c>
      <c r="C48" t="s">
        <v>1341</v>
      </c>
      <c r="D48" t="s">
        <v>1340</v>
      </c>
      <c r="E48" t="s">
        <v>6</v>
      </c>
      <c r="F48" t="s">
        <v>5</v>
      </c>
      <c r="G48" t="s">
        <v>86</v>
      </c>
      <c r="H48">
        <f t="shared" si="1"/>
        <v>674.09500000000003</v>
      </c>
      <c r="J48" t="s">
        <v>3</v>
      </c>
      <c r="K48" t="s">
        <v>1355</v>
      </c>
      <c r="L48" t="s">
        <v>1354</v>
      </c>
      <c r="M48" t="s">
        <v>1353</v>
      </c>
    </row>
    <row r="49" spans="1:13" x14ac:dyDescent="0.25">
      <c r="A49" t="s">
        <v>1343</v>
      </c>
      <c r="B49" t="s">
        <v>1342</v>
      </c>
      <c r="C49" t="s">
        <v>1341</v>
      </c>
      <c r="D49" t="s">
        <v>1340</v>
      </c>
      <c r="E49" t="s">
        <v>6</v>
      </c>
      <c r="F49" t="s">
        <v>5</v>
      </c>
      <c r="G49" t="s">
        <v>4</v>
      </c>
      <c r="H49">
        <f t="shared" si="1"/>
        <v>688.18599999999992</v>
      </c>
      <c r="J49" t="s">
        <v>3</v>
      </c>
      <c r="K49" t="s">
        <v>1352</v>
      </c>
      <c r="L49" t="s">
        <v>1351</v>
      </c>
      <c r="M49" t="s">
        <v>1350</v>
      </c>
    </row>
    <row r="50" spans="1:13" x14ac:dyDescent="0.25">
      <c r="A50" t="s">
        <v>1343</v>
      </c>
      <c r="B50" t="s">
        <v>1342</v>
      </c>
      <c r="C50" t="s">
        <v>1341</v>
      </c>
      <c r="D50" t="s">
        <v>1340</v>
      </c>
      <c r="E50" t="s">
        <v>6</v>
      </c>
      <c r="F50" t="s">
        <v>5</v>
      </c>
      <c r="G50" t="s">
        <v>86</v>
      </c>
      <c r="H50">
        <f t="shared" si="1"/>
        <v>693.57799999999997</v>
      </c>
      <c r="J50" t="s">
        <v>3</v>
      </c>
      <c r="K50" t="s">
        <v>1349</v>
      </c>
      <c r="L50" t="s">
        <v>1348</v>
      </c>
      <c r="M50" t="s">
        <v>1347</v>
      </c>
    </row>
    <row r="51" spans="1:13" x14ac:dyDescent="0.25">
      <c r="A51" t="s">
        <v>1343</v>
      </c>
      <c r="B51" t="s">
        <v>1342</v>
      </c>
      <c r="C51" t="s">
        <v>1341</v>
      </c>
      <c r="D51" t="s">
        <v>1340</v>
      </c>
      <c r="E51" t="s">
        <v>6</v>
      </c>
      <c r="F51" t="s">
        <v>5</v>
      </c>
      <c r="G51" t="s">
        <v>4</v>
      </c>
      <c r="H51">
        <f t="shared" si="1"/>
        <v>717.42800000000011</v>
      </c>
      <c r="J51" t="s">
        <v>3</v>
      </c>
      <c r="K51" t="s">
        <v>1346</v>
      </c>
      <c r="L51" t="s">
        <v>1345</v>
      </c>
      <c r="M51" t="s">
        <v>1344</v>
      </c>
    </row>
    <row r="52" spans="1:13" x14ac:dyDescent="0.25">
      <c r="A52" t="s">
        <v>1343</v>
      </c>
      <c r="B52" t="s">
        <v>1342</v>
      </c>
      <c r="C52" t="s">
        <v>1341</v>
      </c>
      <c r="D52" t="s">
        <v>1340</v>
      </c>
      <c r="E52" t="s">
        <v>6</v>
      </c>
      <c r="F52" t="s">
        <v>5</v>
      </c>
      <c r="G52" t="s">
        <v>297</v>
      </c>
      <c r="H52">
        <f t="shared" si="1"/>
        <v>721.37900000000013</v>
      </c>
      <c r="J52" t="s">
        <v>3</v>
      </c>
      <c r="K52" t="s">
        <v>1339</v>
      </c>
      <c r="L52" t="s">
        <v>1338</v>
      </c>
      <c r="M52" t="s">
        <v>687</v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pane ySplit="1" topLeftCell="A20" activePane="bottomLeft" state="frozen"/>
      <selection pane="bottomLeft" activeCell="G2" sqref="G2:M40"/>
    </sheetView>
  </sheetViews>
  <sheetFormatPr defaultRowHeight="15" x14ac:dyDescent="0.25"/>
  <sheetData>
    <row r="1" spans="1:15" x14ac:dyDescent="0.25">
      <c r="A1" s="1" t="s">
        <v>196</v>
      </c>
      <c r="B1" s="1" t="s">
        <v>195</v>
      </c>
      <c r="C1" s="1" t="s">
        <v>194</v>
      </c>
      <c r="D1" s="1" t="s">
        <v>193</v>
      </c>
      <c r="E1" s="1" t="s">
        <v>192</v>
      </c>
      <c r="F1" s="1" t="s">
        <v>191</v>
      </c>
      <c r="G1" s="1" t="s">
        <v>190</v>
      </c>
      <c r="H1" s="1" t="s">
        <v>189</v>
      </c>
      <c r="I1" s="1" t="s">
        <v>188</v>
      </c>
      <c r="J1" s="1" t="s">
        <v>187</v>
      </c>
      <c r="K1" s="1" t="s">
        <v>186</v>
      </c>
      <c r="L1" s="1" t="s">
        <v>185</v>
      </c>
      <c r="M1" s="1" t="s">
        <v>184</v>
      </c>
      <c r="N1" s="1" t="s">
        <v>183</v>
      </c>
      <c r="O1" s="1" t="s">
        <v>182</v>
      </c>
    </row>
    <row r="2" spans="1:15" x14ac:dyDescent="0.25">
      <c r="A2" t="s">
        <v>1487</v>
      </c>
      <c r="B2" t="s">
        <v>1486</v>
      </c>
      <c r="C2" t="s">
        <v>1485</v>
      </c>
      <c r="D2" t="s">
        <v>1484</v>
      </c>
      <c r="E2" t="s">
        <v>6</v>
      </c>
      <c r="F2" t="s">
        <v>5</v>
      </c>
      <c r="G2" t="s">
        <v>181</v>
      </c>
      <c r="H2">
        <f>K2-K$6+60</f>
        <v>4.0919999999999845</v>
      </c>
      <c r="J2" t="s">
        <v>180</v>
      </c>
      <c r="K2" t="s">
        <v>1622</v>
      </c>
      <c r="L2" t="s">
        <v>1622</v>
      </c>
      <c r="M2" t="s">
        <v>178</v>
      </c>
    </row>
    <row r="3" spans="1:15" x14ac:dyDescent="0.25">
      <c r="A3" t="s">
        <v>1487</v>
      </c>
      <c r="B3" t="s">
        <v>1486</v>
      </c>
      <c r="C3" t="s">
        <v>1485</v>
      </c>
      <c r="D3" t="s">
        <v>1484</v>
      </c>
      <c r="E3" t="s">
        <v>6</v>
      </c>
      <c r="F3" t="s">
        <v>5</v>
      </c>
      <c r="G3" t="s">
        <v>20</v>
      </c>
      <c r="H3">
        <f t="shared" ref="H3:H51" si="0">K3-K$6+60</f>
        <v>6.3159999999999741</v>
      </c>
      <c r="J3" t="s">
        <v>3</v>
      </c>
      <c r="K3" t="s">
        <v>1621</v>
      </c>
      <c r="L3" t="s">
        <v>1620</v>
      </c>
      <c r="M3" t="s">
        <v>1619</v>
      </c>
    </row>
    <row r="4" spans="1:15" x14ac:dyDescent="0.25">
      <c r="A4" t="s">
        <v>1487</v>
      </c>
      <c r="B4" t="s">
        <v>1486</v>
      </c>
      <c r="C4" t="s">
        <v>1485</v>
      </c>
      <c r="D4" t="s">
        <v>1484</v>
      </c>
      <c r="E4" t="s">
        <v>6</v>
      </c>
      <c r="F4" t="s">
        <v>5</v>
      </c>
      <c r="G4" t="s">
        <v>20</v>
      </c>
      <c r="H4">
        <f t="shared" si="0"/>
        <v>26.665999999999997</v>
      </c>
      <c r="J4" t="s">
        <v>3</v>
      </c>
      <c r="K4" t="s">
        <v>1618</v>
      </c>
      <c r="L4" t="s">
        <v>1617</v>
      </c>
      <c r="M4" t="s">
        <v>1616</v>
      </c>
    </row>
    <row r="5" spans="1:15" x14ac:dyDescent="0.25">
      <c r="A5" t="s">
        <v>1487</v>
      </c>
      <c r="B5" t="s">
        <v>1486</v>
      </c>
      <c r="C5" t="s">
        <v>1485</v>
      </c>
      <c r="D5" t="s">
        <v>1484</v>
      </c>
      <c r="E5" t="s">
        <v>6</v>
      </c>
      <c r="F5" t="s">
        <v>5</v>
      </c>
      <c r="G5" t="s">
        <v>20</v>
      </c>
      <c r="H5">
        <f t="shared" si="0"/>
        <v>47.76600000000002</v>
      </c>
      <c r="J5" t="s">
        <v>3</v>
      </c>
      <c r="K5" t="s">
        <v>1615</v>
      </c>
      <c r="L5" t="s">
        <v>1614</v>
      </c>
      <c r="M5" t="s">
        <v>1613</v>
      </c>
    </row>
    <row r="6" spans="1:15" x14ac:dyDescent="0.25">
      <c r="A6" t="s">
        <v>1487</v>
      </c>
      <c r="B6" t="s">
        <v>1486</v>
      </c>
      <c r="C6" t="s">
        <v>1485</v>
      </c>
      <c r="D6" t="s">
        <v>1484</v>
      </c>
      <c r="E6" t="s">
        <v>6</v>
      </c>
      <c r="F6" t="s">
        <v>5</v>
      </c>
      <c r="G6" t="s">
        <v>58</v>
      </c>
      <c r="H6">
        <f t="shared" si="0"/>
        <v>60</v>
      </c>
      <c r="J6" t="s">
        <v>3</v>
      </c>
      <c r="K6" t="s">
        <v>1612</v>
      </c>
      <c r="L6" t="s">
        <v>1611</v>
      </c>
      <c r="M6" t="s">
        <v>1610</v>
      </c>
    </row>
    <row r="7" spans="1:15" x14ac:dyDescent="0.25">
      <c r="A7" t="s">
        <v>1487</v>
      </c>
      <c r="B7" t="s">
        <v>1486</v>
      </c>
      <c r="C7" t="s">
        <v>1485</v>
      </c>
      <c r="D7" t="s">
        <v>1484</v>
      </c>
      <c r="E7" t="s">
        <v>6</v>
      </c>
      <c r="F7" t="s">
        <v>5</v>
      </c>
      <c r="G7" t="s">
        <v>20</v>
      </c>
      <c r="H7">
        <f t="shared" si="0"/>
        <v>66.374000000000024</v>
      </c>
      <c r="J7" t="s">
        <v>3</v>
      </c>
      <c r="K7" t="s">
        <v>1609</v>
      </c>
      <c r="L7" t="s">
        <v>1608</v>
      </c>
      <c r="M7" t="s">
        <v>1605</v>
      </c>
    </row>
    <row r="8" spans="1:15" x14ac:dyDescent="0.25">
      <c r="A8" t="s">
        <v>1487</v>
      </c>
      <c r="B8" t="s">
        <v>1486</v>
      </c>
      <c r="C8" t="s">
        <v>1485</v>
      </c>
      <c r="D8" t="s">
        <v>1484</v>
      </c>
      <c r="E8" t="s">
        <v>6</v>
      </c>
      <c r="F8" t="s">
        <v>5</v>
      </c>
      <c r="G8" t="s">
        <v>20</v>
      </c>
      <c r="H8">
        <f t="shared" si="0"/>
        <v>112.85000000000002</v>
      </c>
      <c r="J8" t="s">
        <v>3</v>
      </c>
      <c r="K8" t="s">
        <v>1607</v>
      </c>
      <c r="L8" t="s">
        <v>1606</v>
      </c>
      <c r="M8" t="s">
        <v>1605</v>
      </c>
    </row>
    <row r="9" spans="1:15" x14ac:dyDescent="0.25">
      <c r="A9" t="s">
        <v>1487</v>
      </c>
      <c r="B9" t="s">
        <v>1486</v>
      </c>
      <c r="C9" t="s">
        <v>1485</v>
      </c>
      <c r="D9" t="s">
        <v>1484</v>
      </c>
      <c r="E9" t="s">
        <v>6</v>
      </c>
      <c r="F9" t="s">
        <v>5</v>
      </c>
      <c r="G9" t="s">
        <v>58</v>
      </c>
      <c r="H9">
        <f t="shared" si="0"/>
        <v>180.31599999999997</v>
      </c>
      <c r="J9" t="s">
        <v>3</v>
      </c>
      <c r="K9" t="s">
        <v>1604</v>
      </c>
      <c r="L9" t="s">
        <v>1603</v>
      </c>
      <c r="M9" t="s">
        <v>1602</v>
      </c>
    </row>
    <row r="10" spans="1:15" x14ac:dyDescent="0.25">
      <c r="A10" t="s">
        <v>1487</v>
      </c>
      <c r="B10" t="s">
        <v>1486</v>
      </c>
      <c r="C10" t="s">
        <v>1485</v>
      </c>
      <c r="D10" t="s">
        <v>1484</v>
      </c>
      <c r="E10" t="s">
        <v>6</v>
      </c>
      <c r="F10" t="s">
        <v>5</v>
      </c>
      <c r="G10" t="s">
        <v>4</v>
      </c>
      <c r="H10">
        <f t="shared" si="0"/>
        <v>183.96699999999998</v>
      </c>
      <c r="J10" t="s">
        <v>3</v>
      </c>
      <c r="K10" t="s">
        <v>1601</v>
      </c>
      <c r="L10" t="s">
        <v>1600</v>
      </c>
      <c r="M10" t="s">
        <v>506</v>
      </c>
    </row>
    <row r="11" spans="1:15" x14ac:dyDescent="0.25">
      <c r="A11" t="s">
        <v>1487</v>
      </c>
      <c r="B11" t="s">
        <v>1486</v>
      </c>
      <c r="C11" t="s">
        <v>1485</v>
      </c>
      <c r="D11" t="s">
        <v>1484</v>
      </c>
      <c r="E11" t="s">
        <v>6</v>
      </c>
      <c r="F11" t="s">
        <v>5</v>
      </c>
      <c r="G11" t="s">
        <v>334</v>
      </c>
      <c r="H11">
        <f t="shared" si="0"/>
        <v>184.517</v>
      </c>
      <c r="J11" t="s">
        <v>3</v>
      </c>
      <c r="K11" t="s">
        <v>1600</v>
      </c>
      <c r="L11" t="s">
        <v>1599</v>
      </c>
      <c r="M11" t="s">
        <v>1598</v>
      </c>
    </row>
    <row r="12" spans="1:15" x14ac:dyDescent="0.25">
      <c r="A12" t="s">
        <v>1487</v>
      </c>
      <c r="B12" t="s">
        <v>1486</v>
      </c>
      <c r="C12" t="s">
        <v>1485</v>
      </c>
      <c r="D12" t="s">
        <v>1484</v>
      </c>
      <c r="E12" t="s">
        <v>6</v>
      </c>
      <c r="F12" t="s">
        <v>5</v>
      </c>
      <c r="G12" t="s">
        <v>4</v>
      </c>
      <c r="H12">
        <f t="shared" si="0"/>
        <v>186.09899999999999</v>
      </c>
      <c r="J12" t="s">
        <v>3</v>
      </c>
      <c r="K12" t="s">
        <v>1597</v>
      </c>
      <c r="L12" t="s">
        <v>1596</v>
      </c>
      <c r="M12" t="s">
        <v>1595</v>
      </c>
    </row>
    <row r="13" spans="1:15" x14ac:dyDescent="0.25">
      <c r="A13" t="s">
        <v>1487</v>
      </c>
      <c r="B13" t="s">
        <v>1486</v>
      </c>
      <c r="C13" t="s">
        <v>1485</v>
      </c>
      <c r="D13" t="s">
        <v>1484</v>
      </c>
      <c r="E13" t="s">
        <v>6</v>
      </c>
      <c r="F13" t="s">
        <v>5</v>
      </c>
      <c r="G13" t="s">
        <v>4</v>
      </c>
      <c r="H13">
        <f t="shared" si="0"/>
        <v>222.149</v>
      </c>
      <c r="J13" t="s">
        <v>3</v>
      </c>
      <c r="K13" t="s">
        <v>1594</v>
      </c>
      <c r="L13" t="s">
        <v>1593</v>
      </c>
      <c r="M13" t="s">
        <v>1592</v>
      </c>
    </row>
    <row r="14" spans="1:15" x14ac:dyDescent="0.25">
      <c r="A14" t="s">
        <v>1487</v>
      </c>
      <c r="B14" t="s">
        <v>1486</v>
      </c>
      <c r="C14" t="s">
        <v>1485</v>
      </c>
      <c r="D14" t="s">
        <v>1484</v>
      </c>
      <c r="E14" t="s">
        <v>6</v>
      </c>
      <c r="F14" t="s">
        <v>5</v>
      </c>
      <c r="G14" t="s">
        <v>4</v>
      </c>
      <c r="H14">
        <f t="shared" si="0"/>
        <v>243.95799999999997</v>
      </c>
      <c r="J14" t="s">
        <v>3</v>
      </c>
      <c r="K14" t="s">
        <v>1591</v>
      </c>
      <c r="L14" t="s">
        <v>1590</v>
      </c>
      <c r="M14" t="s">
        <v>1589</v>
      </c>
    </row>
    <row r="15" spans="1:15" x14ac:dyDescent="0.25">
      <c r="A15" t="s">
        <v>1487</v>
      </c>
      <c r="B15" t="s">
        <v>1486</v>
      </c>
      <c r="C15" t="s">
        <v>1485</v>
      </c>
      <c r="D15" t="s">
        <v>1484</v>
      </c>
      <c r="E15" t="s">
        <v>6</v>
      </c>
      <c r="F15" t="s">
        <v>5</v>
      </c>
      <c r="G15" t="s">
        <v>4</v>
      </c>
      <c r="H15">
        <f t="shared" si="0"/>
        <v>258.50300000000004</v>
      </c>
      <c r="J15" t="s">
        <v>3</v>
      </c>
      <c r="K15" t="s">
        <v>1588</v>
      </c>
      <c r="L15" t="s">
        <v>1587</v>
      </c>
      <c r="M15" t="s">
        <v>1586</v>
      </c>
    </row>
    <row r="16" spans="1:15" x14ac:dyDescent="0.25">
      <c r="A16" t="s">
        <v>1487</v>
      </c>
      <c r="B16" t="s">
        <v>1486</v>
      </c>
      <c r="C16" t="s">
        <v>1485</v>
      </c>
      <c r="D16" t="s">
        <v>1484</v>
      </c>
      <c r="E16" t="s">
        <v>6</v>
      </c>
      <c r="F16" t="s">
        <v>5</v>
      </c>
      <c r="G16" t="s">
        <v>4</v>
      </c>
      <c r="H16">
        <f t="shared" si="0"/>
        <v>281.553</v>
      </c>
      <c r="J16" t="s">
        <v>3</v>
      </c>
      <c r="K16" t="s">
        <v>1585</v>
      </c>
      <c r="L16" t="s">
        <v>1584</v>
      </c>
      <c r="M16" t="s">
        <v>1583</v>
      </c>
    </row>
    <row r="17" spans="1:13" x14ac:dyDescent="0.25">
      <c r="A17" t="s">
        <v>1487</v>
      </c>
      <c r="B17" t="s">
        <v>1486</v>
      </c>
      <c r="C17" t="s">
        <v>1485</v>
      </c>
      <c r="D17" t="s">
        <v>1484</v>
      </c>
      <c r="E17" t="s">
        <v>6</v>
      </c>
      <c r="F17" t="s">
        <v>5</v>
      </c>
      <c r="G17" t="s">
        <v>4</v>
      </c>
      <c r="H17">
        <f t="shared" si="0"/>
        <v>292.23199999999997</v>
      </c>
      <c r="J17" t="s">
        <v>3</v>
      </c>
      <c r="K17" t="s">
        <v>1582</v>
      </c>
      <c r="L17" t="s">
        <v>1581</v>
      </c>
      <c r="M17" t="s">
        <v>1580</v>
      </c>
    </row>
    <row r="18" spans="1:13" x14ac:dyDescent="0.25">
      <c r="A18" t="s">
        <v>1487</v>
      </c>
      <c r="B18" t="s">
        <v>1486</v>
      </c>
      <c r="C18" t="s">
        <v>1485</v>
      </c>
      <c r="D18" t="s">
        <v>1484</v>
      </c>
      <c r="E18" t="s">
        <v>6</v>
      </c>
      <c r="F18" t="s">
        <v>5</v>
      </c>
      <c r="G18" t="s">
        <v>4</v>
      </c>
      <c r="H18">
        <f t="shared" si="0"/>
        <v>298.35699999999997</v>
      </c>
      <c r="J18" t="s">
        <v>3</v>
      </c>
      <c r="K18" t="s">
        <v>1579</v>
      </c>
      <c r="L18" t="s">
        <v>1578</v>
      </c>
      <c r="M18" t="s">
        <v>1577</v>
      </c>
    </row>
    <row r="19" spans="1:13" x14ac:dyDescent="0.25">
      <c r="A19" t="s">
        <v>1487</v>
      </c>
      <c r="B19" t="s">
        <v>1486</v>
      </c>
      <c r="C19" t="s">
        <v>1485</v>
      </c>
      <c r="D19" t="s">
        <v>1484</v>
      </c>
      <c r="E19" t="s">
        <v>6</v>
      </c>
      <c r="F19" t="s">
        <v>5</v>
      </c>
      <c r="G19" t="s">
        <v>58</v>
      </c>
      <c r="H19">
        <f t="shared" si="0"/>
        <v>301.01400000000001</v>
      </c>
      <c r="J19" t="s">
        <v>3</v>
      </c>
      <c r="K19" t="s">
        <v>1576</v>
      </c>
      <c r="L19" t="s">
        <v>1575</v>
      </c>
      <c r="M19" t="s">
        <v>1574</v>
      </c>
    </row>
    <row r="20" spans="1:13" x14ac:dyDescent="0.25">
      <c r="A20" t="s">
        <v>1487</v>
      </c>
      <c r="B20" t="s">
        <v>1486</v>
      </c>
      <c r="C20" t="s">
        <v>1485</v>
      </c>
      <c r="D20" t="s">
        <v>1484</v>
      </c>
      <c r="E20" t="s">
        <v>6</v>
      </c>
      <c r="F20" t="s">
        <v>5</v>
      </c>
      <c r="G20" t="s">
        <v>42</v>
      </c>
      <c r="H20">
        <f t="shared" si="0"/>
        <v>305.36099999999999</v>
      </c>
      <c r="J20" t="s">
        <v>3</v>
      </c>
      <c r="K20" t="s">
        <v>1573</v>
      </c>
      <c r="L20" t="s">
        <v>1572</v>
      </c>
      <c r="M20" t="s">
        <v>204</v>
      </c>
    </row>
    <row r="21" spans="1:13" x14ac:dyDescent="0.25">
      <c r="A21" t="s">
        <v>1487</v>
      </c>
      <c r="B21" t="s">
        <v>1486</v>
      </c>
      <c r="C21" t="s">
        <v>1485</v>
      </c>
      <c r="D21" t="s">
        <v>1484</v>
      </c>
      <c r="E21" t="s">
        <v>6</v>
      </c>
      <c r="F21" t="s">
        <v>5</v>
      </c>
      <c r="G21" t="s">
        <v>86</v>
      </c>
      <c r="H21">
        <f t="shared" si="0"/>
        <v>316.32000000000005</v>
      </c>
      <c r="J21" t="s">
        <v>3</v>
      </c>
      <c r="K21" t="s">
        <v>1571</v>
      </c>
      <c r="L21" t="s">
        <v>1570</v>
      </c>
      <c r="M21" t="s">
        <v>244</v>
      </c>
    </row>
    <row r="22" spans="1:13" x14ac:dyDescent="0.25">
      <c r="A22" t="s">
        <v>1487</v>
      </c>
      <c r="B22" t="s">
        <v>1486</v>
      </c>
      <c r="C22" t="s">
        <v>1485</v>
      </c>
      <c r="D22" t="s">
        <v>1484</v>
      </c>
      <c r="E22" t="s">
        <v>6</v>
      </c>
      <c r="F22" t="s">
        <v>5</v>
      </c>
      <c r="G22" t="s">
        <v>42</v>
      </c>
      <c r="H22">
        <f t="shared" si="0"/>
        <v>319.69500000000005</v>
      </c>
      <c r="J22" t="s">
        <v>3</v>
      </c>
      <c r="K22" t="s">
        <v>1569</v>
      </c>
      <c r="L22" t="s">
        <v>1568</v>
      </c>
      <c r="M22" t="s">
        <v>1567</v>
      </c>
    </row>
    <row r="23" spans="1:13" x14ac:dyDescent="0.25">
      <c r="A23" t="s">
        <v>1487</v>
      </c>
      <c r="B23" t="s">
        <v>1486</v>
      </c>
      <c r="C23" t="s">
        <v>1485</v>
      </c>
      <c r="D23" t="s">
        <v>1484</v>
      </c>
      <c r="E23" t="s">
        <v>6</v>
      </c>
      <c r="F23" t="s">
        <v>5</v>
      </c>
      <c r="G23" t="s">
        <v>86</v>
      </c>
      <c r="H23">
        <f t="shared" si="0"/>
        <v>324.12</v>
      </c>
      <c r="J23" t="s">
        <v>3</v>
      </c>
      <c r="K23" t="s">
        <v>1566</v>
      </c>
      <c r="L23" t="s">
        <v>1565</v>
      </c>
      <c r="M23" t="s">
        <v>506</v>
      </c>
    </row>
    <row r="24" spans="1:13" x14ac:dyDescent="0.25">
      <c r="A24" t="s">
        <v>1487</v>
      </c>
      <c r="B24" t="s">
        <v>1486</v>
      </c>
      <c r="C24" t="s">
        <v>1485</v>
      </c>
      <c r="D24" t="s">
        <v>1484</v>
      </c>
      <c r="E24" t="s">
        <v>6</v>
      </c>
      <c r="F24" t="s">
        <v>5</v>
      </c>
      <c r="G24" t="s">
        <v>42</v>
      </c>
      <c r="H24">
        <f t="shared" si="0"/>
        <v>328.52300000000002</v>
      </c>
      <c r="J24" t="s">
        <v>3</v>
      </c>
      <c r="K24" t="s">
        <v>1564</v>
      </c>
      <c r="L24" t="s">
        <v>1563</v>
      </c>
      <c r="M24" t="s">
        <v>1562</v>
      </c>
    </row>
    <row r="25" spans="1:13" x14ac:dyDescent="0.25">
      <c r="A25" t="s">
        <v>1487</v>
      </c>
      <c r="B25" t="s">
        <v>1486</v>
      </c>
      <c r="C25" t="s">
        <v>1485</v>
      </c>
      <c r="D25" t="s">
        <v>1484</v>
      </c>
      <c r="E25" t="s">
        <v>6</v>
      </c>
      <c r="F25" t="s">
        <v>5</v>
      </c>
      <c r="G25" t="s">
        <v>42</v>
      </c>
      <c r="H25">
        <f t="shared" si="0"/>
        <v>335.59500000000003</v>
      </c>
      <c r="J25" t="s">
        <v>3</v>
      </c>
      <c r="K25" t="s">
        <v>1561</v>
      </c>
      <c r="L25" t="s">
        <v>1560</v>
      </c>
      <c r="M25" t="s">
        <v>1559</v>
      </c>
    </row>
    <row r="26" spans="1:13" x14ac:dyDescent="0.25">
      <c r="A26" t="s">
        <v>1487</v>
      </c>
      <c r="B26" t="s">
        <v>1486</v>
      </c>
      <c r="C26" t="s">
        <v>1485</v>
      </c>
      <c r="D26" t="s">
        <v>1484</v>
      </c>
      <c r="E26" t="s">
        <v>6</v>
      </c>
      <c r="F26" t="s">
        <v>5</v>
      </c>
      <c r="G26" t="s">
        <v>4</v>
      </c>
      <c r="H26">
        <f t="shared" si="0"/>
        <v>343.91899999999998</v>
      </c>
      <c r="J26" t="s">
        <v>3</v>
      </c>
      <c r="K26" t="s">
        <v>1558</v>
      </c>
      <c r="L26" t="s">
        <v>1557</v>
      </c>
      <c r="M26" t="s">
        <v>1556</v>
      </c>
    </row>
    <row r="27" spans="1:13" x14ac:dyDescent="0.25">
      <c r="A27" t="s">
        <v>1487</v>
      </c>
      <c r="B27" t="s">
        <v>1486</v>
      </c>
      <c r="C27" t="s">
        <v>1485</v>
      </c>
      <c r="D27" t="s">
        <v>1484</v>
      </c>
      <c r="E27" t="s">
        <v>6</v>
      </c>
      <c r="F27" t="s">
        <v>5</v>
      </c>
      <c r="G27" t="s">
        <v>4</v>
      </c>
      <c r="H27">
        <f t="shared" si="0"/>
        <v>354.07000000000005</v>
      </c>
      <c r="J27" t="s">
        <v>3</v>
      </c>
      <c r="K27" t="s">
        <v>1555</v>
      </c>
      <c r="L27" t="s">
        <v>1554</v>
      </c>
      <c r="M27" t="s">
        <v>1553</v>
      </c>
    </row>
    <row r="28" spans="1:13" x14ac:dyDescent="0.25">
      <c r="A28" t="s">
        <v>1487</v>
      </c>
      <c r="B28" t="s">
        <v>1486</v>
      </c>
      <c r="C28" t="s">
        <v>1485</v>
      </c>
      <c r="D28" t="s">
        <v>1484</v>
      </c>
      <c r="E28" t="s">
        <v>6</v>
      </c>
      <c r="F28" t="s">
        <v>5</v>
      </c>
      <c r="G28" t="s">
        <v>4</v>
      </c>
      <c r="H28">
        <f t="shared" si="0"/>
        <v>366.67700000000002</v>
      </c>
      <c r="J28" t="s">
        <v>3</v>
      </c>
      <c r="K28" t="s">
        <v>1552</v>
      </c>
      <c r="L28" t="s">
        <v>1551</v>
      </c>
      <c r="M28" t="s">
        <v>1550</v>
      </c>
    </row>
    <row r="29" spans="1:13" x14ac:dyDescent="0.25">
      <c r="A29" t="s">
        <v>1487</v>
      </c>
      <c r="B29" t="s">
        <v>1486</v>
      </c>
      <c r="C29" t="s">
        <v>1485</v>
      </c>
      <c r="D29" t="s">
        <v>1484</v>
      </c>
      <c r="E29" t="s">
        <v>6</v>
      </c>
      <c r="F29" t="s">
        <v>5</v>
      </c>
      <c r="G29" t="s">
        <v>42</v>
      </c>
      <c r="H29">
        <f t="shared" si="0"/>
        <v>387.35599999999999</v>
      </c>
      <c r="J29" t="s">
        <v>3</v>
      </c>
      <c r="K29" t="s">
        <v>1549</v>
      </c>
      <c r="L29" t="s">
        <v>1548</v>
      </c>
      <c r="M29" t="s">
        <v>1547</v>
      </c>
    </row>
    <row r="30" spans="1:13" x14ac:dyDescent="0.25">
      <c r="A30" t="s">
        <v>1487</v>
      </c>
      <c r="B30" t="s">
        <v>1486</v>
      </c>
      <c r="C30" t="s">
        <v>1485</v>
      </c>
      <c r="D30" t="s">
        <v>1484</v>
      </c>
      <c r="E30" t="s">
        <v>6</v>
      </c>
      <c r="F30" t="s">
        <v>5</v>
      </c>
      <c r="G30" t="s">
        <v>4</v>
      </c>
      <c r="H30">
        <f t="shared" si="0"/>
        <v>396.08600000000001</v>
      </c>
      <c r="J30" t="s">
        <v>3</v>
      </c>
      <c r="K30" t="s">
        <v>1546</v>
      </c>
      <c r="L30" t="s">
        <v>1545</v>
      </c>
      <c r="M30" t="s">
        <v>1544</v>
      </c>
    </row>
    <row r="31" spans="1:13" x14ac:dyDescent="0.25">
      <c r="A31" t="s">
        <v>1487</v>
      </c>
      <c r="B31" t="s">
        <v>1486</v>
      </c>
      <c r="C31" t="s">
        <v>1485</v>
      </c>
      <c r="D31" t="s">
        <v>1484</v>
      </c>
      <c r="E31" t="s">
        <v>6</v>
      </c>
      <c r="F31" t="s">
        <v>5</v>
      </c>
      <c r="G31" t="s">
        <v>297</v>
      </c>
      <c r="H31">
        <f t="shared" si="0"/>
        <v>404.41099999999994</v>
      </c>
      <c r="J31" t="s">
        <v>3</v>
      </c>
      <c r="K31" t="s">
        <v>1543</v>
      </c>
      <c r="L31" t="s">
        <v>1542</v>
      </c>
      <c r="M31" t="s">
        <v>65</v>
      </c>
    </row>
    <row r="32" spans="1:13" x14ac:dyDescent="0.25">
      <c r="A32" t="s">
        <v>1487</v>
      </c>
      <c r="B32" t="s">
        <v>1486</v>
      </c>
      <c r="C32" t="s">
        <v>1485</v>
      </c>
      <c r="D32" t="s">
        <v>1484</v>
      </c>
      <c r="E32" t="s">
        <v>6</v>
      </c>
      <c r="F32" t="s">
        <v>5</v>
      </c>
      <c r="G32" t="s">
        <v>86</v>
      </c>
      <c r="H32">
        <f t="shared" si="0"/>
        <v>407.46600000000001</v>
      </c>
      <c r="J32" t="s">
        <v>3</v>
      </c>
      <c r="K32" t="s">
        <v>1541</v>
      </c>
      <c r="L32" t="s">
        <v>1540</v>
      </c>
      <c r="M32" t="s">
        <v>1539</v>
      </c>
    </row>
    <row r="33" spans="1:13" x14ac:dyDescent="0.25">
      <c r="A33" t="s">
        <v>1487</v>
      </c>
      <c r="B33" t="s">
        <v>1486</v>
      </c>
      <c r="C33" t="s">
        <v>1485</v>
      </c>
      <c r="D33" t="s">
        <v>1484</v>
      </c>
      <c r="E33" t="s">
        <v>6</v>
      </c>
      <c r="F33" t="s">
        <v>5</v>
      </c>
      <c r="G33" t="s">
        <v>86</v>
      </c>
      <c r="H33">
        <f t="shared" si="0"/>
        <v>414.971</v>
      </c>
      <c r="J33" t="s">
        <v>3</v>
      </c>
      <c r="K33" t="s">
        <v>1538</v>
      </c>
      <c r="L33" t="s">
        <v>1537</v>
      </c>
      <c r="M33" t="s">
        <v>1536</v>
      </c>
    </row>
    <row r="34" spans="1:13" x14ac:dyDescent="0.25">
      <c r="A34" t="s">
        <v>1487</v>
      </c>
      <c r="B34" t="s">
        <v>1486</v>
      </c>
      <c r="C34" t="s">
        <v>1485</v>
      </c>
      <c r="D34" t="s">
        <v>1484</v>
      </c>
      <c r="E34" t="s">
        <v>6</v>
      </c>
      <c r="F34" t="s">
        <v>5</v>
      </c>
      <c r="G34" t="s">
        <v>58</v>
      </c>
      <c r="H34">
        <f t="shared" si="0"/>
        <v>421.11099999999999</v>
      </c>
      <c r="J34" t="s">
        <v>3</v>
      </c>
      <c r="K34" t="s">
        <v>1535</v>
      </c>
      <c r="L34" t="s">
        <v>1534</v>
      </c>
      <c r="M34" t="s">
        <v>1533</v>
      </c>
    </row>
    <row r="35" spans="1:13" x14ac:dyDescent="0.25">
      <c r="A35" t="s">
        <v>1487</v>
      </c>
      <c r="B35" t="s">
        <v>1486</v>
      </c>
      <c r="C35" t="s">
        <v>1485</v>
      </c>
      <c r="D35" t="s">
        <v>1484</v>
      </c>
      <c r="E35" t="s">
        <v>6</v>
      </c>
      <c r="F35" t="s">
        <v>5</v>
      </c>
      <c r="G35" t="s">
        <v>42</v>
      </c>
      <c r="H35">
        <f t="shared" si="0"/>
        <v>451.84000000000003</v>
      </c>
      <c r="J35" t="s">
        <v>3</v>
      </c>
      <c r="K35" t="s">
        <v>1532</v>
      </c>
      <c r="L35" t="s">
        <v>1531</v>
      </c>
      <c r="M35" t="s">
        <v>535</v>
      </c>
    </row>
    <row r="36" spans="1:13" x14ac:dyDescent="0.25">
      <c r="A36" t="s">
        <v>1487</v>
      </c>
      <c r="B36" t="s">
        <v>1486</v>
      </c>
      <c r="C36" t="s">
        <v>1485</v>
      </c>
      <c r="D36" t="s">
        <v>1484</v>
      </c>
      <c r="E36" t="s">
        <v>6</v>
      </c>
      <c r="F36" t="s">
        <v>5</v>
      </c>
      <c r="G36" t="s">
        <v>42</v>
      </c>
      <c r="H36">
        <f t="shared" si="0"/>
        <v>465.46400000000006</v>
      </c>
      <c r="J36" t="s">
        <v>3</v>
      </c>
      <c r="K36" t="s">
        <v>1530</v>
      </c>
      <c r="L36" t="s">
        <v>1529</v>
      </c>
      <c r="M36" t="s">
        <v>1528</v>
      </c>
    </row>
    <row r="37" spans="1:13" x14ac:dyDescent="0.25">
      <c r="A37" t="s">
        <v>1487</v>
      </c>
      <c r="B37" t="s">
        <v>1486</v>
      </c>
      <c r="C37" t="s">
        <v>1485</v>
      </c>
      <c r="D37" t="s">
        <v>1484</v>
      </c>
      <c r="E37" t="s">
        <v>6</v>
      </c>
      <c r="F37" t="s">
        <v>5</v>
      </c>
      <c r="G37" t="s">
        <v>58</v>
      </c>
      <c r="H37">
        <f t="shared" si="0"/>
        <v>540.35299999999995</v>
      </c>
      <c r="J37" t="s">
        <v>3</v>
      </c>
      <c r="K37" t="s">
        <v>1527</v>
      </c>
      <c r="L37" t="s">
        <v>1526</v>
      </c>
      <c r="M37" t="s">
        <v>1525</v>
      </c>
    </row>
    <row r="38" spans="1:13" x14ac:dyDescent="0.25">
      <c r="A38" t="s">
        <v>1487</v>
      </c>
      <c r="B38" t="s">
        <v>1486</v>
      </c>
      <c r="C38" t="s">
        <v>1485</v>
      </c>
      <c r="D38" t="s">
        <v>1484</v>
      </c>
      <c r="E38" t="s">
        <v>6</v>
      </c>
      <c r="F38" t="s">
        <v>5</v>
      </c>
      <c r="G38" t="s">
        <v>42</v>
      </c>
      <c r="H38">
        <f t="shared" si="0"/>
        <v>555.22799999999995</v>
      </c>
      <c r="J38" t="s">
        <v>3</v>
      </c>
      <c r="K38" t="s">
        <v>1524</v>
      </c>
      <c r="L38" t="s">
        <v>1523</v>
      </c>
      <c r="M38" t="s">
        <v>1522</v>
      </c>
    </row>
    <row r="39" spans="1:13" x14ac:dyDescent="0.25">
      <c r="A39" t="s">
        <v>1487</v>
      </c>
      <c r="B39" t="s">
        <v>1486</v>
      </c>
      <c r="C39" t="s">
        <v>1485</v>
      </c>
      <c r="D39" t="s">
        <v>1484</v>
      </c>
      <c r="E39" t="s">
        <v>6</v>
      </c>
      <c r="F39" t="s">
        <v>5</v>
      </c>
      <c r="G39" t="s">
        <v>4</v>
      </c>
      <c r="H39">
        <f t="shared" si="0"/>
        <v>565.90200000000004</v>
      </c>
      <c r="J39" t="s">
        <v>3</v>
      </c>
      <c r="K39" t="s">
        <v>1521</v>
      </c>
      <c r="L39" t="s">
        <v>1520</v>
      </c>
      <c r="M39" t="s">
        <v>1519</v>
      </c>
    </row>
    <row r="40" spans="1:13" x14ac:dyDescent="0.25">
      <c r="A40" t="s">
        <v>1487</v>
      </c>
      <c r="B40" t="s">
        <v>1486</v>
      </c>
      <c r="C40" t="s">
        <v>1485</v>
      </c>
      <c r="D40" t="s">
        <v>1484</v>
      </c>
      <c r="E40" t="s">
        <v>6</v>
      </c>
      <c r="F40" t="s">
        <v>5</v>
      </c>
      <c r="G40" t="s">
        <v>4</v>
      </c>
      <c r="H40">
        <f t="shared" si="0"/>
        <v>588.10299999999995</v>
      </c>
      <c r="J40" t="s">
        <v>3</v>
      </c>
      <c r="K40" t="s">
        <v>1518</v>
      </c>
      <c r="L40" t="s">
        <v>1517</v>
      </c>
      <c r="M40" t="s">
        <v>1516</v>
      </c>
    </row>
    <row r="41" spans="1:13" x14ac:dyDescent="0.25">
      <c r="A41" t="s">
        <v>1487</v>
      </c>
      <c r="B41" t="s">
        <v>1486</v>
      </c>
      <c r="C41" t="s">
        <v>1485</v>
      </c>
      <c r="D41" t="s">
        <v>1484</v>
      </c>
      <c r="E41" t="s">
        <v>6</v>
      </c>
      <c r="F41" t="s">
        <v>5</v>
      </c>
      <c r="G41" t="s">
        <v>4</v>
      </c>
      <c r="H41">
        <f t="shared" si="0"/>
        <v>621.68600000000004</v>
      </c>
      <c r="J41" t="s">
        <v>3</v>
      </c>
      <c r="K41" t="s">
        <v>1515</v>
      </c>
      <c r="L41" t="s">
        <v>1514</v>
      </c>
      <c r="M41" t="s">
        <v>1513</v>
      </c>
    </row>
    <row r="42" spans="1:13" x14ac:dyDescent="0.25">
      <c r="A42" t="s">
        <v>1487</v>
      </c>
      <c r="B42" t="s">
        <v>1486</v>
      </c>
      <c r="C42" t="s">
        <v>1485</v>
      </c>
      <c r="D42" t="s">
        <v>1484</v>
      </c>
      <c r="E42" t="s">
        <v>6</v>
      </c>
      <c r="F42" t="s">
        <v>5</v>
      </c>
      <c r="G42" t="s">
        <v>4</v>
      </c>
      <c r="H42">
        <f t="shared" si="0"/>
        <v>637.58600000000001</v>
      </c>
      <c r="J42" t="s">
        <v>3</v>
      </c>
      <c r="K42" t="s">
        <v>1512</v>
      </c>
      <c r="L42" t="s">
        <v>1511</v>
      </c>
      <c r="M42" t="s">
        <v>1510</v>
      </c>
    </row>
    <row r="43" spans="1:13" x14ac:dyDescent="0.25">
      <c r="A43" t="s">
        <v>1487</v>
      </c>
      <c r="B43" t="s">
        <v>1486</v>
      </c>
      <c r="C43" t="s">
        <v>1485</v>
      </c>
      <c r="D43" t="s">
        <v>1484</v>
      </c>
      <c r="E43" t="s">
        <v>6</v>
      </c>
      <c r="F43" t="s">
        <v>5</v>
      </c>
      <c r="G43" t="s">
        <v>86</v>
      </c>
      <c r="H43">
        <f t="shared" si="0"/>
        <v>640.12</v>
      </c>
      <c r="J43" t="s">
        <v>3</v>
      </c>
      <c r="K43" t="s">
        <v>1509</v>
      </c>
      <c r="L43" t="s">
        <v>1508</v>
      </c>
      <c r="M43" t="s">
        <v>1507</v>
      </c>
    </row>
    <row r="44" spans="1:13" x14ac:dyDescent="0.25">
      <c r="A44" t="s">
        <v>1487</v>
      </c>
      <c r="B44" t="s">
        <v>1486</v>
      </c>
      <c r="C44" t="s">
        <v>1485</v>
      </c>
      <c r="D44" t="s">
        <v>1484</v>
      </c>
      <c r="E44" t="s">
        <v>6</v>
      </c>
      <c r="F44" t="s">
        <v>5</v>
      </c>
      <c r="G44" t="s">
        <v>4</v>
      </c>
      <c r="H44">
        <f t="shared" si="0"/>
        <v>651.46299999999997</v>
      </c>
      <c r="J44" t="s">
        <v>3</v>
      </c>
      <c r="K44" t="s">
        <v>1506</v>
      </c>
      <c r="L44" t="s">
        <v>1505</v>
      </c>
      <c r="M44" t="s">
        <v>1504</v>
      </c>
    </row>
    <row r="45" spans="1:13" x14ac:dyDescent="0.25">
      <c r="A45" t="s">
        <v>1487</v>
      </c>
      <c r="B45" t="s">
        <v>1486</v>
      </c>
      <c r="C45" t="s">
        <v>1485</v>
      </c>
      <c r="D45" t="s">
        <v>1484</v>
      </c>
      <c r="E45" t="s">
        <v>6</v>
      </c>
      <c r="F45" t="s">
        <v>5</v>
      </c>
      <c r="G45" t="s">
        <v>4</v>
      </c>
      <c r="H45">
        <f t="shared" si="0"/>
        <v>665.09500000000003</v>
      </c>
      <c r="J45" t="s">
        <v>3</v>
      </c>
      <c r="K45" t="s">
        <v>1503</v>
      </c>
      <c r="L45" t="s">
        <v>1502</v>
      </c>
      <c r="M45" t="s">
        <v>1501</v>
      </c>
    </row>
    <row r="46" spans="1:13" x14ac:dyDescent="0.25">
      <c r="A46" t="s">
        <v>1487</v>
      </c>
      <c r="B46" t="s">
        <v>1486</v>
      </c>
      <c r="C46" t="s">
        <v>1485</v>
      </c>
      <c r="D46" t="s">
        <v>1484</v>
      </c>
      <c r="E46" t="s">
        <v>6</v>
      </c>
      <c r="F46" t="s">
        <v>5</v>
      </c>
      <c r="G46" t="s">
        <v>4</v>
      </c>
      <c r="H46">
        <f t="shared" si="0"/>
        <v>684.34400000000005</v>
      </c>
      <c r="J46" t="s">
        <v>3</v>
      </c>
      <c r="K46" t="s">
        <v>1500</v>
      </c>
      <c r="L46" t="s">
        <v>1499</v>
      </c>
      <c r="M46" t="s">
        <v>1498</v>
      </c>
    </row>
    <row r="47" spans="1:13" x14ac:dyDescent="0.25">
      <c r="A47" t="s">
        <v>1487</v>
      </c>
      <c r="B47" t="s">
        <v>1486</v>
      </c>
      <c r="C47" t="s">
        <v>1485</v>
      </c>
      <c r="D47" t="s">
        <v>1484</v>
      </c>
      <c r="E47" t="s">
        <v>6</v>
      </c>
      <c r="F47" t="s">
        <v>5</v>
      </c>
      <c r="G47" t="s">
        <v>86</v>
      </c>
      <c r="H47">
        <f t="shared" si="0"/>
        <v>693.98500000000001</v>
      </c>
      <c r="J47" t="s">
        <v>3</v>
      </c>
      <c r="K47" t="s">
        <v>1497</v>
      </c>
      <c r="L47" t="s">
        <v>1496</v>
      </c>
      <c r="M47" t="s">
        <v>916</v>
      </c>
    </row>
    <row r="48" spans="1:13" x14ac:dyDescent="0.25">
      <c r="A48" t="s">
        <v>1487</v>
      </c>
      <c r="B48" t="s">
        <v>1486</v>
      </c>
      <c r="C48" t="s">
        <v>1485</v>
      </c>
      <c r="D48" t="s">
        <v>1484</v>
      </c>
      <c r="E48" t="s">
        <v>6</v>
      </c>
      <c r="F48" t="s">
        <v>5</v>
      </c>
      <c r="G48" t="s">
        <v>4</v>
      </c>
      <c r="H48">
        <f t="shared" si="0"/>
        <v>701.08600000000001</v>
      </c>
      <c r="J48" t="s">
        <v>3</v>
      </c>
      <c r="K48" t="s">
        <v>1495</v>
      </c>
      <c r="L48" t="s">
        <v>1494</v>
      </c>
      <c r="M48" t="s">
        <v>1443</v>
      </c>
    </row>
    <row r="49" spans="1:13" x14ac:dyDescent="0.25">
      <c r="A49" t="s">
        <v>1487</v>
      </c>
      <c r="B49" t="s">
        <v>1486</v>
      </c>
      <c r="C49" t="s">
        <v>1485</v>
      </c>
      <c r="D49" t="s">
        <v>1484</v>
      </c>
      <c r="E49" t="s">
        <v>6</v>
      </c>
      <c r="F49" t="s">
        <v>5</v>
      </c>
      <c r="G49" t="s">
        <v>4</v>
      </c>
      <c r="H49">
        <f t="shared" si="0"/>
        <v>718.98500000000001</v>
      </c>
      <c r="J49" t="s">
        <v>3</v>
      </c>
      <c r="K49" t="s">
        <v>1493</v>
      </c>
      <c r="L49" t="s">
        <v>1492</v>
      </c>
      <c r="M49" t="s">
        <v>1491</v>
      </c>
    </row>
    <row r="50" spans="1:13" x14ac:dyDescent="0.25">
      <c r="A50" t="s">
        <v>1487</v>
      </c>
      <c r="B50" t="s">
        <v>1486</v>
      </c>
      <c r="C50" t="s">
        <v>1485</v>
      </c>
      <c r="D50" t="s">
        <v>1484</v>
      </c>
      <c r="E50" t="s">
        <v>6</v>
      </c>
      <c r="F50" t="s">
        <v>5</v>
      </c>
      <c r="G50" t="s">
        <v>4</v>
      </c>
      <c r="H50">
        <f t="shared" si="0"/>
        <v>745.16899999999998</v>
      </c>
      <c r="J50" t="s">
        <v>3</v>
      </c>
      <c r="K50" t="s">
        <v>1490</v>
      </c>
      <c r="L50" t="s">
        <v>1489</v>
      </c>
      <c r="M50" t="s">
        <v>1488</v>
      </c>
    </row>
    <row r="51" spans="1:13" x14ac:dyDescent="0.25">
      <c r="A51" t="s">
        <v>1487</v>
      </c>
      <c r="B51" t="s">
        <v>1486</v>
      </c>
      <c r="C51" t="s">
        <v>1485</v>
      </c>
      <c r="D51" t="s">
        <v>1484</v>
      </c>
      <c r="E51" t="s">
        <v>6</v>
      </c>
      <c r="F51" t="s">
        <v>5</v>
      </c>
      <c r="G51" t="s">
        <v>86</v>
      </c>
      <c r="H51">
        <f t="shared" si="0"/>
        <v>764.18500000000006</v>
      </c>
      <c r="J51" t="s">
        <v>3</v>
      </c>
      <c r="K51" t="s">
        <v>1483</v>
      </c>
      <c r="L51" t="s">
        <v>1482</v>
      </c>
      <c r="M51" t="s">
        <v>811</v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workbookViewId="0">
      <pane ySplit="1" topLeftCell="A26" activePane="bottomLeft" state="frozen"/>
      <selection pane="bottomLeft" activeCell="G2" sqref="G2:M46"/>
    </sheetView>
  </sheetViews>
  <sheetFormatPr defaultRowHeight="15" x14ac:dyDescent="0.25"/>
  <sheetData>
    <row r="1" spans="1:15" x14ac:dyDescent="0.25">
      <c r="A1" s="1" t="s">
        <v>196</v>
      </c>
      <c r="B1" s="1" t="s">
        <v>195</v>
      </c>
      <c r="C1" s="1" t="s">
        <v>194</v>
      </c>
      <c r="D1" s="1" t="s">
        <v>193</v>
      </c>
      <c r="E1" s="1" t="s">
        <v>192</v>
      </c>
      <c r="F1" s="1" t="s">
        <v>191</v>
      </c>
      <c r="G1" s="1" t="s">
        <v>190</v>
      </c>
      <c r="H1" s="1" t="s">
        <v>189</v>
      </c>
      <c r="I1" s="1" t="s">
        <v>188</v>
      </c>
      <c r="J1" s="1" t="s">
        <v>187</v>
      </c>
      <c r="K1" s="1" t="s">
        <v>186</v>
      </c>
      <c r="L1" s="1" t="s">
        <v>185</v>
      </c>
      <c r="M1" s="1" t="s">
        <v>184</v>
      </c>
      <c r="N1" s="1" t="s">
        <v>183</v>
      </c>
      <c r="O1" s="1" t="s">
        <v>182</v>
      </c>
    </row>
    <row r="2" spans="1:15" x14ac:dyDescent="0.25">
      <c r="A2" t="s">
        <v>1629</v>
      </c>
      <c r="B2" t="s">
        <v>1628</v>
      </c>
      <c r="C2" t="s">
        <v>1627</v>
      </c>
      <c r="D2" t="s">
        <v>1626</v>
      </c>
      <c r="E2" t="s">
        <v>6</v>
      </c>
      <c r="F2" t="s">
        <v>5</v>
      </c>
      <c r="G2" t="s">
        <v>181</v>
      </c>
      <c r="H2">
        <f>K2-K$9+60</f>
        <v>1.2620000000000005</v>
      </c>
      <c r="J2" t="s">
        <v>180</v>
      </c>
      <c r="K2" t="s">
        <v>1770</v>
      </c>
      <c r="L2" t="s">
        <v>1770</v>
      </c>
      <c r="M2" t="s">
        <v>178</v>
      </c>
    </row>
    <row r="3" spans="1:15" x14ac:dyDescent="0.25">
      <c r="A3" t="s">
        <v>1629</v>
      </c>
      <c r="B3" t="s">
        <v>1628</v>
      </c>
      <c r="C3" t="s">
        <v>1627</v>
      </c>
      <c r="D3" t="s">
        <v>1626</v>
      </c>
      <c r="E3" t="s">
        <v>6</v>
      </c>
      <c r="F3" t="s">
        <v>5</v>
      </c>
      <c r="G3" t="s">
        <v>20</v>
      </c>
      <c r="H3">
        <f t="shared" ref="H3:H56" si="0">K3-K$9+60</f>
        <v>6.5079999999999814</v>
      </c>
      <c r="J3" t="s">
        <v>3</v>
      </c>
      <c r="K3" t="s">
        <v>1769</v>
      </c>
      <c r="L3" t="s">
        <v>1768</v>
      </c>
      <c r="M3" t="s">
        <v>1767</v>
      </c>
    </row>
    <row r="4" spans="1:15" x14ac:dyDescent="0.25">
      <c r="A4" t="s">
        <v>1629</v>
      </c>
      <c r="B4" t="s">
        <v>1628</v>
      </c>
      <c r="C4" t="s">
        <v>1627</v>
      </c>
      <c r="D4" t="s">
        <v>1626</v>
      </c>
      <c r="E4" t="s">
        <v>6</v>
      </c>
      <c r="F4" t="s">
        <v>5</v>
      </c>
      <c r="G4" t="s">
        <v>4</v>
      </c>
      <c r="H4">
        <f t="shared" si="0"/>
        <v>19.408000000000015</v>
      </c>
      <c r="J4" t="s">
        <v>3</v>
      </c>
      <c r="K4" t="s">
        <v>1766</v>
      </c>
      <c r="L4" t="s">
        <v>1765</v>
      </c>
      <c r="M4" t="s">
        <v>62</v>
      </c>
    </row>
    <row r="5" spans="1:15" x14ac:dyDescent="0.25">
      <c r="A5" t="s">
        <v>1629</v>
      </c>
      <c r="B5" t="s">
        <v>1628</v>
      </c>
      <c r="C5" t="s">
        <v>1627</v>
      </c>
      <c r="D5" t="s">
        <v>1626</v>
      </c>
      <c r="E5" t="s">
        <v>6</v>
      </c>
      <c r="F5" t="s">
        <v>5</v>
      </c>
      <c r="G5" t="s">
        <v>20</v>
      </c>
      <c r="H5">
        <f t="shared" si="0"/>
        <v>22.259999999999991</v>
      </c>
      <c r="J5" t="s">
        <v>3</v>
      </c>
      <c r="K5" t="s">
        <v>1764</v>
      </c>
      <c r="L5" t="s">
        <v>1763</v>
      </c>
      <c r="M5" t="s">
        <v>1762</v>
      </c>
    </row>
    <row r="6" spans="1:15" x14ac:dyDescent="0.25">
      <c r="A6" t="s">
        <v>1629</v>
      </c>
      <c r="B6" t="s">
        <v>1628</v>
      </c>
      <c r="C6" t="s">
        <v>1627</v>
      </c>
      <c r="D6" t="s">
        <v>1626</v>
      </c>
      <c r="E6" t="s">
        <v>6</v>
      </c>
      <c r="F6" t="s">
        <v>5</v>
      </c>
      <c r="G6" t="s">
        <v>86</v>
      </c>
      <c r="H6">
        <f t="shared" si="0"/>
        <v>29.51600000000002</v>
      </c>
      <c r="J6" t="s">
        <v>3</v>
      </c>
      <c r="K6" t="s">
        <v>1761</v>
      </c>
      <c r="L6" t="s">
        <v>1760</v>
      </c>
      <c r="M6" t="s">
        <v>811</v>
      </c>
    </row>
    <row r="7" spans="1:15" x14ac:dyDescent="0.25">
      <c r="A7" t="s">
        <v>1629</v>
      </c>
      <c r="B7" t="s">
        <v>1628</v>
      </c>
      <c r="C7" t="s">
        <v>1627</v>
      </c>
      <c r="D7" t="s">
        <v>1626</v>
      </c>
      <c r="E7" t="s">
        <v>6</v>
      </c>
      <c r="F7" t="s">
        <v>5</v>
      </c>
      <c r="G7" t="s">
        <v>4</v>
      </c>
      <c r="H7">
        <f t="shared" si="0"/>
        <v>34.716999999999985</v>
      </c>
      <c r="J7" t="s">
        <v>3</v>
      </c>
      <c r="K7" t="s">
        <v>1759</v>
      </c>
      <c r="L7" t="s">
        <v>1758</v>
      </c>
      <c r="M7" t="s">
        <v>1605</v>
      </c>
    </row>
    <row r="8" spans="1:15" x14ac:dyDescent="0.25">
      <c r="A8" t="s">
        <v>1629</v>
      </c>
      <c r="B8" t="s">
        <v>1628</v>
      </c>
      <c r="C8" t="s">
        <v>1627</v>
      </c>
      <c r="D8" t="s">
        <v>1626</v>
      </c>
      <c r="E8" t="s">
        <v>6</v>
      </c>
      <c r="F8" t="s">
        <v>5</v>
      </c>
      <c r="G8" t="s">
        <v>42</v>
      </c>
      <c r="H8">
        <f t="shared" si="0"/>
        <v>47.050000000000011</v>
      </c>
      <c r="J8" t="s">
        <v>3</v>
      </c>
      <c r="K8" t="s">
        <v>1757</v>
      </c>
      <c r="L8" t="s">
        <v>1756</v>
      </c>
      <c r="M8" t="s">
        <v>238</v>
      </c>
    </row>
    <row r="9" spans="1:15" x14ac:dyDescent="0.25">
      <c r="A9" t="s">
        <v>1629</v>
      </c>
      <c r="B9" t="s">
        <v>1628</v>
      </c>
      <c r="C9" t="s">
        <v>1627</v>
      </c>
      <c r="D9" t="s">
        <v>1626</v>
      </c>
      <c r="E9" t="s">
        <v>6</v>
      </c>
      <c r="F9" t="s">
        <v>5</v>
      </c>
      <c r="G9" t="s">
        <v>58</v>
      </c>
      <c r="H9">
        <f t="shared" si="0"/>
        <v>60</v>
      </c>
      <c r="J9" t="s">
        <v>3</v>
      </c>
      <c r="K9" t="s">
        <v>1755</v>
      </c>
      <c r="L9" t="s">
        <v>1754</v>
      </c>
      <c r="M9" t="s">
        <v>1753</v>
      </c>
    </row>
    <row r="10" spans="1:15" x14ac:dyDescent="0.25">
      <c r="A10" t="s">
        <v>1629</v>
      </c>
      <c r="B10" t="s">
        <v>1628</v>
      </c>
      <c r="C10" t="s">
        <v>1627</v>
      </c>
      <c r="D10" t="s">
        <v>1626</v>
      </c>
      <c r="E10" t="s">
        <v>6</v>
      </c>
      <c r="F10" t="s">
        <v>5</v>
      </c>
      <c r="G10" t="s">
        <v>42</v>
      </c>
      <c r="H10">
        <f t="shared" si="0"/>
        <v>68.290999999999997</v>
      </c>
      <c r="J10" t="s">
        <v>3</v>
      </c>
      <c r="K10" t="s">
        <v>1752</v>
      </c>
      <c r="L10" t="s">
        <v>1751</v>
      </c>
      <c r="M10" t="s">
        <v>1750</v>
      </c>
    </row>
    <row r="11" spans="1:15" x14ac:dyDescent="0.25">
      <c r="A11" t="s">
        <v>1629</v>
      </c>
      <c r="B11" t="s">
        <v>1628</v>
      </c>
      <c r="C11" t="s">
        <v>1627</v>
      </c>
      <c r="D11" t="s">
        <v>1626</v>
      </c>
      <c r="E11" t="s">
        <v>6</v>
      </c>
      <c r="F11" t="s">
        <v>5</v>
      </c>
      <c r="G11" t="s">
        <v>20</v>
      </c>
      <c r="H11">
        <f t="shared" si="0"/>
        <v>74.100000000000023</v>
      </c>
      <c r="J11" t="s">
        <v>3</v>
      </c>
      <c r="K11" t="s">
        <v>1749</v>
      </c>
      <c r="L11" t="s">
        <v>1748</v>
      </c>
      <c r="M11" t="s">
        <v>1747</v>
      </c>
    </row>
    <row r="12" spans="1:15" x14ac:dyDescent="0.25">
      <c r="A12" t="s">
        <v>1629</v>
      </c>
      <c r="B12" t="s">
        <v>1628</v>
      </c>
      <c r="C12" t="s">
        <v>1627</v>
      </c>
      <c r="D12" t="s">
        <v>1626</v>
      </c>
      <c r="E12" t="s">
        <v>6</v>
      </c>
      <c r="F12" t="s">
        <v>5</v>
      </c>
      <c r="G12" t="s">
        <v>4</v>
      </c>
      <c r="H12">
        <f t="shared" si="0"/>
        <v>93.774999999999977</v>
      </c>
      <c r="J12" t="s">
        <v>3</v>
      </c>
      <c r="K12" t="s">
        <v>1746</v>
      </c>
      <c r="L12" t="s">
        <v>1745</v>
      </c>
      <c r="M12" t="s">
        <v>1744</v>
      </c>
    </row>
    <row r="13" spans="1:15" x14ac:dyDescent="0.25">
      <c r="A13" t="s">
        <v>1629</v>
      </c>
      <c r="B13" t="s">
        <v>1628</v>
      </c>
      <c r="C13" t="s">
        <v>1627</v>
      </c>
      <c r="D13" t="s">
        <v>1626</v>
      </c>
      <c r="E13" t="s">
        <v>6</v>
      </c>
      <c r="F13" t="s">
        <v>5</v>
      </c>
      <c r="G13" t="s">
        <v>86</v>
      </c>
      <c r="H13">
        <f t="shared" si="0"/>
        <v>110.10000000000002</v>
      </c>
      <c r="J13" t="s">
        <v>3</v>
      </c>
      <c r="K13" t="s">
        <v>1743</v>
      </c>
      <c r="L13" t="s">
        <v>1742</v>
      </c>
      <c r="M13" t="s">
        <v>1414</v>
      </c>
    </row>
    <row r="14" spans="1:15" x14ac:dyDescent="0.25">
      <c r="A14" t="s">
        <v>1629</v>
      </c>
      <c r="B14" t="s">
        <v>1628</v>
      </c>
      <c r="C14" t="s">
        <v>1627</v>
      </c>
      <c r="D14" t="s">
        <v>1626</v>
      </c>
      <c r="E14" t="s">
        <v>6</v>
      </c>
      <c r="F14" t="s">
        <v>5</v>
      </c>
      <c r="G14" t="s">
        <v>42</v>
      </c>
      <c r="H14">
        <f t="shared" si="0"/>
        <v>126.79500000000002</v>
      </c>
      <c r="J14" t="s">
        <v>3</v>
      </c>
      <c r="K14" t="s">
        <v>1741</v>
      </c>
      <c r="L14" t="s">
        <v>1740</v>
      </c>
      <c r="M14" t="s">
        <v>233</v>
      </c>
    </row>
    <row r="15" spans="1:15" x14ac:dyDescent="0.25">
      <c r="A15" t="s">
        <v>1629</v>
      </c>
      <c r="B15" t="s">
        <v>1628</v>
      </c>
      <c r="C15" t="s">
        <v>1627</v>
      </c>
      <c r="D15" t="s">
        <v>1626</v>
      </c>
      <c r="E15" t="s">
        <v>6</v>
      </c>
      <c r="F15" t="s">
        <v>5</v>
      </c>
      <c r="G15" t="s">
        <v>4</v>
      </c>
      <c r="H15">
        <f t="shared" si="0"/>
        <v>157.91899999999998</v>
      </c>
      <c r="J15" t="s">
        <v>3</v>
      </c>
      <c r="K15" t="s">
        <v>1739</v>
      </c>
      <c r="L15" t="s">
        <v>1738</v>
      </c>
      <c r="M15" t="s">
        <v>1737</v>
      </c>
    </row>
    <row r="16" spans="1:15" x14ac:dyDescent="0.25">
      <c r="A16" t="s">
        <v>1629</v>
      </c>
      <c r="B16" t="s">
        <v>1628</v>
      </c>
      <c r="C16" t="s">
        <v>1627</v>
      </c>
      <c r="D16" t="s">
        <v>1626</v>
      </c>
      <c r="E16" t="s">
        <v>6</v>
      </c>
      <c r="F16" t="s">
        <v>5</v>
      </c>
      <c r="G16" t="s">
        <v>42</v>
      </c>
      <c r="H16">
        <f t="shared" si="0"/>
        <v>170.14600000000002</v>
      </c>
      <c r="J16" t="s">
        <v>3</v>
      </c>
      <c r="K16" t="s">
        <v>1736</v>
      </c>
      <c r="L16" t="s">
        <v>1735</v>
      </c>
      <c r="M16" t="s">
        <v>1458</v>
      </c>
    </row>
    <row r="17" spans="1:13" x14ac:dyDescent="0.25">
      <c r="A17" t="s">
        <v>1629</v>
      </c>
      <c r="B17" t="s">
        <v>1628</v>
      </c>
      <c r="C17" t="s">
        <v>1627</v>
      </c>
      <c r="D17" t="s">
        <v>1626</v>
      </c>
      <c r="E17" t="s">
        <v>6</v>
      </c>
      <c r="F17" t="s">
        <v>5</v>
      </c>
      <c r="G17" t="s">
        <v>86</v>
      </c>
      <c r="H17">
        <f t="shared" si="0"/>
        <v>172.74099999999999</v>
      </c>
      <c r="J17" t="s">
        <v>3</v>
      </c>
      <c r="K17" t="s">
        <v>1734</v>
      </c>
      <c r="L17" t="s">
        <v>1733</v>
      </c>
      <c r="M17" t="s">
        <v>1732</v>
      </c>
    </row>
    <row r="18" spans="1:13" x14ac:dyDescent="0.25">
      <c r="A18" t="s">
        <v>1629</v>
      </c>
      <c r="B18" t="s">
        <v>1628</v>
      </c>
      <c r="C18" t="s">
        <v>1627</v>
      </c>
      <c r="D18" t="s">
        <v>1626</v>
      </c>
      <c r="E18" t="s">
        <v>6</v>
      </c>
      <c r="F18" t="s">
        <v>5</v>
      </c>
      <c r="G18" t="s">
        <v>42</v>
      </c>
      <c r="H18">
        <f t="shared" si="0"/>
        <v>177.39600000000002</v>
      </c>
      <c r="J18" t="s">
        <v>3</v>
      </c>
      <c r="K18" t="s">
        <v>1731</v>
      </c>
      <c r="L18" t="s">
        <v>1730</v>
      </c>
      <c r="M18" t="s">
        <v>1729</v>
      </c>
    </row>
    <row r="19" spans="1:13" x14ac:dyDescent="0.25">
      <c r="A19" t="s">
        <v>1629</v>
      </c>
      <c r="B19" t="s">
        <v>1628</v>
      </c>
      <c r="C19" t="s">
        <v>1627</v>
      </c>
      <c r="D19" t="s">
        <v>1626</v>
      </c>
      <c r="E19" t="s">
        <v>6</v>
      </c>
      <c r="F19" t="s">
        <v>5</v>
      </c>
      <c r="G19" t="s">
        <v>58</v>
      </c>
      <c r="H19">
        <f t="shared" si="0"/>
        <v>180.91699999999997</v>
      </c>
      <c r="J19" t="s">
        <v>3</v>
      </c>
      <c r="K19" t="s">
        <v>1728</v>
      </c>
      <c r="L19" t="s">
        <v>1727</v>
      </c>
      <c r="M19" t="s">
        <v>1726</v>
      </c>
    </row>
    <row r="20" spans="1:13" x14ac:dyDescent="0.25">
      <c r="A20" t="s">
        <v>1629</v>
      </c>
      <c r="B20" t="s">
        <v>1628</v>
      </c>
      <c r="C20" t="s">
        <v>1627</v>
      </c>
      <c r="D20" t="s">
        <v>1626</v>
      </c>
      <c r="E20" t="s">
        <v>6</v>
      </c>
      <c r="F20" t="s">
        <v>5</v>
      </c>
      <c r="G20" t="s">
        <v>86</v>
      </c>
      <c r="H20">
        <f t="shared" si="0"/>
        <v>186.30200000000002</v>
      </c>
      <c r="J20" t="s">
        <v>3</v>
      </c>
      <c r="K20" t="s">
        <v>1725</v>
      </c>
      <c r="L20" t="s">
        <v>1724</v>
      </c>
      <c r="M20" t="s">
        <v>1723</v>
      </c>
    </row>
    <row r="21" spans="1:13" x14ac:dyDescent="0.25">
      <c r="A21" t="s">
        <v>1629</v>
      </c>
      <c r="B21" t="s">
        <v>1628</v>
      </c>
      <c r="C21" t="s">
        <v>1627</v>
      </c>
      <c r="D21" t="s">
        <v>1626</v>
      </c>
      <c r="E21" t="s">
        <v>6</v>
      </c>
      <c r="F21" t="s">
        <v>5</v>
      </c>
      <c r="G21" t="s">
        <v>42</v>
      </c>
      <c r="H21">
        <f t="shared" si="0"/>
        <v>189.15300000000002</v>
      </c>
      <c r="J21" t="s">
        <v>3</v>
      </c>
      <c r="K21" t="s">
        <v>1722</v>
      </c>
      <c r="L21" t="s">
        <v>1721</v>
      </c>
      <c r="M21" t="s">
        <v>68</v>
      </c>
    </row>
    <row r="22" spans="1:13" x14ac:dyDescent="0.25">
      <c r="A22" t="s">
        <v>1629</v>
      </c>
      <c r="B22" t="s">
        <v>1628</v>
      </c>
      <c r="C22" t="s">
        <v>1627</v>
      </c>
      <c r="D22" t="s">
        <v>1626</v>
      </c>
      <c r="E22" t="s">
        <v>6</v>
      </c>
      <c r="F22" t="s">
        <v>5</v>
      </c>
      <c r="G22" t="s">
        <v>86</v>
      </c>
      <c r="H22">
        <f t="shared" si="0"/>
        <v>197.49099999999999</v>
      </c>
      <c r="J22" t="s">
        <v>3</v>
      </c>
      <c r="K22" t="s">
        <v>1720</v>
      </c>
      <c r="L22" t="s">
        <v>1719</v>
      </c>
      <c r="M22" t="s">
        <v>320</v>
      </c>
    </row>
    <row r="23" spans="1:13" x14ac:dyDescent="0.25">
      <c r="A23" t="s">
        <v>1629</v>
      </c>
      <c r="B23" t="s">
        <v>1628</v>
      </c>
      <c r="C23" t="s">
        <v>1627</v>
      </c>
      <c r="D23" t="s">
        <v>1626</v>
      </c>
      <c r="E23" t="s">
        <v>6</v>
      </c>
      <c r="F23" t="s">
        <v>5</v>
      </c>
      <c r="G23" t="s">
        <v>42</v>
      </c>
      <c r="H23">
        <f t="shared" si="0"/>
        <v>202.863</v>
      </c>
      <c r="J23" t="s">
        <v>3</v>
      </c>
      <c r="K23" t="s">
        <v>1718</v>
      </c>
      <c r="L23" t="s">
        <v>1717</v>
      </c>
      <c r="M23" t="s">
        <v>122</v>
      </c>
    </row>
    <row r="24" spans="1:13" x14ac:dyDescent="0.25">
      <c r="A24" t="s">
        <v>1629</v>
      </c>
      <c r="B24" t="s">
        <v>1628</v>
      </c>
      <c r="C24" t="s">
        <v>1627</v>
      </c>
      <c r="D24" t="s">
        <v>1626</v>
      </c>
      <c r="E24" t="s">
        <v>6</v>
      </c>
      <c r="F24" t="s">
        <v>5</v>
      </c>
      <c r="G24" t="s">
        <v>86</v>
      </c>
      <c r="H24">
        <f t="shared" si="0"/>
        <v>233.38799999999998</v>
      </c>
      <c r="J24" t="s">
        <v>3</v>
      </c>
      <c r="K24" t="s">
        <v>1716</v>
      </c>
      <c r="L24" t="s">
        <v>1715</v>
      </c>
      <c r="M24" t="s">
        <v>811</v>
      </c>
    </row>
    <row r="25" spans="1:13" x14ac:dyDescent="0.25">
      <c r="A25" t="s">
        <v>1629</v>
      </c>
      <c r="B25" t="s">
        <v>1628</v>
      </c>
      <c r="C25" t="s">
        <v>1627</v>
      </c>
      <c r="D25" t="s">
        <v>1626</v>
      </c>
      <c r="E25" t="s">
        <v>6</v>
      </c>
      <c r="F25" t="s">
        <v>5</v>
      </c>
      <c r="G25" t="s">
        <v>42</v>
      </c>
      <c r="H25">
        <f t="shared" si="0"/>
        <v>264.92900000000003</v>
      </c>
      <c r="J25" t="s">
        <v>3</v>
      </c>
      <c r="K25" t="s">
        <v>1714</v>
      </c>
      <c r="L25" t="s">
        <v>1713</v>
      </c>
      <c r="M25" t="s">
        <v>989</v>
      </c>
    </row>
    <row r="26" spans="1:13" x14ac:dyDescent="0.25">
      <c r="A26" t="s">
        <v>1629</v>
      </c>
      <c r="B26" t="s">
        <v>1628</v>
      </c>
      <c r="C26" t="s">
        <v>1627</v>
      </c>
      <c r="D26" t="s">
        <v>1626</v>
      </c>
      <c r="E26" t="s">
        <v>6</v>
      </c>
      <c r="F26" t="s">
        <v>5</v>
      </c>
      <c r="G26" t="s">
        <v>4</v>
      </c>
      <c r="H26">
        <f t="shared" si="0"/>
        <v>291.30299999999994</v>
      </c>
      <c r="J26" t="s">
        <v>3</v>
      </c>
      <c r="K26" t="s">
        <v>1712</v>
      </c>
      <c r="L26" t="s">
        <v>1711</v>
      </c>
      <c r="M26" t="s">
        <v>1710</v>
      </c>
    </row>
    <row r="27" spans="1:13" x14ac:dyDescent="0.25">
      <c r="A27" t="s">
        <v>1629</v>
      </c>
      <c r="B27" t="s">
        <v>1628</v>
      </c>
      <c r="C27" t="s">
        <v>1627</v>
      </c>
      <c r="D27" t="s">
        <v>1626</v>
      </c>
      <c r="E27" t="s">
        <v>6</v>
      </c>
      <c r="F27" t="s">
        <v>5</v>
      </c>
      <c r="G27" t="s">
        <v>4</v>
      </c>
      <c r="H27">
        <f t="shared" si="0"/>
        <v>299.37899999999996</v>
      </c>
      <c r="J27" t="s">
        <v>3</v>
      </c>
      <c r="K27" t="s">
        <v>1709</v>
      </c>
      <c r="L27" t="s">
        <v>1708</v>
      </c>
      <c r="M27" t="s">
        <v>1707</v>
      </c>
    </row>
    <row r="28" spans="1:13" x14ac:dyDescent="0.25">
      <c r="A28" t="s">
        <v>1629</v>
      </c>
      <c r="B28" t="s">
        <v>1628</v>
      </c>
      <c r="C28" t="s">
        <v>1627</v>
      </c>
      <c r="D28" t="s">
        <v>1626</v>
      </c>
      <c r="E28" t="s">
        <v>6</v>
      </c>
      <c r="F28" t="s">
        <v>5</v>
      </c>
      <c r="G28" t="s">
        <v>58</v>
      </c>
      <c r="H28">
        <f t="shared" si="0"/>
        <v>300.42099999999999</v>
      </c>
      <c r="J28" t="s">
        <v>3</v>
      </c>
      <c r="K28" t="s">
        <v>1706</v>
      </c>
      <c r="L28" t="s">
        <v>1705</v>
      </c>
      <c r="M28" t="s">
        <v>1704</v>
      </c>
    </row>
    <row r="29" spans="1:13" x14ac:dyDescent="0.25">
      <c r="A29" t="s">
        <v>1629</v>
      </c>
      <c r="B29" t="s">
        <v>1628</v>
      </c>
      <c r="C29" t="s">
        <v>1627</v>
      </c>
      <c r="D29" t="s">
        <v>1626</v>
      </c>
      <c r="E29" t="s">
        <v>6</v>
      </c>
      <c r="F29" t="s">
        <v>5</v>
      </c>
      <c r="G29" t="s">
        <v>42</v>
      </c>
      <c r="H29">
        <f t="shared" si="0"/>
        <v>319.68900000000002</v>
      </c>
      <c r="J29" t="s">
        <v>3</v>
      </c>
      <c r="K29" t="s">
        <v>1703</v>
      </c>
      <c r="L29" t="s">
        <v>1702</v>
      </c>
      <c r="M29" t="s">
        <v>1701</v>
      </c>
    </row>
    <row r="30" spans="1:13" x14ac:dyDescent="0.25">
      <c r="A30" t="s">
        <v>1629</v>
      </c>
      <c r="B30" t="s">
        <v>1628</v>
      </c>
      <c r="C30" t="s">
        <v>1627</v>
      </c>
      <c r="D30" t="s">
        <v>1626</v>
      </c>
      <c r="E30" t="s">
        <v>6</v>
      </c>
      <c r="F30" t="s">
        <v>5</v>
      </c>
      <c r="G30" t="s">
        <v>4</v>
      </c>
      <c r="H30">
        <f t="shared" si="0"/>
        <v>329.13399999999996</v>
      </c>
      <c r="J30" t="s">
        <v>3</v>
      </c>
      <c r="K30" t="s">
        <v>1700</v>
      </c>
      <c r="L30" t="s">
        <v>1699</v>
      </c>
      <c r="M30" t="s">
        <v>1698</v>
      </c>
    </row>
    <row r="31" spans="1:13" x14ac:dyDescent="0.25">
      <c r="A31" t="s">
        <v>1629</v>
      </c>
      <c r="B31" t="s">
        <v>1628</v>
      </c>
      <c r="C31" t="s">
        <v>1627</v>
      </c>
      <c r="D31" t="s">
        <v>1626</v>
      </c>
      <c r="E31" t="s">
        <v>6</v>
      </c>
      <c r="F31" t="s">
        <v>5</v>
      </c>
      <c r="G31" t="s">
        <v>301</v>
      </c>
      <c r="H31">
        <f t="shared" si="0"/>
        <v>358.87399999999997</v>
      </c>
      <c r="J31" t="s">
        <v>3</v>
      </c>
      <c r="K31" t="s">
        <v>1697</v>
      </c>
      <c r="L31" t="s">
        <v>1696</v>
      </c>
      <c r="M31" t="s">
        <v>1695</v>
      </c>
    </row>
    <row r="32" spans="1:13" x14ac:dyDescent="0.25">
      <c r="A32" t="s">
        <v>1629</v>
      </c>
      <c r="B32" t="s">
        <v>1628</v>
      </c>
      <c r="C32" t="s">
        <v>1627</v>
      </c>
      <c r="D32" t="s">
        <v>1626</v>
      </c>
      <c r="E32" t="s">
        <v>6</v>
      </c>
      <c r="F32" t="s">
        <v>5</v>
      </c>
      <c r="G32" t="s">
        <v>4</v>
      </c>
      <c r="H32">
        <f t="shared" si="0"/>
        <v>366.68199999999996</v>
      </c>
      <c r="J32" t="s">
        <v>3</v>
      </c>
      <c r="K32" t="s">
        <v>1694</v>
      </c>
      <c r="L32" t="s">
        <v>1693</v>
      </c>
      <c r="M32" t="s">
        <v>1692</v>
      </c>
    </row>
    <row r="33" spans="1:13" x14ac:dyDescent="0.25">
      <c r="A33" t="s">
        <v>1629</v>
      </c>
      <c r="B33" t="s">
        <v>1628</v>
      </c>
      <c r="C33" t="s">
        <v>1627</v>
      </c>
      <c r="D33" t="s">
        <v>1626</v>
      </c>
      <c r="E33" t="s">
        <v>6</v>
      </c>
      <c r="F33" t="s">
        <v>5</v>
      </c>
      <c r="G33" t="s">
        <v>4</v>
      </c>
      <c r="H33">
        <f t="shared" si="0"/>
        <v>372.50700000000001</v>
      </c>
      <c r="J33" t="s">
        <v>3</v>
      </c>
      <c r="K33" t="s">
        <v>1691</v>
      </c>
      <c r="L33" t="s">
        <v>1690</v>
      </c>
      <c r="M33" t="s">
        <v>1689</v>
      </c>
    </row>
    <row r="34" spans="1:13" x14ac:dyDescent="0.25">
      <c r="A34" t="s">
        <v>1629</v>
      </c>
      <c r="B34" t="s">
        <v>1628</v>
      </c>
      <c r="C34" t="s">
        <v>1627</v>
      </c>
      <c r="D34" t="s">
        <v>1626</v>
      </c>
      <c r="E34" t="s">
        <v>6</v>
      </c>
      <c r="F34" t="s">
        <v>5</v>
      </c>
      <c r="G34" t="s">
        <v>58</v>
      </c>
      <c r="H34">
        <f t="shared" si="0"/>
        <v>419.97399999999999</v>
      </c>
      <c r="J34" t="s">
        <v>3</v>
      </c>
      <c r="K34" t="s">
        <v>1688</v>
      </c>
      <c r="L34" t="s">
        <v>1687</v>
      </c>
      <c r="M34" t="s">
        <v>1686</v>
      </c>
    </row>
    <row r="35" spans="1:13" x14ac:dyDescent="0.25">
      <c r="A35" t="s">
        <v>1629</v>
      </c>
      <c r="B35" t="s">
        <v>1628</v>
      </c>
      <c r="C35" t="s">
        <v>1627</v>
      </c>
      <c r="D35" t="s">
        <v>1626</v>
      </c>
      <c r="E35" t="s">
        <v>6</v>
      </c>
      <c r="F35" t="s">
        <v>5</v>
      </c>
      <c r="G35" t="s">
        <v>20</v>
      </c>
      <c r="H35">
        <f t="shared" si="0"/>
        <v>445.50100000000003</v>
      </c>
      <c r="J35" t="s">
        <v>3</v>
      </c>
      <c r="K35" t="s">
        <v>1685</v>
      </c>
      <c r="L35" t="s">
        <v>1684</v>
      </c>
      <c r="M35" t="s">
        <v>1683</v>
      </c>
    </row>
    <row r="36" spans="1:13" x14ac:dyDescent="0.25">
      <c r="A36" t="s">
        <v>1629</v>
      </c>
      <c r="B36" t="s">
        <v>1628</v>
      </c>
      <c r="C36" t="s">
        <v>1627</v>
      </c>
      <c r="D36" t="s">
        <v>1626</v>
      </c>
      <c r="E36" t="s">
        <v>6</v>
      </c>
      <c r="F36" t="s">
        <v>5</v>
      </c>
      <c r="G36" t="s">
        <v>4</v>
      </c>
      <c r="H36">
        <f t="shared" si="0"/>
        <v>472.7</v>
      </c>
      <c r="J36" t="s">
        <v>3</v>
      </c>
      <c r="K36" t="s">
        <v>1682</v>
      </c>
      <c r="L36" t="s">
        <v>1681</v>
      </c>
      <c r="M36" t="s">
        <v>1680</v>
      </c>
    </row>
    <row r="37" spans="1:13" x14ac:dyDescent="0.25">
      <c r="A37" t="s">
        <v>1629</v>
      </c>
      <c r="B37" t="s">
        <v>1628</v>
      </c>
      <c r="C37" t="s">
        <v>1627</v>
      </c>
      <c r="D37" t="s">
        <v>1626</v>
      </c>
      <c r="E37" t="s">
        <v>6</v>
      </c>
      <c r="F37" t="s">
        <v>5</v>
      </c>
      <c r="G37" t="s">
        <v>86</v>
      </c>
      <c r="H37">
        <f t="shared" si="0"/>
        <v>476.95700000000005</v>
      </c>
      <c r="J37" t="s">
        <v>3</v>
      </c>
      <c r="K37" t="s">
        <v>1679</v>
      </c>
      <c r="L37" t="s">
        <v>1678</v>
      </c>
      <c r="M37" t="s">
        <v>1677</v>
      </c>
    </row>
    <row r="38" spans="1:13" x14ac:dyDescent="0.25">
      <c r="A38" t="s">
        <v>1629</v>
      </c>
      <c r="B38" t="s">
        <v>1628</v>
      </c>
      <c r="C38" t="s">
        <v>1627</v>
      </c>
      <c r="D38" t="s">
        <v>1626</v>
      </c>
      <c r="E38" t="s">
        <v>6</v>
      </c>
      <c r="F38" t="s">
        <v>5</v>
      </c>
      <c r="G38" t="s">
        <v>4</v>
      </c>
      <c r="H38">
        <f t="shared" si="0"/>
        <v>480.68300000000005</v>
      </c>
      <c r="J38" t="s">
        <v>3</v>
      </c>
      <c r="K38" t="s">
        <v>1676</v>
      </c>
      <c r="L38" t="s">
        <v>1675</v>
      </c>
      <c r="M38" t="s">
        <v>1674</v>
      </c>
    </row>
    <row r="39" spans="1:13" x14ac:dyDescent="0.25">
      <c r="A39" t="s">
        <v>1629</v>
      </c>
      <c r="B39" t="s">
        <v>1628</v>
      </c>
      <c r="C39" t="s">
        <v>1627</v>
      </c>
      <c r="D39" t="s">
        <v>1626</v>
      </c>
      <c r="E39" t="s">
        <v>6</v>
      </c>
      <c r="F39" t="s">
        <v>5</v>
      </c>
      <c r="G39" t="s">
        <v>86</v>
      </c>
      <c r="H39">
        <f t="shared" si="0"/>
        <v>491.36499999999995</v>
      </c>
      <c r="J39" t="s">
        <v>3</v>
      </c>
      <c r="K39" t="s">
        <v>1673</v>
      </c>
      <c r="L39" t="s">
        <v>1672</v>
      </c>
      <c r="M39" t="s">
        <v>271</v>
      </c>
    </row>
    <row r="40" spans="1:13" x14ac:dyDescent="0.25">
      <c r="A40" t="s">
        <v>1629</v>
      </c>
      <c r="B40" t="s">
        <v>1628</v>
      </c>
      <c r="C40" t="s">
        <v>1627</v>
      </c>
      <c r="D40" t="s">
        <v>1626</v>
      </c>
      <c r="E40" t="s">
        <v>6</v>
      </c>
      <c r="F40" t="s">
        <v>5</v>
      </c>
      <c r="G40" t="s">
        <v>86</v>
      </c>
      <c r="H40">
        <f t="shared" si="0"/>
        <v>508.34800000000001</v>
      </c>
      <c r="J40" t="s">
        <v>3</v>
      </c>
      <c r="K40" t="s">
        <v>1671</v>
      </c>
      <c r="L40" t="s">
        <v>1670</v>
      </c>
      <c r="M40" t="s">
        <v>1669</v>
      </c>
    </row>
    <row r="41" spans="1:13" x14ac:dyDescent="0.25">
      <c r="A41" t="s">
        <v>1629</v>
      </c>
      <c r="B41" t="s">
        <v>1628</v>
      </c>
      <c r="C41" t="s">
        <v>1627</v>
      </c>
      <c r="D41" t="s">
        <v>1626</v>
      </c>
      <c r="E41" t="s">
        <v>6</v>
      </c>
      <c r="F41" t="s">
        <v>5</v>
      </c>
      <c r="G41" t="s">
        <v>42</v>
      </c>
      <c r="H41">
        <f t="shared" si="0"/>
        <v>515.02500000000009</v>
      </c>
      <c r="J41" t="s">
        <v>3</v>
      </c>
      <c r="K41" t="s">
        <v>1668</v>
      </c>
      <c r="L41" t="s">
        <v>1667</v>
      </c>
      <c r="M41" t="s">
        <v>1666</v>
      </c>
    </row>
    <row r="42" spans="1:13" x14ac:dyDescent="0.25">
      <c r="A42" t="s">
        <v>1629</v>
      </c>
      <c r="B42" t="s">
        <v>1628</v>
      </c>
      <c r="C42" t="s">
        <v>1627</v>
      </c>
      <c r="D42" t="s">
        <v>1626</v>
      </c>
      <c r="E42" t="s">
        <v>6</v>
      </c>
      <c r="F42" t="s">
        <v>5</v>
      </c>
      <c r="G42" t="s">
        <v>42</v>
      </c>
      <c r="H42">
        <f t="shared" si="0"/>
        <v>535.50700000000006</v>
      </c>
      <c r="J42" t="s">
        <v>3</v>
      </c>
      <c r="K42" t="s">
        <v>1665</v>
      </c>
      <c r="L42" t="s">
        <v>1664</v>
      </c>
      <c r="M42" t="s">
        <v>811</v>
      </c>
    </row>
    <row r="43" spans="1:13" x14ac:dyDescent="0.25">
      <c r="A43" t="s">
        <v>1629</v>
      </c>
      <c r="B43" t="s">
        <v>1628</v>
      </c>
      <c r="C43" t="s">
        <v>1627</v>
      </c>
      <c r="D43" t="s">
        <v>1626</v>
      </c>
      <c r="E43" t="s">
        <v>6</v>
      </c>
      <c r="F43" t="s">
        <v>5</v>
      </c>
      <c r="G43" t="s">
        <v>58</v>
      </c>
      <c r="H43">
        <f t="shared" si="0"/>
        <v>540.30700000000002</v>
      </c>
      <c r="J43" t="s">
        <v>3</v>
      </c>
      <c r="K43" t="s">
        <v>1663</v>
      </c>
      <c r="L43" t="s">
        <v>1662</v>
      </c>
      <c r="M43" t="s">
        <v>1661</v>
      </c>
    </row>
    <row r="44" spans="1:13" x14ac:dyDescent="0.25">
      <c r="A44" t="s">
        <v>1629</v>
      </c>
      <c r="B44" t="s">
        <v>1628</v>
      </c>
      <c r="C44" t="s">
        <v>1627</v>
      </c>
      <c r="D44" t="s">
        <v>1626</v>
      </c>
      <c r="E44" t="s">
        <v>6</v>
      </c>
      <c r="F44" t="s">
        <v>5</v>
      </c>
      <c r="G44" t="s">
        <v>301</v>
      </c>
      <c r="H44">
        <f t="shared" si="0"/>
        <v>544.56700000000001</v>
      </c>
      <c r="J44" t="s">
        <v>3</v>
      </c>
      <c r="K44" t="s">
        <v>1660</v>
      </c>
      <c r="L44" t="s">
        <v>1659</v>
      </c>
      <c r="M44" t="s">
        <v>117</v>
      </c>
    </row>
    <row r="45" spans="1:13" x14ac:dyDescent="0.25">
      <c r="A45" t="s">
        <v>1629</v>
      </c>
      <c r="B45" t="s">
        <v>1628</v>
      </c>
      <c r="C45" t="s">
        <v>1627</v>
      </c>
      <c r="D45" t="s">
        <v>1626</v>
      </c>
      <c r="E45" t="s">
        <v>6</v>
      </c>
      <c r="F45" t="s">
        <v>5</v>
      </c>
      <c r="G45" t="s">
        <v>42</v>
      </c>
      <c r="H45">
        <f t="shared" si="0"/>
        <v>581.42100000000005</v>
      </c>
      <c r="J45" t="s">
        <v>3</v>
      </c>
      <c r="K45" t="s">
        <v>1658</v>
      </c>
      <c r="L45" t="s">
        <v>1657</v>
      </c>
      <c r="M45" t="s">
        <v>1656</v>
      </c>
    </row>
    <row r="46" spans="1:13" x14ac:dyDescent="0.25">
      <c r="A46" t="s">
        <v>1629</v>
      </c>
      <c r="B46" t="s">
        <v>1628</v>
      </c>
      <c r="C46" t="s">
        <v>1627</v>
      </c>
      <c r="D46" t="s">
        <v>1626</v>
      </c>
      <c r="E46" t="s">
        <v>6</v>
      </c>
      <c r="F46" t="s">
        <v>5</v>
      </c>
      <c r="G46" t="s">
        <v>42</v>
      </c>
      <c r="H46">
        <f t="shared" si="0"/>
        <v>596.24399999999991</v>
      </c>
      <c r="J46" t="s">
        <v>3</v>
      </c>
      <c r="K46" t="s">
        <v>1655</v>
      </c>
      <c r="L46" t="s">
        <v>1654</v>
      </c>
      <c r="M46" t="s">
        <v>535</v>
      </c>
    </row>
    <row r="47" spans="1:13" x14ac:dyDescent="0.25">
      <c r="A47" t="s">
        <v>1629</v>
      </c>
      <c r="B47" t="s">
        <v>1628</v>
      </c>
      <c r="C47" t="s">
        <v>1627</v>
      </c>
      <c r="D47" t="s">
        <v>1626</v>
      </c>
      <c r="E47" t="s">
        <v>6</v>
      </c>
      <c r="F47" t="s">
        <v>5</v>
      </c>
      <c r="G47" t="s">
        <v>42</v>
      </c>
      <c r="H47">
        <f t="shared" si="0"/>
        <v>626.77500000000009</v>
      </c>
      <c r="J47" t="s">
        <v>3</v>
      </c>
      <c r="K47" t="s">
        <v>1653</v>
      </c>
      <c r="L47" t="s">
        <v>1652</v>
      </c>
      <c r="M47" t="s">
        <v>65</v>
      </c>
    </row>
    <row r="48" spans="1:13" x14ac:dyDescent="0.25">
      <c r="A48" t="s">
        <v>1629</v>
      </c>
      <c r="B48" t="s">
        <v>1628</v>
      </c>
      <c r="C48" t="s">
        <v>1627</v>
      </c>
      <c r="D48" t="s">
        <v>1626</v>
      </c>
      <c r="E48" t="s">
        <v>6</v>
      </c>
      <c r="F48" t="s">
        <v>5</v>
      </c>
      <c r="G48" t="s">
        <v>42</v>
      </c>
      <c r="H48">
        <f t="shared" si="0"/>
        <v>672.8</v>
      </c>
      <c r="J48" t="s">
        <v>3</v>
      </c>
      <c r="K48" t="s">
        <v>1651</v>
      </c>
      <c r="L48" t="s">
        <v>1650</v>
      </c>
      <c r="M48" t="s">
        <v>1649</v>
      </c>
    </row>
    <row r="49" spans="1:13" x14ac:dyDescent="0.25">
      <c r="A49" t="s">
        <v>1629</v>
      </c>
      <c r="B49" t="s">
        <v>1628</v>
      </c>
      <c r="C49" t="s">
        <v>1627</v>
      </c>
      <c r="D49" t="s">
        <v>1626</v>
      </c>
      <c r="E49" t="s">
        <v>6</v>
      </c>
      <c r="F49" t="s">
        <v>5</v>
      </c>
      <c r="G49" t="s">
        <v>42</v>
      </c>
      <c r="H49">
        <f t="shared" si="0"/>
        <v>696.55099999999993</v>
      </c>
      <c r="J49" t="s">
        <v>3</v>
      </c>
      <c r="K49" t="s">
        <v>1648</v>
      </c>
      <c r="L49" t="s">
        <v>1647</v>
      </c>
      <c r="M49" t="s">
        <v>967</v>
      </c>
    </row>
    <row r="50" spans="1:13" x14ac:dyDescent="0.25">
      <c r="A50" t="s">
        <v>1629</v>
      </c>
      <c r="B50" t="s">
        <v>1628</v>
      </c>
      <c r="C50" t="s">
        <v>1627</v>
      </c>
      <c r="D50" t="s">
        <v>1626</v>
      </c>
      <c r="E50" t="s">
        <v>6</v>
      </c>
      <c r="F50" t="s">
        <v>5</v>
      </c>
      <c r="G50" t="s">
        <v>4</v>
      </c>
      <c r="H50">
        <f t="shared" si="0"/>
        <v>740.82500000000005</v>
      </c>
      <c r="J50" t="s">
        <v>3</v>
      </c>
      <c r="K50" t="s">
        <v>1646</v>
      </c>
      <c r="L50" t="s">
        <v>1645</v>
      </c>
      <c r="M50" t="s">
        <v>1644</v>
      </c>
    </row>
    <row r="51" spans="1:13" x14ac:dyDescent="0.25">
      <c r="A51" t="s">
        <v>1629</v>
      </c>
      <c r="B51" t="s">
        <v>1628</v>
      </c>
      <c r="C51" t="s">
        <v>1627</v>
      </c>
      <c r="D51" t="s">
        <v>1626</v>
      </c>
      <c r="E51" t="s">
        <v>6</v>
      </c>
      <c r="F51" t="s">
        <v>5</v>
      </c>
      <c r="G51" t="s">
        <v>4</v>
      </c>
      <c r="H51">
        <f t="shared" si="0"/>
        <v>752.01499999999987</v>
      </c>
      <c r="J51" t="s">
        <v>3</v>
      </c>
      <c r="K51" t="s">
        <v>1643</v>
      </c>
      <c r="L51" t="s">
        <v>1642</v>
      </c>
      <c r="M51" t="s">
        <v>1641</v>
      </c>
    </row>
    <row r="52" spans="1:13" x14ac:dyDescent="0.25">
      <c r="A52" t="s">
        <v>1629</v>
      </c>
      <c r="B52" t="s">
        <v>1628</v>
      </c>
      <c r="C52" t="s">
        <v>1627</v>
      </c>
      <c r="D52" t="s">
        <v>1626</v>
      </c>
      <c r="E52" t="s">
        <v>6</v>
      </c>
      <c r="F52" t="s">
        <v>5</v>
      </c>
      <c r="G52" t="s">
        <v>86</v>
      </c>
      <c r="H52">
        <f t="shared" si="0"/>
        <v>752.59899999999993</v>
      </c>
      <c r="J52" t="s">
        <v>3</v>
      </c>
      <c r="K52" t="s">
        <v>1640</v>
      </c>
      <c r="L52" t="s">
        <v>1639</v>
      </c>
      <c r="M52" t="s">
        <v>1638</v>
      </c>
    </row>
    <row r="53" spans="1:13" x14ac:dyDescent="0.25">
      <c r="A53" t="s">
        <v>1629</v>
      </c>
      <c r="B53" t="s">
        <v>1628</v>
      </c>
      <c r="C53" t="s">
        <v>1627</v>
      </c>
      <c r="D53" t="s">
        <v>1626</v>
      </c>
      <c r="E53" t="s">
        <v>6</v>
      </c>
      <c r="F53" t="s">
        <v>5</v>
      </c>
      <c r="G53" t="s">
        <v>86</v>
      </c>
      <c r="H53">
        <f t="shared" si="0"/>
        <v>756.33299999999986</v>
      </c>
      <c r="J53" t="s">
        <v>3</v>
      </c>
      <c r="K53" t="s">
        <v>1637</v>
      </c>
      <c r="L53" t="s">
        <v>1636</v>
      </c>
      <c r="M53" t="s">
        <v>1635</v>
      </c>
    </row>
    <row r="54" spans="1:13" x14ac:dyDescent="0.25">
      <c r="A54" t="s">
        <v>1629</v>
      </c>
      <c r="B54" t="s">
        <v>1628</v>
      </c>
      <c r="C54" t="s">
        <v>1627</v>
      </c>
      <c r="D54" t="s">
        <v>1626</v>
      </c>
      <c r="E54" t="s">
        <v>6</v>
      </c>
      <c r="F54" t="s">
        <v>5</v>
      </c>
      <c r="G54" t="s">
        <v>86</v>
      </c>
      <c r="H54">
        <f t="shared" si="0"/>
        <v>765.77</v>
      </c>
      <c r="J54" t="s">
        <v>3</v>
      </c>
      <c r="K54" t="s">
        <v>1634</v>
      </c>
      <c r="L54" t="s">
        <v>1633</v>
      </c>
      <c r="M54" t="s">
        <v>1632</v>
      </c>
    </row>
    <row r="55" spans="1:13" x14ac:dyDescent="0.25">
      <c r="A55" t="s">
        <v>1629</v>
      </c>
      <c r="B55" t="s">
        <v>1628</v>
      </c>
      <c r="C55" t="s">
        <v>1627</v>
      </c>
      <c r="D55" t="s">
        <v>1626</v>
      </c>
      <c r="E55" t="s">
        <v>6</v>
      </c>
      <c r="F55" t="s">
        <v>5</v>
      </c>
      <c r="G55" t="s">
        <v>297</v>
      </c>
      <c r="H55">
        <f t="shared" si="0"/>
        <v>769.24</v>
      </c>
      <c r="J55" t="s">
        <v>3</v>
      </c>
      <c r="K55" t="s">
        <v>1631</v>
      </c>
      <c r="L55" t="s">
        <v>1630</v>
      </c>
      <c r="M55" t="s">
        <v>65</v>
      </c>
    </row>
    <row r="56" spans="1:13" x14ac:dyDescent="0.25">
      <c r="A56" t="s">
        <v>1629</v>
      </c>
      <c r="B56" t="s">
        <v>1628</v>
      </c>
      <c r="C56" t="s">
        <v>1627</v>
      </c>
      <c r="D56" t="s">
        <v>1626</v>
      </c>
      <c r="E56" t="s">
        <v>6</v>
      </c>
      <c r="F56" t="s">
        <v>5</v>
      </c>
      <c r="G56" t="s">
        <v>297</v>
      </c>
      <c r="H56">
        <f t="shared" si="0"/>
        <v>770.81600000000003</v>
      </c>
      <c r="J56" t="s">
        <v>3</v>
      </c>
      <c r="K56" t="s">
        <v>1625</v>
      </c>
      <c r="L56" t="s">
        <v>1624</v>
      </c>
      <c r="M56" t="s">
        <v>1623</v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workbookViewId="0">
      <pane ySplit="1" topLeftCell="A32" activePane="bottomLeft" state="frozen"/>
      <selection pane="bottomLeft" activeCell="G2" sqref="G2:M64"/>
    </sheetView>
  </sheetViews>
  <sheetFormatPr defaultRowHeight="15" x14ac:dyDescent="0.25"/>
  <sheetData>
    <row r="1" spans="1:15" x14ac:dyDescent="0.25">
      <c r="A1" s="1" t="s">
        <v>196</v>
      </c>
      <c r="B1" s="1" t="s">
        <v>195</v>
      </c>
      <c r="C1" s="1" t="s">
        <v>194</v>
      </c>
      <c r="D1" s="1" t="s">
        <v>193</v>
      </c>
      <c r="E1" s="1" t="s">
        <v>192</v>
      </c>
      <c r="F1" s="1" t="s">
        <v>191</v>
      </c>
      <c r="G1" s="1" t="s">
        <v>190</v>
      </c>
      <c r="H1" s="1" t="s">
        <v>189</v>
      </c>
      <c r="I1" s="1" t="s">
        <v>188</v>
      </c>
      <c r="J1" s="1" t="s">
        <v>187</v>
      </c>
      <c r="K1" s="1" t="s">
        <v>186</v>
      </c>
      <c r="L1" s="1" t="s">
        <v>185</v>
      </c>
      <c r="M1" s="1" t="s">
        <v>184</v>
      </c>
      <c r="N1" s="1" t="s">
        <v>183</v>
      </c>
      <c r="O1" s="1" t="s">
        <v>182</v>
      </c>
    </row>
    <row r="2" spans="1:15" x14ac:dyDescent="0.25">
      <c r="A2" t="s">
        <v>1777</v>
      </c>
      <c r="B2" t="s">
        <v>1776</v>
      </c>
      <c r="C2" t="s">
        <v>1775</v>
      </c>
      <c r="D2" t="s">
        <v>1774</v>
      </c>
      <c r="E2" t="s">
        <v>6</v>
      </c>
      <c r="F2" t="s">
        <v>5</v>
      </c>
      <c r="G2" t="s">
        <v>181</v>
      </c>
      <c r="H2">
        <f>K2-K$4+60</f>
        <v>0.10800000000000409</v>
      </c>
      <c r="J2" t="s">
        <v>180</v>
      </c>
      <c r="K2" t="s">
        <v>1934</v>
      </c>
      <c r="L2" t="s">
        <v>1934</v>
      </c>
      <c r="M2" t="s">
        <v>178</v>
      </c>
    </row>
    <row r="3" spans="1:15" x14ac:dyDescent="0.25">
      <c r="A3" t="s">
        <v>1777</v>
      </c>
      <c r="B3" t="s">
        <v>1776</v>
      </c>
      <c r="C3" t="s">
        <v>1775</v>
      </c>
      <c r="D3" t="s">
        <v>1774</v>
      </c>
      <c r="E3" t="s">
        <v>6</v>
      </c>
      <c r="F3" t="s">
        <v>5</v>
      </c>
      <c r="G3" t="s">
        <v>20</v>
      </c>
      <c r="H3">
        <f t="shared" ref="H3:H64" si="0">K3-K$4+60</f>
        <v>53.007000000000005</v>
      </c>
      <c r="J3" t="s">
        <v>3</v>
      </c>
      <c r="K3" t="s">
        <v>1933</v>
      </c>
      <c r="L3" t="s">
        <v>1932</v>
      </c>
      <c r="M3" t="s">
        <v>1931</v>
      </c>
    </row>
    <row r="4" spans="1:15" x14ac:dyDescent="0.25">
      <c r="A4" t="s">
        <v>1777</v>
      </c>
      <c r="B4" t="s">
        <v>1776</v>
      </c>
      <c r="C4" t="s">
        <v>1775</v>
      </c>
      <c r="D4" t="s">
        <v>1774</v>
      </c>
      <c r="E4" t="s">
        <v>6</v>
      </c>
      <c r="F4" t="s">
        <v>5</v>
      </c>
      <c r="G4" t="s">
        <v>58</v>
      </c>
      <c r="H4">
        <f t="shared" si="0"/>
        <v>60</v>
      </c>
      <c r="J4" t="s">
        <v>3</v>
      </c>
      <c r="K4" t="s">
        <v>1930</v>
      </c>
      <c r="L4" t="s">
        <v>1929</v>
      </c>
      <c r="M4" t="s">
        <v>591</v>
      </c>
    </row>
    <row r="5" spans="1:15" x14ac:dyDescent="0.25">
      <c r="A5" t="s">
        <v>1777</v>
      </c>
      <c r="B5" t="s">
        <v>1776</v>
      </c>
      <c r="C5" t="s">
        <v>1775</v>
      </c>
      <c r="D5" t="s">
        <v>1774</v>
      </c>
      <c r="E5" t="s">
        <v>6</v>
      </c>
      <c r="F5" t="s">
        <v>5</v>
      </c>
      <c r="G5" t="s">
        <v>4</v>
      </c>
      <c r="H5">
        <f t="shared" si="0"/>
        <v>62.84899999999999</v>
      </c>
      <c r="J5" t="s">
        <v>3</v>
      </c>
      <c r="K5" t="s">
        <v>1928</v>
      </c>
      <c r="L5" t="s">
        <v>1927</v>
      </c>
      <c r="M5" t="s">
        <v>1926</v>
      </c>
    </row>
    <row r="6" spans="1:15" x14ac:dyDescent="0.25">
      <c r="A6" t="s">
        <v>1777</v>
      </c>
      <c r="B6" t="s">
        <v>1776</v>
      </c>
      <c r="C6" t="s">
        <v>1775</v>
      </c>
      <c r="D6" t="s">
        <v>1774</v>
      </c>
      <c r="E6" t="s">
        <v>6</v>
      </c>
      <c r="F6" t="s">
        <v>5</v>
      </c>
      <c r="G6" t="s">
        <v>4</v>
      </c>
      <c r="H6">
        <f t="shared" si="0"/>
        <v>73.049000000000035</v>
      </c>
      <c r="J6" t="s">
        <v>3</v>
      </c>
      <c r="K6" t="s">
        <v>1925</v>
      </c>
      <c r="L6" t="s">
        <v>1924</v>
      </c>
      <c r="M6" t="s">
        <v>1923</v>
      </c>
    </row>
    <row r="7" spans="1:15" x14ac:dyDescent="0.25">
      <c r="A7" t="s">
        <v>1777</v>
      </c>
      <c r="B7" t="s">
        <v>1776</v>
      </c>
      <c r="C7" t="s">
        <v>1775</v>
      </c>
      <c r="D7" t="s">
        <v>1774</v>
      </c>
      <c r="E7" t="s">
        <v>6</v>
      </c>
      <c r="F7" t="s">
        <v>5</v>
      </c>
      <c r="G7" t="s">
        <v>86</v>
      </c>
      <c r="H7">
        <f t="shared" si="0"/>
        <v>85.158000000000015</v>
      </c>
      <c r="J7" t="s">
        <v>3</v>
      </c>
      <c r="K7" t="s">
        <v>1922</v>
      </c>
      <c r="L7" t="s">
        <v>1921</v>
      </c>
      <c r="M7" t="s">
        <v>386</v>
      </c>
    </row>
    <row r="8" spans="1:15" x14ac:dyDescent="0.25">
      <c r="A8" t="s">
        <v>1777</v>
      </c>
      <c r="B8" t="s">
        <v>1776</v>
      </c>
      <c r="C8" t="s">
        <v>1775</v>
      </c>
      <c r="D8" t="s">
        <v>1774</v>
      </c>
      <c r="E8" t="s">
        <v>6</v>
      </c>
      <c r="F8" t="s">
        <v>5</v>
      </c>
      <c r="G8" t="s">
        <v>42</v>
      </c>
      <c r="H8">
        <f t="shared" si="0"/>
        <v>88.656000000000006</v>
      </c>
      <c r="J8" t="s">
        <v>3</v>
      </c>
      <c r="K8" t="s">
        <v>1920</v>
      </c>
      <c r="L8" t="s">
        <v>1919</v>
      </c>
      <c r="M8" t="s">
        <v>1918</v>
      </c>
    </row>
    <row r="9" spans="1:15" x14ac:dyDescent="0.25">
      <c r="A9" t="s">
        <v>1777</v>
      </c>
      <c r="B9" t="s">
        <v>1776</v>
      </c>
      <c r="C9" t="s">
        <v>1775</v>
      </c>
      <c r="D9" t="s">
        <v>1774</v>
      </c>
      <c r="E9" t="s">
        <v>6</v>
      </c>
      <c r="F9" t="s">
        <v>5</v>
      </c>
      <c r="G9" t="s">
        <v>42</v>
      </c>
      <c r="H9">
        <f t="shared" si="0"/>
        <v>94.100000000000023</v>
      </c>
      <c r="J9" t="s">
        <v>3</v>
      </c>
      <c r="K9" t="s">
        <v>1917</v>
      </c>
      <c r="L9" t="s">
        <v>1916</v>
      </c>
      <c r="M9" t="s">
        <v>506</v>
      </c>
    </row>
    <row r="10" spans="1:15" x14ac:dyDescent="0.25">
      <c r="A10" t="s">
        <v>1777</v>
      </c>
      <c r="B10" t="s">
        <v>1776</v>
      </c>
      <c r="C10" t="s">
        <v>1775</v>
      </c>
      <c r="D10" t="s">
        <v>1774</v>
      </c>
      <c r="E10" t="s">
        <v>6</v>
      </c>
      <c r="F10" t="s">
        <v>5</v>
      </c>
      <c r="G10" t="s">
        <v>42</v>
      </c>
      <c r="H10">
        <f t="shared" si="0"/>
        <v>99.049000000000035</v>
      </c>
      <c r="J10" t="s">
        <v>3</v>
      </c>
      <c r="K10" t="s">
        <v>1915</v>
      </c>
      <c r="L10" t="s">
        <v>1914</v>
      </c>
      <c r="M10" t="s">
        <v>374</v>
      </c>
    </row>
    <row r="11" spans="1:15" x14ac:dyDescent="0.25">
      <c r="A11" t="s">
        <v>1777</v>
      </c>
      <c r="B11" t="s">
        <v>1776</v>
      </c>
      <c r="C11" t="s">
        <v>1775</v>
      </c>
      <c r="D11" t="s">
        <v>1774</v>
      </c>
      <c r="E11" t="s">
        <v>6</v>
      </c>
      <c r="F11" t="s">
        <v>5</v>
      </c>
      <c r="G11" t="s">
        <v>86</v>
      </c>
      <c r="H11">
        <f t="shared" si="0"/>
        <v>111.06600000000003</v>
      </c>
      <c r="J11" t="s">
        <v>3</v>
      </c>
      <c r="K11" t="s">
        <v>1913</v>
      </c>
      <c r="L11" t="s">
        <v>1912</v>
      </c>
      <c r="M11" t="s">
        <v>357</v>
      </c>
    </row>
    <row r="12" spans="1:15" x14ac:dyDescent="0.25">
      <c r="A12" t="s">
        <v>1777</v>
      </c>
      <c r="B12" t="s">
        <v>1776</v>
      </c>
      <c r="C12" t="s">
        <v>1775</v>
      </c>
      <c r="D12" t="s">
        <v>1774</v>
      </c>
      <c r="E12" t="s">
        <v>6</v>
      </c>
      <c r="F12" t="s">
        <v>5</v>
      </c>
      <c r="G12" t="s">
        <v>4</v>
      </c>
      <c r="H12">
        <f t="shared" si="0"/>
        <v>118.04000000000002</v>
      </c>
      <c r="J12" t="s">
        <v>3</v>
      </c>
      <c r="K12" t="s">
        <v>1911</v>
      </c>
      <c r="L12" t="s">
        <v>1910</v>
      </c>
      <c r="M12" t="s">
        <v>1909</v>
      </c>
    </row>
    <row r="13" spans="1:15" x14ac:dyDescent="0.25">
      <c r="A13" t="s">
        <v>1777</v>
      </c>
      <c r="B13" t="s">
        <v>1776</v>
      </c>
      <c r="C13" t="s">
        <v>1775</v>
      </c>
      <c r="D13" t="s">
        <v>1774</v>
      </c>
      <c r="E13" t="s">
        <v>6</v>
      </c>
      <c r="F13" t="s">
        <v>5</v>
      </c>
      <c r="G13" t="s">
        <v>86</v>
      </c>
      <c r="H13">
        <f t="shared" si="0"/>
        <v>128.24100000000004</v>
      </c>
      <c r="J13" t="s">
        <v>3</v>
      </c>
      <c r="K13" t="s">
        <v>1908</v>
      </c>
      <c r="L13" t="s">
        <v>1907</v>
      </c>
      <c r="M13" t="s">
        <v>1510</v>
      </c>
    </row>
    <row r="14" spans="1:15" x14ac:dyDescent="0.25">
      <c r="A14" t="s">
        <v>1777</v>
      </c>
      <c r="B14" t="s">
        <v>1776</v>
      </c>
      <c r="C14" t="s">
        <v>1775</v>
      </c>
      <c r="D14" t="s">
        <v>1774</v>
      </c>
      <c r="E14" t="s">
        <v>6</v>
      </c>
      <c r="F14" t="s">
        <v>5</v>
      </c>
      <c r="G14" t="s">
        <v>86</v>
      </c>
      <c r="H14">
        <f t="shared" si="0"/>
        <v>152.625</v>
      </c>
      <c r="J14" t="s">
        <v>3</v>
      </c>
      <c r="K14" t="s">
        <v>1906</v>
      </c>
      <c r="L14" t="s">
        <v>1905</v>
      </c>
      <c r="M14" t="s">
        <v>357</v>
      </c>
    </row>
    <row r="15" spans="1:15" x14ac:dyDescent="0.25">
      <c r="A15" t="s">
        <v>1777</v>
      </c>
      <c r="B15" t="s">
        <v>1776</v>
      </c>
      <c r="C15" t="s">
        <v>1775</v>
      </c>
      <c r="D15" t="s">
        <v>1774</v>
      </c>
      <c r="E15" t="s">
        <v>6</v>
      </c>
      <c r="F15" t="s">
        <v>5</v>
      </c>
      <c r="G15" t="s">
        <v>42</v>
      </c>
      <c r="H15">
        <f t="shared" si="0"/>
        <v>160.72800000000001</v>
      </c>
      <c r="J15" t="s">
        <v>3</v>
      </c>
      <c r="K15" t="s">
        <v>1904</v>
      </c>
      <c r="L15" t="s">
        <v>1903</v>
      </c>
      <c r="M15" t="s">
        <v>1902</v>
      </c>
    </row>
    <row r="16" spans="1:15" x14ac:dyDescent="0.25">
      <c r="A16" t="s">
        <v>1777</v>
      </c>
      <c r="B16" t="s">
        <v>1776</v>
      </c>
      <c r="C16" t="s">
        <v>1775</v>
      </c>
      <c r="D16" t="s">
        <v>1774</v>
      </c>
      <c r="E16" t="s">
        <v>6</v>
      </c>
      <c r="F16" t="s">
        <v>5</v>
      </c>
      <c r="G16" t="s">
        <v>86</v>
      </c>
      <c r="H16">
        <f t="shared" si="0"/>
        <v>165.24</v>
      </c>
      <c r="J16" t="s">
        <v>3</v>
      </c>
      <c r="K16" t="s">
        <v>1901</v>
      </c>
      <c r="L16" t="s">
        <v>1900</v>
      </c>
      <c r="M16" t="s">
        <v>1899</v>
      </c>
    </row>
    <row r="17" spans="1:13" x14ac:dyDescent="0.25">
      <c r="A17" t="s">
        <v>1777</v>
      </c>
      <c r="B17" t="s">
        <v>1776</v>
      </c>
      <c r="C17" t="s">
        <v>1775</v>
      </c>
      <c r="D17" t="s">
        <v>1774</v>
      </c>
      <c r="E17" t="s">
        <v>6</v>
      </c>
      <c r="F17" t="s">
        <v>5</v>
      </c>
      <c r="G17" t="s">
        <v>42</v>
      </c>
      <c r="H17">
        <f t="shared" si="0"/>
        <v>170.43299999999999</v>
      </c>
      <c r="J17" t="s">
        <v>3</v>
      </c>
      <c r="K17" t="s">
        <v>1898</v>
      </c>
      <c r="L17" t="s">
        <v>1897</v>
      </c>
      <c r="M17" t="s">
        <v>520</v>
      </c>
    </row>
    <row r="18" spans="1:13" x14ac:dyDescent="0.25">
      <c r="A18" t="s">
        <v>1777</v>
      </c>
      <c r="B18" t="s">
        <v>1776</v>
      </c>
      <c r="C18" t="s">
        <v>1775</v>
      </c>
      <c r="D18" t="s">
        <v>1774</v>
      </c>
      <c r="E18" t="s">
        <v>6</v>
      </c>
      <c r="F18" t="s">
        <v>5</v>
      </c>
      <c r="G18" t="s">
        <v>86</v>
      </c>
      <c r="H18">
        <f t="shared" si="0"/>
        <v>175.82900000000001</v>
      </c>
      <c r="J18" t="s">
        <v>3</v>
      </c>
      <c r="K18" t="s">
        <v>1896</v>
      </c>
      <c r="L18" t="s">
        <v>1895</v>
      </c>
      <c r="M18" t="s">
        <v>320</v>
      </c>
    </row>
    <row r="19" spans="1:13" x14ac:dyDescent="0.25">
      <c r="A19" t="s">
        <v>1777</v>
      </c>
      <c r="B19" t="s">
        <v>1776</v>
      </c>
      <c r="C19" t="s">
        <v>1775</v>
      </c>
      <c r="D19" t="s">
        <v>1774</v>
      </c>
      <c r="E19" t="s">
        <v>6</v>
      </c>
      <c r="F19" t="s">
        <v>5</v>
      </c>
      <c r="G19" t="s">
        <v>58</v>
      </c>
      <c r="H19">
        <f t="shared" si="0"/>
        <v>180.12700000000001</v>
      </c>
      <c r="J19" t="s">
        <v>3</v>
      </c>
      <c r="K19" t="s">
        <v>1894</v>
      </c>
      <c r="L19" t="s">
        <v>1893</v>
      </c>
      <c r="M19" t="s">
        <v>1892</v>
      </c>
    </row>
    <row r="20" spans="1:13" x14ac:dyDescent="0.25">
      <c r="A20" t="s">
        <v>1777</v>
      </c>
      <c r="B20" t="s">
        <v>1776</v>
      </c>
      <c r="C20" t="s">
        <v>1775</v>
      </c>
      <c r="D20" t="s">
        <v>1774</v>
      </c>
      <c r="E20" t="s">
        <v>6</v>
      </c>
      <c r="F20" t="s">
        <v>5</v>
      </c>
      <c r="G20" t="s">
        <v>42</v>
      </c>
      <c r="H20">
        <f t="shared" si="0"/>
        <v>185.19300000000004</v>
      </c>
      <c r="J20" t="s">
        <v>3</v>
      </c>
      <c r="K20" t="s">
        <v>1891</v>
      </c>
      <c r="L20" t="s">
        <v>1890</v>
      </c>
      <c r="M20" t="s">
        <v>1889</v>
      </c>
    </row>
    <row r="21" spans="1:13" x14ac:dyDescent="0.25">
      <c r="A21" t="s">
        <v>1777</v>
      </c>
      <c r="B21" t="s">
        <v>1776</v>
      </c>
      <c r="C21" t="s">
        <v>1775</v>
      </c>
      <c r="D21" t="s">
        <v>1774</v>
      </c>
      <c r="E21" t="s">
        <v>6</v>
      </c>
      <c r="F21" t="s">
        <v>5</v>
      </c>
      <c r="G21" t="s">
        <v>4</v>
      </c>
      <c r="H21">
        <f t="shared" si="0"/>
        <v>192.89300000000003</v>
      </c>
      <c r="J21" t="s">
        <v>3</v>
      </c>
      <c r="K21" t="s">
        <v>1888</v>
      </c>
      <c r="L21" t="s">
        <v>1887</v>
      </c>
      <c r="M21" t="s">
        <v>1443</v>
      </c>
    </row>
    <row r="22" spans="1:13" x14ac:dyDescent="0.25">
      <c r="A22" t="s">
        <v>1777</v>
      </c>
      <c r="B22" t="s">
        <v>1776</v>
      </c>
      <c r="C22" t="s">
        <v>1775</v>
      </c>
      <c r="D22" t="s">
        <v>1774</v>
      </c>
      <c r="E22" t="s">
        <v>6</v>
      </c>
      <c r="F22" t="s">
        <v>5</v>
      </c>
      <c r="G22" t="s">
        <v>86</v>
      </c>
      <c r="H22">
        <f t="shared" si="0"/>
        <v>197.32600000000002</v>
      </c>
      <c r="J22" t="s">
        <v>3</v>
      </c>
      <c r="K22" t="s">
        <v>1886</v>
      </c>
      <c r="L22" t="s">
        <v>1885</v>
      </c>
      <c r="M22" t="s">
        <v>1884</v>
      </c>
    </row>
    <row r="23" spans="1:13" x14ac:dyDescent="0.25">
      <c r="A23" t="s">
        <v>1777</v>
      </c>
      <c r="B23" t="s">
        <v>1776</v>
      </c>
      <c r="C23" t="s">
        <v>1775</v>
      </c>
      <c r="D23" t="s">
        <v>1774</v>
      </c>
      <c r="E23" t="s">
        <v>6</v>
      </c>
      <c r="F23" t="s">
        <v>5</v>
      </c>
      <c r="G23" t="s">
        <v>4</v>
      </c>
      <c r="H23">
        <f t="shared" si="0"/>
        <v>201.54400000000004</v>
      </c>
      <c r="J23" t="s">
        <v>3</v>
      </c>
      <c r="K23" t="s">
        <v>1883</v>
      </c>
      <c r="L23" t="s">
        <v>1882</v>
      </c>
      <c r="M23" t="s">
        <v>1881</v>
      </c>
    </row>
    <row r="24" spans="1:13" x14ac:dyDescent="0.25">
      <c r="A24" t="s">
        <v>1777</v>
      </c>
      <c r="B24" t="s">
        <v>1776</v>
      </c>
      <c r="C24" t="s">
        <v>1775</v>
      </c>
      <c r="D24" t="s">
        <v>1774</v>
      </c>
      <c r="E24" t="s">
        <v>6</v>
      </c>
      <c r="F24" t="s">
        <v>5</v>
      </c>
      <c r="G24" t="s">
        <v>86</v>
      </c>
      <c r="H24">
        <f t="shared" si="0"/>
        <v>209.94</v>
      </c>
      <c r="J24" t="s">
        <v>3</v>
      </c>
      <c r="K24" t="s">
        <v>1880</v>
      </c>
      <c r="L24" t="s">
        <v>1879</v>
      </c>
      <c r="M24" t="s">
        <v>1878</v>
      </c>
    </row>
    <row r="25" spans="1:13" x14ac:dyDescent="0.25">
      <c r="A25" t="s">
        <v>1777</v>
      </c>
      <c r="B25" t="s">
        <v>1776</v>
      </c>
      <c r="C25" t="s">
        <v>1775</v>
      </c>
      <c r="D25" t="s">
        <v>1774</v>
      </c>
      <c r="E25" t="s">
        <v>6</v>
      </c>
      <c r="F25" t="s">
        <v>5</v>
      </c>
      <c r="G25" t="s">
        <v>4</v>
      </c>
      <c r="H25">
        <f t="shared" si="0"/>
        <v>211.50200000000001</v>
      </c>
      <c r="J25" t="s">
        <v>3</v>
      </c>
      <c r="K25" t="s">
        <v>1877</v>
      </c>
      <c r="L25" t="s">
        <v>1876</v>
      </c>
      <c r="M25" t="s">
        <v>1875</v>
      </c>
    </row>
    <row r="26" spans="1:13" x14ac:dyDescent="0.25">
      <c r="A26" t="s">
        <v>1777</v>
      </c>
      <c r="B26" t="s">
        <v>1776</v>
      </c>
      <c r="C26" t="s">
        <v>1775</v>
      </c>
      <c r="D26" t="s">
        <v>1774</v>
      </c>
      <c r="E26" t="s">
        <v>6</v>
      </c>
      <c r="F26" t="s">
        <v>5</v>
      </c>
      <c r="G26" t="s">
        <v>86</v>
      </c>
      <c r="H26">
        <f t="shared" si="0"/>
        <v>215.41200000000003</v>
      </c>
      <c r="J26" t="s">
        <v>3</v>
      </c>
      <c r="K26" t="s">
        <v>1874</v>
      </c>
      <c r="L26" t="s">
        <v>1873</v>
      </c>
      <c r="M26" t="s">
        <v>1872</v>
      </c>
    </row>
    <row r="27" spans="1:13" x14ac:dyDescent="0.25">
      <c r="A27" t="s">
        <v>1777</v>
      </c>
      <c r="B27" t="s">
        <v>1776</v>
      </c>
      <c r="C27" t="s">
        <v>1775</v>
      </c>
      <c r="D27" t="s">
        <v>1774</v>
      </c>
      <c r="E27" t="s">
        <v>6</v>
      </c>
      <c r="F27" t="s">
        <v>5</v>
      </c>
      <c r="G27" t="s">
        <v>42</v>
      </c>
      <c r="H27">
        <f t="shared" si="0"/>
        <v>223.26900000000001</v>
      </c>
      <c r="J27" t="s">
        <v>3</v>
      </c>
      <c r="K27" t="s">
        <v>1871</v>
      </c>
      <c r="L27" t="s">
        <v>1870</v>
      </c>
      <c r="M27" t="s">
        <v>204</v>
      </c>
    </row>
    <row r="28" spans="1:13" x14ac:dyDescent="0.25">
      <c r="A28" t="s">
        <v>1777</v>
      </c>
      <c r="B28" t="s">
        <v>1776</v>
      </c>
      <c r="C28" t="s">
        <v>1775</v>
      </c>
      <c r="D28" t="s">
        <v>1774</v>
      </c>
      <c r="E28" t="s">
        <v>6</v>
      </c>
      <c r="F28" t="s">
        <v>5</v>
      </c>
      <c r="G28" t="s">
        <v>42</v>
      </c>
      <c r="H28">
        <f t="shared" si="0"/>
        <v>231.16899999999998</v>
      </c>
      <c r="J28" t="s">
        <v>3</v>
      </c>
      <c r="K28" t="s">
        <v>1869</v>
      </c>
      <c r="L28" t="s">
        <v>1868</v>
      </c>
      <c r="M28" t="s">
        <v>1189</v>
      </c>
    </row>
    <row r="29" spans="1:13" x14ac:dyDescent="0.25">
      <c r="A29" t="s">
        <v>1777</v>
      </c>
      <c r="B29" t="s">
        <v>1776</v>
      </c>
      <c r="C29" t="s">
        <v>1775</v>
      </c>
      <c r="D29" t="s">
        <v>1774</v>
      </c>
      <c r="E29" t="s">
        <v>6</v>
      </c>
      <c r="F29" t="s">
        <v>5</v>
      </c>
      <c r="G29" t="s">
        <v>4</v>
      </c>
      <c r="H29">
        <f t="shared" si="0"/>
        <v>245.39200000000005</v>
      </c>
      <c r="J29" t="s">
        <v>3</v>
      </c>
      <c r="K29" t="s">
        <v>1867</v>
      </c>
      <c r="L29" t="s">
        <v>1866</v>
      </c>
      <c r="M29" t="s">
        <v>360</v>
      </c>
    </row>
    <row r="30" spans="1:13" x14ac:dyDescent="0.25">
      <c r="A30" t="s">
        <v>1777</v>
      </c>
      <c r="B30" t="s">
        <v>1776</v>
      </c>
      <c r="C30" t="s">
        <v>1775</v>
      </c>
      <c r="D30" t="s">
        <v>1774</v>
      </c>
      <c r="E30" t="s">
        <v>6</v>
      </c>
      <c r="F30" t="s">
        <v>5</v>
      </c>
      <c r="G30" t="s">
        <v>4</v>
      </c>
      <c r="H30">
        <f t="shared" si="0"/>
        <v>264.27700000000004</v>
      </c>
      <c r="J30" t="s">
        <v>3</v>
      </c>
      <c r="K30" t="s">
        <v>1865</v>
      </c>
      <c r="L30" t="s">
        <v>1864</v>
      </c>
      <c r="M30" t="s">
        <v>227</v>
      </c>
    </row>
    <row r="31" spans="1:13" x14ac:dyDescent="0.25">
      <c r="A31" t="s">
        <v>1777</v>
      </c>
      <c r="B31" t="s">
        <v>1776</v>
      </c>
      <c r="C31" t="s">
        <v>1775</v>
      </c>
      <c r="D31" t="s">
        <v>1774</v>
      </c>
      <c r="E31" t="s">
        <v>6</v>
      </c>
      <c r="F31" t="s">
        <v>5</v>
      </c>
      <c r="G31" t="s">
        <v>4</v>
      </c>
      <c r="H31">
        <f t="shared" si="0"/>
        <v>267.42600000000004</v>
      </c>
      <c r="J31" t="s">
        <v>3</v>
      </c>
      <c r="K31" t="s">
        <v>1863</v>
      </c>
      <c r="L31" t="s">
        <v>1862</v>
      </c>
      <c r="M31" t="s">
        <v>1510</v>
      </c>
    </row>
    <row r="32" spans="1:13" x14ac:dyDescent="0.25">
      <c r="A32" t="s">
        <v>1777</v>
      </c>
      <c r="B32" t="s">
        <v>1776</v>
      </c>
      <c r="C32" t="s">
        <v>1775</v>
      </c>
      <c r="D32" t="s">
        <v>1774</v>
      </c>
      <c r="E32" t="s">
        <v>6</v>
      </c>
      <c r="F32" t="s">
        <v>5</v>
      </c>
      <c r="G32" t="s">
        <v>4</v>
      </c>
      <c r="H32">
        <f t="shared" si="0"/>
        <v>271.85199999999998</v>
      </c>
      <c r="J32" t="s">
        <v>3</v>
      </c>
      <c r="K32" t="s">
        <v>1861</v>
      </c>
      <c r="L32" t="s">
        <v>1860</v>
      </c>
      <c r="M32" t="s">
        <v>1859</v>
      </c>
    </row>
    <row r="33" spans="1:13" x14ac:dyDescent="0.25">
      <c r="A33" t="s">
        <v>1777</v>
      </c>
      <c r="B33" t="s">
        <v>1776</v>
      </c>
      <c r="C33" t="s">
        <v>1775</v>
      </c>
      <c r="D33" t="s">
        <v>1774</v>
      </c>
      <c r="E33" t="s">
        <v>6</v>
      </c>
      <c r="F33" t="s">
        <v>5</v>
      </c>
      <c r="G33" t="s">
        <v>42</v>
      </c>
      <c r="H33">
        <f t="shared" si="0"/>
        <v>278.13200000000006</v>
      </c>
      <c r="J33" t="s">
        <v>3</v>
      </c>
      <c r="K33" t="s">
        <v>1858</v>
      </c>
      <c r="L33" t="s">
        <v>1857</v>
      </c>
      <c r="M33" t="s">
        <v>1856</v>
      </c>
    </row>
    <row r="34" spans="1:13" x14ac:dyDescent="0.25">
      <c r="A34" t="s">
        <v>1777</v>
      </c>
      <c r="B34" t="s">
        <v>1776</v>
      </c>
      <c r="C34" t="s">
        <v>1775</v>
      </c>
      <c r="D34" t="s">
        <v>1774</v>
      </c>
      <c r="E34" t="s">
        <v>6</v>
      </c>
      <c r="F34" t="s">
        <v>5</v>
      </c>
      <c r="G34" t="s">
        <v>42</v>
      </c>
      <c r="H34">
        <f t="shared" si="0"/>
        <v>289.83500000000004</v>
      </c>
      <c r="J34" t="s">
        <v>3</v>
      </c>
      <c r="K34" t="s">
        <v>1855</v>
      </c>
      <c r="L34" t="s">
        <v>1854</v>
      </c>
      <c r="M34" t="s">
        <v>1853</v>
      </c>
    </row>
    <row r="35" spans="1:13" x14ac:dyDescent="0.25">
      <c r="A35" t="s">
        <v>1777</v>
      </c>
      <c r="B35" t="s">
        <v>1776</v>
      </c>
      <c r="C35" t="s">
        <v>1775</v>
      </c>
      <c r="D35" t="s">
        <v>1774</v>
      </c>
      <c r="E35" t="s">
        <v>6</v>
      </c>
      <c r="F35" t="s">
        <v>5</v>
      </c>
      <c r="G35" t="s">
        <v>58</v>
      </c>
      <c r="H35">
        <f t="shared" si="0"/>
        <v>300.11500000000001</v>
      </c>
      <c r="J35" t="s">
        <v>3</v>
      </c>
      <c r="K35" t="s">
        <v>1852</v>
      </c>
      <c r="L35" t="s">
        <v>1851</v>
      </c>
      <c r="M35" t="s">
        <v>681</v>
      </c>
    </row>
    <row r="36" spans="1:13" x14ac:dyDescent="0.25">
      <c r="A36" t="s">
        <v>1777</v>
      </c>
      <c r="B36" t="s">
        <v>1776</v>
      </c>
      <c r="C36" t="s">
        <v>1775</v>
      </c>
      <c r="D36" t="s">
        <v>1774</v>
      </c>
      <c r="E36" t="s">
        <v>6</v>
      </c>
      <c r="F36" t="s">
        <v>5</v>
      </c>
      <c r="G36" t="s">
        <v>42</v>
      </c>
      <c r="H36">
        <f t="shared" si="0"/>
        <v>307.78200000000004</v>
      </c>
      <c r="J36" t="s">
        <v>3</v>
      </c>
      <c r="K36" t="s">
        <v>1850</v>
      </c>
      <c r="L36" t="s">
        <v>1849</v>
      </c>
      <c r="M36" t="s">
        <v>1848</v>
      </c>
    </row>
    <row r="37" spans="1:13" x14ac:dyDescent="0.25">
      <c r="A37" t="s">
        <v>1777</v>
      </c>
      <c r="B37" t="s">
        <v>1776</v>
      </c>
      <c r="C37" t="s">
        <v>1775</v>
      </c>
      <c r="D37" t="s">
        <v>1774</v>
      </c>
      <c r="E37" t="s">
        <v>6</v>
      </c>
      <c r="F37" t="s">
        <v>5</v>
      </c>
      <c r="G37" t="s">
        <v>297</v>
      </c>
      <c r="H37">
        <f t="shared" si="0"/>
        <v>312.44900000000007</v>
      </c>
      <c r="J37" t="s">
        <v>3</v>
      </c>
      <c r="K37" t="s">
        <v>1847</v>
      </c>
      <c r="L37" t="s">
        <v>1846</v>
      </c>
      <c r="M37" t="s">
        <v>878</v>
      </c>
    </row>
    <row r="38" spans="1:13" x14ac:dyDescent="0.25">
      <c r="A38" t="s">
        <v>1777</v>
      </c>
      <c r="B38" t="s">
        <v>1776</v>
      </c>
      <c r="C38" t="s">
        <v>1775</v>
      </c>
      <c r="D38" t="s">
        <v>1774</v>
      </c>
      <c r="E38" t="s">
        <v>6</v>
      </c>
      <c r="F38" t="s">
        <v>5</v>
      </c>
      <c r="G38" t="s">
        <v>42</v>
      </c>
      <c r="H38">
        <f t="shared" si="0"/>
        <v>324.5</v>
      </c>
      <c r="J38" t="s">
        <v>3</v>
      </c>
      <c r="K38" t="s">
        <v>1845</v>
      </c>
      <c r="L38" t="s">
        <v>1844</v>
      </c>
      <c r="M38" t="s">
        <v>1843</v>
      </c>
    </row>
    <row r="39" spans="1:13" x14ac:dyDescent="0.25">
      <c r="A39" t="s">
        <v>1777</v>
      </c>
      <c r="B39" t="s">
        <v>1776</v>
      </c>
      <c r="C39" t="s">
        <v>1775</v>
      </c>
      <c r="D39" t="s">
        <v>1774</v>
      </c>
      <c r="E39" t="s">
        <v>6</v>
      </c>
      <c r="F39" t="s">
        <v>5</v>
      </c>
      <c r="G39" t="s">
        <v>301</v>
      </c>
      <c r="H39">
        <f t="shared" si="0"/>
        <v>344.90300000000002</v>
      </c>
      <c r="J39" t="s">
        <v>3</v>
      </c>
      <c r="K39" t="s">
        <v>1842</v>
      </c>
      <c r="L39" t="s">
        <v>1841</v>
      </c>
      <c r="M39" t="s">
        <v>1840</v>
      </c>
    </row>
    <row r="40" spans="1:13" x14ac:dyDescent="0.25">
      <c r="A40" t="s">
        <v>1777</v>
      </c>
      <c r="B40" t="s">
        <v>1776</v>
      </c>
      <c r="C40" t="s">
        <v>1775</v>
      </c>
      <c r="D40" t="s">
        <v>1774</v>
      </c>
      <c r="E40" t="s">
        <v>6</v>
      </c>
      <c r="F40" t="s">
        <v>5</v>
      </c>
      <c r="G40" t="s">
        <v>42</v>
      </c>
      <c r="H40">
        <f t="shared" si="0"/>
        <v>366.28600000000006</v>
      </c>
      <c r="J40" t="s">
        <v>3</v>
      </c>
      <c r="K40" t="s">
        <v>1839</v>
      </c>
      <c r="L40" t="s">
        <v>1838</v>
      </c>
      <c r="M40" t="s">
        <v>506</v>
      </c>
    </row>
    <row r="41" spans="1:13" x14ac:dyDescent="0.25">
      <c r="A41" t="s">
        <v>1777</v>
      </c>
      <c r="B41" t="s">
        <v>1776</v>
      </c>
      <c r="C41" t="s">
        <v>1775</v>
      </c>
      <c r="D41" t="s">
        <v>1774</v>
      </c>
      <c r="E41" t="s">
        <v>6</v>
      </c>
      <c r="F41" t="s">
        <v>5</v>
      </c>
      <c r="G41" t="s">
        <v>42</v>
      </c>
      <c r="H41">
        <f t="shared" si="0"/>
        <v>396.48599999999999</v>
      </c>
      <c r="J41" t="s">
        <v>3</v>
      </c>
      <c r="K41" t="s">
        <v>1837</v>
      </c>
      <c r="L41" t="s">
        <v>1836</v>
      </c>
      <c r="M41" t="s">
        <v>1835</v>
      </c>
    </row>
    <row r="42" spans="1:13" x14ac:dyDescent="0.25">
      <c r="A42" t="s">
        <v>1777</v>
      </c>
      <c r="B42" t="s">
        <v>1776</v>
      </c>
      <c r="C42" t="s">
        <v>1775</v>
      </c>
      <c r="D42" t="s">
        <v>1774</v>
      </c>
      <c r="E42" t="s">
        <v>6</v>
      </c>
      <c r="F42" t="s">
        <v>5</v>
      </c>
      <c r="G42" t="s">
        <v>4</v>
      </c>
      <c r="H42">
        <f t="shared" si="0"/>
        <v>415.36</v>
      </c>
      <c r="J42" t="s">
        <v>3</v>
      </c>
      <c r="K42" t="s">
        <v>1834</v>
      </c>
      <c r="L42" t="s">
        <v>1833</v>
      </c>
      <c r="M42" t="s">
        <v>1832</v>
      </c>
    </row>
    <row r="43" spans="1:13" x14ac:dyDescent="0.25">
      <c r="A43" t="s">
        <v>1777</v>
      </c>
      <c r="B43" t="s">
        <v>1776</v>
      </c>
      <c r="C43" t="s">
        <v>1775</v>
      </c>
      <c r="D43" t="s">
        <v>1774</v>
      </c>
      <c r="E43" t="s">
        <v>6</v>
      </c>
      <c r="F43" t="s">
        <v>5</v>
      </c>
      <c r="G43" t="s">
        <v>58</v>
      </c>
      <c r="H43">
        <f t="shared" si="0"/>
        <v>420.23500000000001</v>
      </c>
      <c r="J43" t="s">
        <v>3</v>
      </c>
      <c r="K43" t="s">
        <v>1831</v>
      </c>
      <c r="L43" t="s">
        <v>1830</v>
      </c>
      <c r="M43" t="s">
        <v>1829</v>
      </c>
    </row>
    <row r="44" spans="1:13" x14ac:dyDescent="0.25">
      <c r="A44" t="s">
        <v>1777</v>
      </c>
      <c r="B44" t="s">
        <v>1776</v>
      </c>
      <c r="C44" t="s">
        <v>1775</v>
      </c>
      <c r="D44" t="s">
        <v>1774</v>
      </c>
      <c r="E44" t="s">
        <v>6</v>
      </c>
      <c r="F44" t="s">
        <v>5</v>
      </c>
      <c r="G44" t="s">
        <v>4</v>
      </c>
      <c r="H44">
        <f t="shared" si="0"/>
        <v>423.36</v>
      </c>
      <c r="J44" t="s">
        <v>3</v>
      </c>
      <c r="K44" t="s">
        <v>1828</v>
      </c>
      <c r="L44" t="s">
        <v>1827</v>
      </c>
      <c r="M44" t="s">
        <v>1826</v>
      </c>
    </row>
    <row r="45" spans="1:13" x14ac:dyDescent="0.25">
      <c r="A45" t="s">
        <v>1777</v>
      </c>
      <c r="B45" t="s">
        <v>1776</v>
      </c>
      <c r="C45" t="s">
        <v>1775</v>
      </c>
      <c r="D45" t="s">
        <v>1774</v>
      </c>
      <c r="E45" t="s">
        <v>6</v>
      </c>
      <c r="F45" t="s">
        <v>5</v>
      </c>
      <c r="G45" t="s">
        <v>42</v>
      </c>
      <c r="H45">
        <f t="shared" si="0"/>
        <v>428.68600000000004</v>
      </c>
      <c r="J45" t="s">
        <v>3</v>
      </c>
      <c r="K45" t="s">
        <v>1825</v>
      </c>
      <c r="L45" t="s">
        <v>1824</v>
      </c>
      <c r="M45" t="s">
        <v>479</v>
      </c>
    </row>
    <row r="46" spans="1:13" x14ac:dyDescent="0.25">
      <c r="A46" t="s">
        <v>1777</v>
      </c>
      <c r="B46" t="s">
        <v>1776</v>
      </c>
      <c r="C46" t="s">
        <v>1775</v>
      </c>
      <c r="D46" t="s">
        <v>1774</v>
      </c>
      <c r="E46" t="s">
        <v>6</v>
      </c>
      <c r="F46" t="s">
        <v>5</v>
      </c>
      <c r="G46" t="s">
        <v>42</v>
      </c>
      <c r="H46">
        <f t="shared" si="0"/>
        <v>443.38499999999999</v>
      </c>
      <c r="J46" t="s">
        <v>3</v>
      </c>
      <c r="K46" t="s">
        <v>1823</v>
      </c>
      <c r="L46" t="s">
        <v>1822</v>
      </c>
      <c r="M46" t="s">
        <v>1821</v>
      </c>
    </row>
    <row r="47" spans="1:13" x14ac:dyDescent="0.25">
      <c r="A47" t="s">
        <v>1777</v>
      </c>
      <c r="B47" t="s">
        <v>1776</v>
      </c>
      <c r="C47" t="s">
        <v>1775</v>
      </c>
      <c r="D47" t="s">
        <v>1774</v>
      </c>
      <c r="E47" t="s">
        <v>6</v>
      </c>
      <c r="F47" t="s">
        <v>5</v>
      </c>
      <c r="G47" t="s">
        <v>42</v>
      </c>
      <c r="H47">
        <f t="shared" si="0"/>
        <v>446.51900000000001</v>
      </c>
      <c r="J47" t="s">
        <v>3</v>
      </c>
      <c r="K47" t="s">
        <v>1820</v>
      </c>
      <c r="L47" t="s">
        <v>1819</v>
      </c>
      <c r="M47" t="s">
        <v>864</v>
      </c>
    </row>
    <row r="48" spans="1:13" x14ac:dyDescent="0.25">
      <c r="A48" t="s">
        <v>1777</v>
      </c>
      <c r="B48" t="s">
        <v>1776</v>
      </c>
      <c r="C48" t="s">
        <v>1775</v>
      </c>
      <c r="D48" t="s">
        <v>1774</v>
      </c>
      <c r="E48" t="s">
        <v>6</v>
      </c>
      <c r="F48" t="s">
        <v>5</v>
      </c>
      <c r="G48" t="s">
        <v>86</v>
      </c>
      <c r="H48">
        <f t="shared" si="0"/>
        <v>468.923</v>
      </c>
      <c r="J48" t="s">
        <v>3</v>
      </c>
      <c r="K48" t="s">
        <v>1818</v>
      </c>
      <c r="L48" t="s">
        <v>1817</v>
      </c>
      <c r="M48" t="s">
        <v>1816</v>
      </c>
    </row>
    <row r="49" spans="1:13" x14ac:dyDescent="0.25">
      <c r="A49" t="s">
        <v>1777</v>
      </c>
      <c r="B49" t="s">
        <v>1776</v>
      </c>
      <c r="C49" t="s">
        <v>1775</v>
      </c>
      <c r="D49" t="s">
        <v>1774</v>
      </c>
      <c r="E49" t="s">
        <v>6</v>
      </c>
      <c r="F49" t="s">
        <v>5</v>
      </c>
      <c r="G49" t="s">
        <v>42</v>
      </c>
      <c r="H49">
        <f t="shared" si="0"/>
        <v>476.11900000000003</v>
      </c>
      <c r="J49" t="s">
        <v>3</v>
      </c>
      <c r="K49" t="s">
        <v>1815</v>
      </c>
      <c r="L49" t="s">
        <v>1814</v>
      </c>
      <c r="M49" t="s">
        <v>263</v>
      </c>
    </row>
    <row r="50" spans="1:13" x14ac:dyDescent="0.25">
      <c r="A50" t="s">
        <v>1777</v>
      </c>
      <c r="B50" t="s">
        <v>1776</v>
      </c>
      <c r="C50" t="s">
        <v>1775</v>
      </c>
      <c r="D50" t="s">
        <v>1774</v>
      </c>
      <c r="E50" t="s">
        <v>6</v>
      </c>
      <c r="F50" t="s">
        <v>5</v>
      </c>
      <c r="G50" t="s">
        <v>4</v>
      </c>
      <c r="H50">
        <f t="shared" si="0"/>
        <v>493.69799999999998</v>
      </c>
      <c r="J50" t="s">
        <v>3</v>
      </c>
      <c r="K50" t="s">
        <v>1813</v>
      </c>
      <c r="L50" t="s">
        <v>1812</v>
      </c>
      <c r="M50" t="s">
        <v>1811</v>
      </c>
    </row>
    <row r="51" spans="1:13" x14ac:dyDescent="0.25">
      <c r="A51" t="s">
        <v>1777</v>
      </c>
      <c r="B51" t="s">
        <v>1776</v>
      </c>
      <c r="C51" t="s">
        <v>1775</v>
      </c>
      <c r="D51" t="s">
        <v>1774</v>
      </c>
      <c r="E51" t="s">
        <v>6</v>
      </c>
      <c r="F51" t="s">
        <v>5</v>
      </c>
      <c r="G51" t="s">
        <v>4</v>
      </c>
      <c r="H51">
        <f t="shared" si="0"/>
        <v>498.84800000000007</v>
      </c>
      <c r="J51" t="s">
        <v>3</v>
      </c>
      <c r="K51" t="s">
        <v>1810</v>
      </c>
      <c r="L51" t="s">
        <v>1809</v>
      </c>
      <c r="M51" t="s">
        <v>1808</v>
      </c>
    </row>
    <row r="52" spans="1:13" x14ac:dyDescent="0.25">
      <c r="A52" t="s">
        <v>1777</v>
      </c>
      <c r="B52" t="s">
        <v>1776</v>
      </c>
      <c r="C52" t="s">
        <v>1775</v>
      </c>
      <c r="D52" t="s">
        <v>1774</v>
      </c>
      <c r="E52" t="s">
        <v>6</v>
      </c>
      <c r="F52" t="s">
        <v>5</v>
      </c>
      <c r="G52" t="s">
        <v>297</v>
      </c>
      <c r="H52">
        <f t="shared" si="0"/>
        <v>502.827</v>
      </c>
      <c r="J52" t="s">
        <v>3</v>
      </c>
      <c r="K52" t="s">
        <v>1807</v>
      </c>
      <c r="L52" t="s">
        <v>1806</v>
      </c>
      <c r="M52" t="s">
        <v>1805</v>
      </c>
    </row>
    <row r="53" spans="1:13" x14ac:dyDescent="0.25">
      <c r="A53" t="s">
        <v>1777</v>
      </c>
      <c r="B53" t="s">
        <v>1776</v>
      </c>
      <c r="C53" t="s">
        <v>1775</v>
      </c>
      <c r="D53" t="s">
        <v>1774</v>
      </c>
      <c r="E53" t="s">
        <v>6</v>
      </c>
      <c r="F53" t="s">
        <v>5</v>
      </c>
      <c r="G53" t="s">
        <v>42</v>
      </c>
      <c r="H53">
        <f t="shared" si="0"/>
        <v>504.15499999999997</v>
      </c>
      <c r="J53" t="s">
        <v>3</v>
      </c>
      <c r="K53" t="s">
        <v>1804</v>
      </c>
      <c r="L53" t="s">
        <v>1803</v>
      </c>
      <c r="M53" t="s">
        <v>1802</v>
      </c>
    </row>
    <row r="54" spans="1:13" x14ac:dyDescent="0.25">
      <c r="A54" t="s">
        <v>1777</v>
      </c>
      <c r="B54" t="s">
        <v>1776</v>
      </c>
      <c r="C54" t="s">
        <v>1775</v>
      </c>
      <c r="D54" t="s">
        <v>1774</v>
      </c>
      <c r="E54" t="s">
        <v>6</v>
      </c>
      <c r="F54" t="s">
        <v>5</v>
      </c>
      <c r="G54" t="s">
        <v>42</v>
      </c>
      <c r="H54">
        <f t="shared" si="0"/>
        <v>507.51499999999999</v>
      </c>
      <c r="J54" t="s">
        <v>3</v>
      </c>
      <c r="K54" t="s">
        <v>1801</v>
      </c>
      <c r="L54" t="s">
        <v>1800</v>
      </c>
      <c r="M54" t="s">
        <v>263</v>
      </c>
    </row>
    <row r="55" spans="1:13" x14ac:dyDescent="0.25">
      <c r="A55" t="s">
        <v>1777</v>
      </c>
      <c r="B55" t="s">
        <v>1776</v>
      </c>
      <c r="C55" t="s">
        <v>1775</v>
      </c>
      <c r="D55" t="s">
        <v>1774</v>
      </c>
      <c r="E55" t="s">
        <v>6</v>
      </c>
      <c r="F55" t="s">
        <v>5</v>
      </c>
      <c r="G55" t="s">
        <v>4</v>
      </c>
      <c r="H55">
        <f t="shared" si="0"/>
        <v>514.11500000000001</v>
      </c>
      <c r="J55" t="s">
        <v>3</v>
      </c>
      <c r="K55" t="s">
        <v>1799</v>
      </c>
      <c r="L55" t="s">
        <v>1798</v>
      </c>
      <c r="M55" t="s">
        <v>1797</v>
      </c>
    </row>
    <row r="56" spans="1:13" x14ac:dyDescent="0.25">
      <c r="A56" t="s">
        <v>1777</v>
      </c>
      <c r="B56" t="s">
        <v>1776</v>
      </c>
      <c r="C56" t="s">
        <v>1775</v>
      </c>
      <c r="D56" t="s">
        <v>1774</v>
      </c>
      <c r="E56" t="s">
        <v>6</v>
      </c>
      <c r="F56" t="s">
        <v>5</v>
      </c>
      <c r="G56" t="s">
        <v>42</v>
      </c>
      <c r="H56">
        <f t="shared" si="0"/>
        <v>526.32400000000007</v>
      </c>
      <c r="J56" t="s">
        <v>3</v>
      </c>
      <c r="K56" t="s">
        <v>1796</v>
      </c>
      <c r="L56" t="s">
        <v>1795</v>
      </c>
      <c r="M56" t="s">
        <v>1794</v>
      </c>
    </row>
    <row r="57" spans="1:13" x14ac:dyDescent="0.25">
      <c r="A57" t="s">
        <v>1777</v>
      </c>
      <c r="B57" t="s">
        <v>1776</v>
      </c>
      <c r="C57" t="s">
        <v>1775</v>
      </c>
      <c r="D57" t="s">
        <v>1774</v>
      </c>
      <c r="E57" t="s">
        <v>6</v>
      </c>
      <c r="F57" t="s">
        <v>5</v>
      </c>
      <c r="G57" t="s">
        <v>42</v>
      </c>
      <c r="H57">
        <f t="shared" si="0"/>
        <v>531.73300000000006</v>
      </c>
      <c r="J57" t="s">
        <v>3</v>
      </c>
      <c r="K57" t="s">
        <v>1793</v>
      </c>
      <c r="L57" t="s">
        <v>1792</v>
      </c>
      <c r="M57" t="s">
        <v>249</v>
      </c>
    </row>
    <row r="58" spans="1:13" x14ac:dyDescent="0.25">
      <c r="A58" t="s">
        <v>1777</v>
      </c>
      <c r="B58" t="s">
        <v>1776</v>
      </c>
      <c r="C58" t="s">
        <v>1775</v>
      </c>
      <c r="D58" t="s">
        <v>1774</v>
      </c>
      <c r="E58" t="s">
        <v>6</v>
      </c>
      <c r="F58" t="s">
        <v>5</v>
      </c>
      <c r="G58" t="s">
        <v>4</v>
      </c>
      <c r="H58">
        <f t="shared" si="0"/>
        <v>534.28200000000004</v>
      </c>
      <c r="J58" t="s">
        <v>3</v>
      </c>
      <c r="K58" t="s">
        <v>1791</v>
      </c>
      <c r="L58" t="s">
        <v>1790</v>
      </c>
      <c r="M58" t="s">
        <v>916</v>
      </c>
    </row>
    <row r="59" spans="1:13" x14ac:dyDescent="0.25">
      <c r="A59" t="s">
        <v>1777</v>
      </c>
      <c r="B59" t="s">
        <v>1776</v>
      </c>
      <c r="C59" t="s">
        <v>1775</v>
      </c>
      <c r="D59" t="s">
        <v>1774</v>
      </c>
      <c r="E59" t="s">
        <v>6</v>
      </c>
      <c r="F59" t="s">
        <v>5</v>
      </c>
      <c r="G59" t="s">
        <v>86</v>
      </c>
      <c r="H59">
        <f t="shared" si="0"/>
        <v>536.05700000000002</v>
      </c>
      <c r="J59" t="s">
        <v>3</v>
      </c>
      <c r="K59" t="s">
        <v>1789</v>
      </c>
      <c r="L59" t="s">
        <v>1788</v>
      </c>
      <c r="M59" t="s">
        <v>328</v>
      </c>
    </row>
    <row r="60" spans="1:13" x14ac:dyDescent="0.25">
      <c r="A60" t="s">
        <v>1777</v>
      </c>
      <c r="B60" t="s">
        <v>1776</v>
      </c>
      <c r="C60" t="s">
        <v>1775</v>
      </c>
      <c r="D60" t="s">
        <v>1774</v>
      </c>
      <c r="E60" t="s">
        <v>6</v>
      </c>
      <c r="F60" t="s">
        <v>5</v>
      </c>
      <c r="G60" t="s">
        <v>58</v>
      </c>
      <c r="H60">
        <f t="shared" si="0"/>
        <v>540.32400000000007</v>
      </c>
      <c r="J60" t="s">
        <v>3</v>
      </c>
      <c r="K60" t="s">
        <v>1787</v>
      </c>
      <c r="L60" t="s">
        <v>1786</v>
      </c>
      <c r="M60" t="s">
        <v>1785</v>
      </c>
    </row>
    <row r="61" spans="1:13" x14ac:dyDescent="0.25">
      <c r="A61" t="s">
        <v>1777</v>
      </c>
      <c r="B61" t="s">
        <v>1776</v>
      </c>
      <c r="C61" t="s">
        <v>1775</v>
      </c>
      <c r="D61" t="s">
        <v>1774</v>
      </c>
      <c r="E61" t="s">
        <v>6</v>
      </c>
      <c r="F61" t="s">
        <v>5</v>
      </c>
      <c r="G61" t="s">
        <v>42</v>
      </c>
      <c r="H61">
        <f t="shared" si="0"/>
        <v>542.673</v>
      </c>
      <c r="J61" t="s">
        <v>3</v>
      </c>
      <c r="K61" t="s">
        <v>1784</v>
      </c>
      <c r="L61" t="s">
        <v>1783</v>
      </c>
      <c r="M61" t="s">
        <v>989</v>
      </c>
    </row>
    <row r="62" spans="1:13" x14ac:dyDescent="0.25">
      <c r="A62" t="s">
        <v>1777</v>
      </c>
      <c r="B62" t="s">
        <v>1776</v>
      </c>
      <c r="C62" t="s">
        <v>1775</v>
      </c>
      <c r="D62" t="s">
        <v>1774</v>
      </c>
      <c r="E62" t="s">
        <v>6</v>
      </c>
      <c r="F62" t="s">
        <v>5</v>
      </c>
      <c r="G62" t="s">
        <v>42</v>
      </c>
      <c r="H62">
        <f t="shared" si="0"/>
        <v>547.62300000000005</v>
      </c>
      <c r="J62" t="s">
        <v>3</v>
      </c>
      <c r="K62" t="s">
        <v>1782</v>
      </c>
      <c r="L62" t="s">
        <v>1781</v>
      </c>
      <c r="M62" t="s">
        <v>529</v>
      </c>
    </row>
    <row r="63" spans="1:13" x14ac:dyDescent="0.25">
      <c r="A63" t="s">
        <v>1777</v>
      </c>
      <c r="B63" t="s">
        <v>1776</v>
      </c>
      <c r="C63" t="s">
        <v>1775</v>
      </c>
      <c r="D63" t="s">
        <v>1774</v>
      </c>
      <c r="E63" t="s">
        <v>6</v>
      </c>
      <c r="F63" t="s">
        <v>5</v>
      </c>
      <c r="G63" t="s">
        <v>4</v>
      </c>
      <c r="H63">
        <f t="shared" si="0"/>
        <v>582</v>
      </c>
      <c r="J63" t="s">
        <v>3</v>
      </c>
      <c r="K63" t="s">
        <v>1780</v>
      </c>
      <c r="L63" t="s">
        <v>1779</v>
      </c>
      <c r="M63" t="s">
        <v>1778</v>
      </c>
    </row>
    <row r="64" spans="1:13" x14ac:dyDescent="0.25">
      <c r="A64" t="s">
        <v>1777</v>
      </c>
      <c r="B64" t="s">
        <v>1776</v>
      </c>
      <c r="C64" t="s">
        <v>1775</v>
      </c>
      <c r="D64" t="s">
        <v>1774</v>
      </c>
      <c r="E64" t="s">
        <v>6</v>
      </c>
      <c r="F64" t="s">
        <v>5</v>
      </c>
      <c r="G64" t="s">
        <v>42</v>
      </c>
      <c r="H64">
        <f t="shared" si="0"/>
        <v>585.51499999999999</v>
      </c>
      <c r="J64" t="s">
        <v>3</v>
      </c>
      <c r="K64" t="s">
        <v>1773</v>
      </c>
      <c r="L64" t="s">
        <v>1772</v>
      </c>
      <c r="M64" t="s">
        <v>1771</v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pane ySplit="1" topLeftCell="A14" activePane="bottomLeft" state="frozen"/>
      <selection pane="bottomLeft" activeCell="G2" sqref="G2:M40"/>
    </sheetView>
  </sheetViews>
  <sheetFormatPr defaultRowHeight="15" x14ac:dyDescent="0.25"/>
  <sheetData>
    <row r="1" spans="1:15" x14ac:dyDescent="0.25">
      <c r="A1" s="1" t="s">
        <v>196</v>
      </c>
      <c r="B1" s="1" t="s">
        <v>195</v>
      </c>
      <c r="C1" s="1" t="s">
        <v>194</v>
      </c>
      <c r="D1" s="1" t="s">
        <v>193</v>
      </c>
      <c r="E1" s="1" t="s">
        <v>192</v>
      </c>
      <c r="F1" s="1" t="s">
        <v>191</v>
      </c>
      <c r="G1" s="1" t="s">
        <v>190</v>
      </c>
      <c r="H1" s="1" t="s">
        <v>189</v>
      </c>
      <c r="I1" s="1" t="s">
        <v>188</v>
      </c>
      <c r="J1" s="1" t="s">
        <v>187</v>
      </c>
      <c r="K1" s="1" t="s">
        <v>186</v>
      </c>
      <c r="L1" s="1" t="s">
        <v>185</v>
      </c>
      <c r="M1" s="1" t="s">
        <v>184</v>
      </c>
      <c r="N1" s="1" t="s">
        <v>183</v>
      </c>
      <c r="O1" s="1" t="s">
        <v>182</v>
      </c>
    </row>
    <row r="2" spans="1:15" x14ac:dyDescent="0.25">
      <c r="A2" t="s">
        <v>203</v>
      </c>
      <c r="B2" t="s">
        <v>202</v>
      </c>
      <c r="C2" t="s">
        <v>201</v>
      </c>
      <c r="D2" t="s">
        <v>200</v>
      </c>
      <c r="E2" t="s">
        <v>6</v>
      </c>
      <c r="F2" t="s">
        <v>5</v>
      </c>
      <c r="G2" t="s">
        <v>181</v>
      </c>
      <c r="H2">
        <f>K2-K$11+180</f>
        <v>0.29599999999999227</v>
      </c>
      <c r="J2" t="s">
        <v>180</v>
      </c>
      <c r="K2" t="s">
        <v>340</v>
      </c>
      <c r="L2" t="s">
        <v>340</v>
      </c>
      <c r="M2" t="s">
        <v>178</v>
      </c>
    </row>
    <row r="3" spans="1:15" x14ac:dyDescent="0.25">
      <c r="A3" t="s">
        <v>203</v>
      </c>
      <c r="B3" t="s">
        <v>202</v>
      </c>
      <c r="C3" t="s">
        <v>201</v>
      </c>
      <c r="D3" t="s">
        <v>200</v>
      </c>
      <c r="E3" t="s">
        <v>6</v>
      </c>
      <c r="F3" t="s">
        <v>5</v>
      </c>
      <c r="G3" t="s">
        <v>20</v>
      </c>
      <c r="H3">
        <f t="shared" ref="H3:H51" si="0">K3-K$11+180</f>
        <v>5.2930000000000064</v>
      </c>
      <c r="J3" t="s">
        <v>3</v>
      </c>
      <c r="K3" t="s">
        <v>339</v>
      </c>
      <c r="L3" t="s">
        <v>338</v>
      </c>
      <c r="M3" t="s">
        <v>337</v>
      </c>
    </row>
    <row r="4" spans="1:15" x14ac:dyDescent="0.25">
      <c r="A4" t="s">
        <v>203</v>
      </c>
      <c r="B4" t="s">
        <v>202</v>
      </c>
      <c r="C4" t="s">
        <v>201</v>
      </c>
      <c r="D4" t="s">
        <v>200</v>
      </c>
      <c r="E4" t="s">
        <v>6</v>
      </c>
      <c r="F4" t="s">
        <v>5</v>
      </c>
      <c r="G4" t="s">
        <v>20</v>
      </c>
      <c r="H4">
        <f t="shared" si="0"/>
        <v>29.395999999999958</v>
      </c>
      <c r="J4" t="s">
        <v>3</v>
      </c>
      <c r="K4" t="s">
        <v>336</v>
      </c>
      <c r="L4" t="s">
        <v>333</v>
      </c>
      <c r="M4" t="s">
        <v>335</v>
      </c>
    </row>
    <row r="5" spans="1:15" x14ac:dyDescent="0.25">
      <c r="A5" t="s">
        <v>203</v>
      </c>
      <c r="B5" t="s">
        <v>202</v>
      </c>
      <c r="C5" t="s">
        <v>201</v>
      </c>
      <c r="D5" t="s">
        <v>200</v>
      </c>
      <c r="E5" t="s">
        <v>6</v>
      </c>
      <c r="F5" t="s">
        <v>5</v>
      </c>
      <c r="G5" t="s">
        <v>334</v>
      </c>
      <c r="H5">
        <f t="shared" si="0"/>
        <v>33.524000000000001</v>
      </c>
      <c r="J5" t="s">
        <v>3</v>
      </c>
      <c r="K5" t="s">
        <v>333</v>
      </c>
      <c r="L5" t="s">
        <v>332</v>
      </c>
      <c r="M5" t="s">
        <v>331</v>
      </c>
    </row>
    <row r="6" spans="1:15" x14ac:dyDescent="0.25">
      <c r="A6" t="s">
        <v>203</v>
      </c>
      <c r="B6" t="s">
        <v>202</v>
      </c>
      <c r="C6" t="s">
        <v>201</v>
      </c>
      <c r="D6" t="s">
        <v>200</v>
      </c>
      <c r="E6" t="s">
        <v>6</v>
      </c>
      <c r="F6" t="s">
        <v>5</v>
      </c>
      <c r="G6" t="s">
        <v>4</v>
      </c>
      <c r="H6">
        <f t="shared" si="0"/>
        <v>35.68199999999996</v>
      </c>
      <c r="J6" t="s">
        <v>3</v>
      </c>
      <c r="K6" t="s">
        <v>330</v>
      </c>
      <c r="L6" t="s">
        <v>329</v>
      </c>
      <c r="M6" t="s">
        <v>328</v>
      </c>
    </row>
    <row r="7" spans="1:15" x14ac:dyDescent="0.25">
      <c r="A7" t="s">
        <v>203</v>
      </c>
      <c r="B7" t="s">
        <v>202</v>
      </c>
      <c r="C7" t="s">
        <v>201</v>
      </c>
      <c r="D7" t="s">
        <v>200</v>
      </c>
      <c r="E7" t="s">
        <v>6</v>
      </c>
      <c r="F7" t="s">
        <v>5</v>
      </c>
      <c r="G7" t="s">
        <v>301</v>
      </c>
      <c r="H7">
        <f t="shared" si="0"/>
        <v>42.18199999999996</v>
      </c>
      <c r="J7" t="s">
        <v>3</v>
      </c>
      <c r="K7" t="s">
        <v>327</v>
      </c>
      <c r="L7" t="s">
        <v>326</v>
      </c>
      <c r="M7" t="s">
        <v>204</v>
      </c>
    </row>
    <row r="8" spans="1:15" x14ac:dyDescent="0.25">
      <c r="A8" t="s">
        <v>203</v>
      </c>
      <c r="B8" t="s">
        <v>202</v>
      </c>
      <c r="C8" t="s">
        <v>201</v>
      </c>
      <c r="D8" t="s">
        <v>200</v>
      </c>
      <c r="E8" t="s">
        <v>6</v>
      </c>
      <c r="F8" t="s">
        <v>5</v>
      </c>
      <c r="G8" t="s">
        <v>58</v>
      </c>
      <c r="H8">
        <f t="shared" si="0"/>
        <v>63.740999999999985</v>
      </c>
      <c r="J8" t="s">
        <v>3</v>
      </c>
      <c r="K8" t="s">
        <v>325</v>
      </c>
      <c r="L8" t="s">
        <v>324</v>
      </c>
      <c r="M8" t="s">
        <v>323</v>
      </c>
    </row>
    <row r="9" spans="1:15" x14ac:dyDescent="0.25">
      <c r="A9" t="s">
        <v>203</v>
      </c>
      <c r="B9" t="s">
        <v>202</v>
      </c>
      <c r="C9" t="s">
        <v>201</v>
      </c>
      <c r="D9" t="s">
        <v>200</v>
      </c>
      <c r="E9" t="s">
        <v>6</v>
      </c>
      <c r="F9" t="s">
        <v>5</v>
      </c>
      <c r="G9" t="s">
        <v>42</v>
      </c>
      <c r="H9">
        <f t="shared" si="0"/>
        <v>69.731999999999971</v>
      </c>
      <c r="J9" t="s">
        <v>3</v>
      </c>
      <c r="K9" t="s">
        <v>322</v>
      </c>
      <c r="L9" t="s">
        <v>321</v>
      </c>
      <c r="M9" t="s">
        <v>320</v>
      </c>
    </row>
    <row r="10" spans="1:15" x14ac:dyDescent="0.25">
      <c r="A10" t="s">
        <v>203</v>
      </c>
      <c r="B10" t="s">
        <v>202</v>
      </c>
      <c r="C10" t="s">
        <v>201</v>
      </c>
      <c r="D10" t="s">
        <v>200</v>
      </c>
      <c r="E10" t="s">
        <v>6</v>
      </c>
      <c r="F10" t="s">
        <v>5</v>
      </c>
      <c r="G10" t="s">
        <v>297</v>
      </c>
      <c r="H10">
        <f t="shared" si="0"/>
        <v>120.20799999999997</v>
      </c>
      <c r="J10" t="s">
        <v>3</v>
      </c>
      <c r="K10" t="s">
        <v>319</v>
      </c>
      <c r="L10" t="s">
        <v>318</v>
      </c>
      <c r="M10" t="s">
        <v>204</v>
      </c>
    </row>
    <row r="11" spans="1:15" x14ac:dyDescent="0.25">
      <c r="A11" t="s">
        <v>203</v>
      </c>
      <c r="B11" t="s">
        <v>202</v>
      </c>
      <c r="C11" t="s">
        <v>201</v>
      </c>
      <c r="D11" t="s">
        <v>200</v>
      </c>
      <c r="E11" t="s">
        <v>6</v>
      </c>
      <c r="F11" t="s">
        <v>5</v>
      </c>
      <c r="G11" t="s">
        <v>58</v>
      </c>
      <c r="H11">
        <f t="shared" si="0"/>
        <v>180</v>
      </c>
      <c r="J11" t="s">
        <v>3</v>
      </c>
      <c r="K11" t="s">
        <v>317</v>
      </c>
      <c r="L11" t="s">
        <v>316</v>
      </c>
      <c r="M11" t="s">
        <v>315</v>
      </c>
    </row>
    <row r="12" spans="1:15" x14ac:dyDescent="0.25">
      <c r="A12" t="s">
        <v>203</v>
      </c>
      <c r="B12" t="s">
        <v>202</v>
      </c>
      <c r="C12" t="s">
        <v>201</v>
      </c>
      <c r="D12" t="s">
        <v>200</v>
      </c>
      <c r="E12" t="s">
        <v>6</v>
      </c>
      <c r="F12" t="s">
        <v>5</v>
      </c>
      <c r="G12" t="s">
        <v>301</v>
      </c>
      <c r="H12">
        <f t="shared" si="0"/>
        <v>181.01499999999999</v>
      </c>
      <c r="J12" t="s">
        <v>3</v>
      </c>
      <c r="K12" t="s">
        <v>314</v>
      </c>
      <c r="L12" t="s">
        <v>313</v>
      </c>
      <c r="M12" t="s">
        <v>39</v>
      </c>
    </row>
    <row r="13" spans="1:15" x14ac:dyDescent="0.25">
      <c r="A13" t="s">
        <v>203</v>
      </c>
      <c r="B13" t="s">
        <v>202</v>
      </c>
      <c r="C13" t="s">
        <v>201</v>
      </c>
      <c r="D13" t="s">
        <v>200</v>
      </c>
      <c r="E13" t="s">
        <v>6</v>
      </c>
      <c r="F13" t="s">
        <v>5</v>
      </c>
      <c r="G13" t="s">
        <v>42</v>
      </c>
      <c r="H13">
        <f t="shared" si="0"/>
        <v>211.61500000000001</v>
      </c>
      <c r="J13" t="s">
        <v>3</v>
      </c>
      <c r="K13" t="s">
        <v>312</v>
      </c>
      <c r="L13" t="s">
        <v>311</v>
      </c>
      <c r="M13" t="s">
        <v>310</v>
      </c>
    </row>
    <row r="14" spans="1:15" x14ac:dyDescent="0.25">
      <c r="A14" t="s">
        <v>203</v>
      </c>
      <c r="B14" t="s">
        <v>202</v>
      </c>
      <c r="C14" t="s">
        <v>201</v>
      </c>
      <c r="D14" t="s">
        <v>200</v>
      </c>
      <c r="E14" t="s">
        <v>6</v>
      </c>
      <c r="F14" t="s">
        <v>5</v>
      </c>
      <c r="G14" t="s">
        <v>301</v>
      </c>
      <c r="H14">
        <f t="shared" si="0"/>
        <v>227.42400000000004</v>
      </c>
      <c r="J14" t="s">
        <v>3</v>
      </c>
      <c r="K14" t="s">
        <v>309</v>
      </c>
      <c r="L14" t="s">
        <v>308</v>
      </c>
      <c r="M14" t="s">
        <v>39</v>
      </c>
    </row>
    <row r="15" spans="1:15" x14ac:dyDescent="0.25">
      <c r="A15" t="s">
        <v>203</v>
      </c>
      <c r="B15" t="s">
        <v>202</v>
      </c>
      <c r="C15" t="s">
        <v>201</v>
      </c>
      <c r="D15" t="s">
        <v>200</v>
      </c>
      <c r="E15" t="s">
        <v>6</v>
      </c>
      <c r="F15" t="s">
        <v>5</v>
      </c>
      <c r="G15" t="s">
        <v>301</v>
      </c>
      <c r="H15">
        <f t="shared" si="0"/>
        <v>228.48200000000003</v>
      </c>
      <c r="J15" t="s">
        <v>3</v>
      </c>
      <c r="K15" t="s">
        <v>307</v>
      </c>
      <c r="L15" t="s">
        <v>306</v>
      </c>
      <c r="M15" t="s">
        <v>305</v>
      </c>
    </row>
    <row r="16" spans="1:15" x14ac:dyDescent="0.25">
      <c r="A16" t="s">
        <v>203</v>
      </c>
      <c r="B16" t="s">
        <v>202</v>
      </c>
      <c r="C16" t="s">
        <v>201</v>
      </c>
      <c r="D16" t="s">
        <v>200</v>
      </c>
      <c r="E16" t="s">
        <v>6</v>
      </c>
      <c r="F16" t="s">
        <v>5</v>
      </c>
      <c r="G16" t="s">
        <v>58</v>
      </c>
      <c r="H16">
        <f t="shared" si="0"/>
        <v>300.041</v>
      </c>
      <c r="J16" t="s">
        <v>3</v>
      </c>
      <c r="K16" t="s">
        <v>304</v>
      </c>
      <c r="L16" t="s">
        <v>303</v>
      </c>
      <c r="M16" t="s">
        <v>302</v>
      </c>
    </row>
    <row r="17" spans="1:13" x14ac:dyDescent="0.25">
      <c r="A17" t="s">
        <v>203</v>
      </c>
      <c r="B17" t="s">
        <v>202</v>
      </c>
      <c r="C17" t="s">
        <v>201</v>
      </c>
      <c r="D17" t="s">
        <v>200</v>
      </c>
      <c r="E17" t="s">
        <v>6</v>
      </c>
      <c r="F17" t="s">
        <v>5</v>
      </c>
      <c r="G17" t="s">
        <v>301</v>
      </c>
      <c r="H17">
        <f t="shared" si="0"/>
        <v>323.63999999999993</v>
      </c>
      <c r="J17" t="s">
        <v>3</v>
      </c>
      <c r="K17" t="s">
        <v>300</v>
      </c>
      <c r="L17" t="s">
        <v>299</v>
      </c>
      <c r="M17" t="s">
        <v>298</v>
      </c>
    </row>
    <row r="18" spans="1:13" x14ac:dyDescent="0.25">
      <c r="A18" t="s">
        <v>203</v>
      </c>
      <c r="B18" t="s">
        <v>202</v>
      </c>
      <c r="C18" t="s">
        <v>201</v>
      </c>
      <c r="D18" t="s">
        <v>200</v>
      </c>
      <c r="E18" t="s">
        <v>6</v>
      </c>
      <c r="F18" t="s">
        <v>5</v>
      </c>
      <c r="G18" t="s">
        <v>297</v>
      </c>
      <c r="H18">
        <f t="shared" si="0"/>
        <v>343.09899999999999</v>
      </c>
      <c r="J18" t="s">
        <v>3</v>
      </c>
      <c r="K18" t="s">
        <v>296</v>
      </c>
      <c r="L18" t="s">
        <v>295</v>
      </c>
      <c r="M18" t="s">
        <v>294</v>
      </c>
    </row>
    <row r="19" spans="1:13" x14ac:dyDescent="0.25">
      <c r="A19" t="s">
        <v>203</v>
      </c>
      <c r="B19" t="s">
        <v>202</v>
      </c>
      <c r="C19" t="s">
        <v>201</v>
      </c>
      <c r="D19" t="s">
        <v>200</v>
      </c>
      <c r="E19" t="s">
        <v>6</v>
      </c>
      <c r="F19" t="s">
        <v>5</v>
      </c>
      <c r="G19" t="s">
        <v>20</v>
      </c>
      <c r="H19">
        <f t="shared" si="0"/>
        <v>364.43299999999994</v>
      </c>
      <c r="J19" t="s">
        <v>3</v>
      </c>
      <c r="K19" t="s">
        <v>293</v>
      </c>
      <c r="L19" t="s">
        <v>292</v>
      </c>
      <c r="M19" t="s">
        <v>263</v>
      </c>
    </row>
    <row r="20" spans="1:13" x14ac:dyDescent="0.25">
      <c r="A20" t="s">
        <v>203</v>
      </c>
      <c r="B20" t="s">
        <v>202</v>
      </c>
      <c r="C20" t="s">
        <v>201</v>
      </c>
      <c r="D20" t="s">
        <v>200</v>
      </c>
      <c r="E20" t="s">
        <v>6</v>
      </c>
      <c r="F20" t="s">
        <v>5</v>
      </c>
      <c r="G20" t="s">
        <v>58</v>
      </c>
      <c r="H20">
        <f t="shared" si="0"/>
        <v>420.83199999999994</v>
      </c>
      <c r="J20" t="s">
        <v>3</v>
      </c>
      <c r="K20" t="s">
        <v>291</v>
      </c>
      <c r="L20" t="s">
        <v>290</v>
      </c>
      <c r="M20" t="s">
        <v>289</v>
      </c>
    </row>
    <row r="21" spans="1:13" x14ac:dyDescent="0.25">
      <c r="A21" t="s">
        <v>203</v>
      </c>
      <c r="B21" t="s">
        <v>202</v>
      </c>
      <c r="C21" t="s">
        <v>201</v>
      </c>
      <c r="D21" t="s">
        <v>200</v>
      </c>
      <c r="E21" t="s">
        <v>6</v>
      </c>
      <c r="F21" t="s">
        <v>5</v>
      </c>
      <c r="G21" t="s">
        <v>86</v>
      </c>
      <c r="H21">
        <f t="shared" si="0"/>
        <v>463.90299999999996</v>
      </c>
      <c r="J21" t="s">
        <v>3</v>
      </c>
      <c r="K21" t="s">
        <v>288</v>
      </c>
      <c r="L21" t="s">
        <v>287</v>
      </c>
      <c r="M21" t="s">
        <v>286</v>
      </c>
    </row>
    <row r="22" spans="1:13" x14ac:dyDescent="0.25">
      <c r="A22" t="s">
        <v>203</v>
      </c>
      <c r="B22" t="s">
        <v>202</v>
      </c>
      <c r="C22" t="s">
        <v>201</v>
      </c>
      <c r="D22" t="s">
        <v>200</v>
      </c>
      <c r="E22" t="s">
        <v>6</v>
      </c>
      <c r="F22" t="s">
        <v>5</v>
      </c>
      <c r="G22" t="s">
        <v>4</v>
      </c>
      <c r="H22">
        <f t="shared" si="0"/>
        <v>476.416</v>
      </c>
      <c r="J22" t="s">
        <v>3</v>
      </c>
      <c r="K22" t="s">
        <v>285</v>
      </c>
      <c r="L22" t="s">
        <v>284</v>
      </c>
      <c r="M22" t="s">
        <v>283</v>
      </c>
    </row>
    <row r="23" spans="1:13" x14ac:dyDescent="0.25">
      <c r="A23" t="s">
        <v>203</v>
      </c>
      <c r="B23" t="s">
        <v>202</v>
      </c>
      <c r="C23" t="s">
        <v>201</v>
      </c>
      <c r="D23" t="s">
        <v>200</v>
      </c>
      <c r="E23" t="s">
        <v>6</v>
      </c>
      <c r="F23" t="s">
        <v>5</v>
      </c>
      <c r="G23" t="s">
        <v>86</v>
      </c>
      <c r="H23">
        <f t="shared" si="0"/>
        <v>482.99700000000001</v>
      </c>
      <c r="J23" t="s">
        <v>3</v>
      </c>
      <c r="K23" t="s">
        <v>282</v>
      </c>
      <c r="L23" t="s">
        <v>281</v>
      </c>
      <c r="M23" t="s">
        <v>280</v>
      </c>
    </row>
    <row r="24" spans="1:13" x14ac:dyDescent="0.25">
      <c r="A24" t="s">
        <v>203</v>
      </c>
      <c r="B24" t="s">
        <v>202</v>
      </c>
      <c r="C24" t="s">
        <v>201</v>
      </c>
      <c r="D24" t="s">
        <v>200</v>
      </c>
      <c r="E24" t="s">
        <v>6</v>
      </c>
      <c r="F24" t="s">
        <v>5</v>
      </c>
      <c r="G24" t="s">
        <v>4</v>
      </c>
      <c r="H24">
        <f t="shared" si="0"/>
        <v>485.57099999999997</v>
      </c>
      <c r="J24" t="s">
        <v>3</v>
      </c>
      <c r="K24" t="s">
        <v>279</v>
      </c>
      <c r="L24" t="s">
        <v>278</v>
      </c>
      <c r="M24" t="s">
        <v>277</v>
      </c>
    </row>
    <row r="25" spans="1:13" x14ac:dyDescent="0.25">
      <c r="A25" t="s">
        <v>203</v>
      </c>
      <c r="B25" t="s">
        <v>202</v>
      </c>
      <c r="C25" t="s">
        <v>201</v>
      </c>
      <c r="D25" t="s">
        <v>200</v>
      </c>
      <c r="E25" t="s">
        <v>6</v>
      </c>
      <c r="F25" t="s">
        <v>5</v>
      </c>
      <c r="G25" t="s">
        <v>86</v>
      </c>
      <c r="H25">
        <f t="shared" si="0"/>
        <v>488.67900000000003</v>
      </c>
      <c r="J25" t="s">
        <v>3</v>
      </c>
      <c r="K25" t="s">
        <v>276</v>
      </c>
      <c r="L25" t="s">
        <v>275</v>
      </c>
      <c r="M25" t="s">
        <v>274</v>
      </c>
    </row>
    <row r="26" spans="1:13" x14ac:dyDescent="0.25">
      <c r="A26" t="s">
        <v>203</v>
      </c>
      <c r="B26" t="s">
        <v>202</v>
      </c>
      <c r="C26" t="s">
        <v>201</v>
      </c>
      <c r="D26" t="s">
        <v>200</v>
      </c>
      <c r="E26" t="s">
        <v>6</v>
      </c>
      <c r="F26" t="s">
        <v>5</v>
      </c>
      <c r="G26" t="s">
        <v>86</v>
      </c>
      <c r="H26">
        <f t="shared" si="0"/>
        <v>501.22200000000004</v>
      </c>
      <c r="J26" t="s">
        <v>3</v>
      </c>
      <c r="K26" t="s">
        <v>273</v>
      </c>
      <c r="L26" t="s">
        <v>272</v>
      </c>
      <c r="M26" t="s">
        <v>271</v>
      </c>
    </row>
    <row r="27" spans="1:13" x14ac:dyDescent="0.25">
      <c r="A27" t="s">
        <v>203</v>
      </c>
      <c r="B27" t="s">
        <v>202</v>
      </c>
      <c r="C27" t="s">
        <v>201</v>
      </c>
      <c r="D27" t="s">
        <v>200</v>
      </c>
      <c r="E27" t="s">
        <v>6</v>
      </c>
      <c r="F27" t="s">
        <v>5</v>
      </c>
      <c r="G27" t="s">
        <v>86</v>
      </c>
      <c r="H27">
        <f t="shared" si="0"/>
        <v>516.24399999999991</v>
      </c>
      <c r="J27" t="s">
        <v>3</v>
      </c>
      <c r="K27" t="s">
        <v>270</v>
      </c>
      <c r="L27" t="s">
        <v>269</v>
      </c>
      <c r="M27" t="s">
        <v>268</v>
      </c>
    </row>
    <row r="28" spans="1:13" x14ac:dyDescent="0.25">
      <c r="A28" t="s">
        <v>203</v>
      </c>
      <c r="B28" t="s">
        <v>202</v>
      </c>
      <c r="C28" t="s">
        <v>201</v>
      </c>
      <c r="D28" t="s">
        <v>200</v>
      </c>
      <c r="E28" t="s">
        <v>6</v>
      </c>
      <c r="F28" t="s">
        <v>5</v>
      </c>
      <c r="G28" t="s">
        <v>42</v>
      </c>
      <c r="H28">
        <f t="shared" si="0"/>
        <v>525.21299999999997</v>
      </c>
      <c r="J28" t="s">
        <v>3</v>
      </c>
      <c r="K28" t="s">
        <v>267</v>
      </c>
      <c r="L28" t="s">
        <v>266</v>
      </c>
      <c r="M28" t="s">
        <v>117</v>
      </c>
    </row>
    <row r="29" spans="1:13" x14ac:dyDescent="0.25">
      <c r="A29" t="s">
        <v>203</v>
      </c>
      <c r="B29" t="s">
        <v>202</v>
      </c>
      <c r="C29" t="s">
        <v>201</v>
      </c>
      <c r="D29" t="s">
        <v>200</v>
      </c>
      <c r="E29" t="s">
        <v>6</v>
      </c>
      <c r="F29" t="s">
        <v>5</v>
      </c>
      <c r="G29" t="s">
        <v>4</v>
      </c>
      <c r="H29">
        <f t="shared" si="0"/>
        <v>540.23800000000006</v>
      </c>
      <c r="J29" t="s">
        <v>3</v>
      </c>
      <c r="K29" t="s">
        <v>265</v>
      </c>
      <c r="L29" t="s">
        <v>264</v>
      </c>
      <c r="M29" t="s">
        <v>263</v>
      </c>
    </row>
    <row r="30" spans="1:13" x14ac:dyDescent="0.25">
      <c r="A30" t="s">
        <v>203</v>
      </c>
      <c r="B30" t="s">
        <v>202</v>
      </c>
      <c r="C30" t="s">
        <v>201</v>
      </c>
      <c r="D30" t="s">
        <v>200</v>
      </c>
      <c r="E30" t="s">
        <v>6</v>
      </c>
      <c r="F30" t="s">
        <v>5</v>
      </c>
      <c r="G30" t="s">
        <v>86</v>
      </c>
      <c r="H30">
        <f t="shared" si="0"/>
        <v>541.53800000000001</v>
      </c>
      <c r="J30" t="s">
        <v>3</v>
      </c>
      <c r="K30" t="s">
        <v>262</v>
      </c>
      <c r="L30" t="s">
        <v>261</v>
      </c>
      <c r="M30" t="s">
        <v>260</v>
      </c>
    </row>
    <row r="31" spans="1:13" x14ac:dyDescent="0.25">
      <c r="A31" t="s">
        <v>203</v>
      </c>
      <c r="B31" t="s">
        <v>202</v>
      </c>
      <c r="C31" t="s">
        <v>201</v>
      </c>
      <c r="D31" t="s">
        <v>200</v>
      </c>
      <c r="E31" t="s">
        <v>6</v>
      </c>
      <c r="F31" t="s">
        <v>5</v>
      </c>
      <c r="G31" t="s">
        <v>58</v>
      </c>
      <c r="H31">
        <f t="shared" si="0"/>
        <v>543.12999999999988</v>
      </c>
      <c r="J31" t="s">
        <v>3</v>
      </c>
      <c r="K31" t="s">
        <v>259</v>
      </c>
      <c r="L31" t="s">
        <v>258</v>
      </c>
      <c r="M31" t="s">
        <v>257</v>
      </c>
    </row>
    <row r="32" spans="1:13" x14ac:dyDescent="0.25">
      <c r="A32" t="s">
        <v>203</v>
      </c>
      <c r="B32" t="s">
        <v>202</v>
      </c>
      <c r="C32" t="s">
        <v>201</v>
      </c>
      <c r="D32" t="s">
        <v>200</v>
      </c>
      <c r="E32" t="s">
        <v>6</v>
      </c>
      <c r="F32" t="s">
        <v>5</v>
      </c>
      <c r="G32" t="s">
        <v>4</v>
      </c>
      <c r="H32">
        <f t="shared" si="0"/>
        <v>552.404</v>
      </c>
      <c r="J32" t="s">
        <v>3</v>
      </c>
      <c r="K32" t="s">
        <v>256</v>
      </c>
      <c r="L32" t="s">
        <v>255</v>
      </c>
      <c r="M32" t="s">
        <v>102</v>
      </c>
    </row>
    <row r="33" spans="1:13" x14ac:dyDescent="0.25">
      <c r="A33" t="s">
        <v>203</v>
      </c>
      <c r="B33" t="s">
        <v>202</v>
      </c>
      <c r="C33" t="s">
        <v>201</v>
      </c>
      <c r="D33" t="s">
        <v>200</v>
      </c>
      <c r="E33" t="s">
        <v>6</v>
      </c>
      <c r="F33" t="s">
        <v>5</v>
      </c>
      <c r="G33" t="s">
        <v>86</v>
      </c>
      <c r="H33">
        <f t="shared" si="0"/>
        <v>555.34400000000005</v>
      </c>
      <c r="J33" t="s">
        <v>3</v>
      </c>
      <c r="K33" t="s">
        <v>254</v>
      </c>
      <c r="L33" t="s">
        <v>253</v>
      </c>
      <c r="M33" t="s">
        <v>252</v>
      </c>
    </row>
    <row r="34" spans="1:13" x14ac:dyDescent="0.25">
      <c r="A34" t="s">
        <v>203</v>
      </c>
      <c r="B34" t="s">
        <v>202</v>
      </c>
      <c r="C34" t="s">
        <v>201</v>
      </c>
      <c r="D34" t="s">
        <v>200</v>
      </c>
      <c r="E34" t="s">
        <v>6</v>
      </c>
      <c r="F34" t="s">
        <v>5</v>
      </c>
      <c r="G34" t="s">
        <v>4</v>
      </c>
      <c r="H34">
        <f t="shared" si="0"/>
        <v>556.85500000000002</v>
      </c>
      <c r="J34" t="s">
        <v>3</v>
      </c>
      <c r="K34" t="s">
        <v>251</v>
      </c>
      <c r="L34" t="s">
        <v>250</v>
      </c>
      <c r="M34" t="s">
        <v>249</v>
      </c>
    </row>
    <row r="35" spans="1:13" x14ac:dyDescent="0.25">
      <c r="A35" t="s">
        <v>203</v>
      </c>
      <c r="B35" t="s">
        <v>202</v>
      </c>
      <c r="C35" t="s">
        <v>201</v>
      </c>
      <c r="D35" t="s">
        <v>200</v>
      </c>
      <c r="E35" t="s">
        <v>6</v>
      </c>
      <c r="F35" t="s">
        <v>5</v>
      </c>
      <c r="G35" t="s">
        <v>4</v>
      </c>
      <c r="H35">
        <f t="shared" si="0"/>
        <v>562.32999999999993</v>
      </c>
      <c r="J35" t="s">
        <v>3</v>
      </c>
      <c r="K35" t="s">
        <v>248</v>
      </c>
      <c r="L35" t="s">
        <v>247</v>
      </c>
      <c r="M35" t="s">
        <v>244</v>
      </c>
    </row>
    <row r="36" spans="1:13" x14ac:dyDescent="0.25">
      <c r="A36" t="s">
        <v>203</v>
      </c>
      <c r="B36" t="s">
        <v>202</v>
      </c>
      <c r="C36" t="s">
        <v>201</v>
      </c>
      <c r="D36" t="s">
        <v>200</v>
      </c>
      <c r="E36" t="s">
        <v>6</v>
      </c>
      <c r="F36" t="s">
        <v>5</v>
      </c>
      <c r="G36" t="s">
        <v>86</v>
      </c>
      <c r="H36">
        <f t="shared" si="0"/>
        <v>563.89699999999993</v>
      </c>
      <c r="J36" t="s">
        <v>3</v>
      </c>
      <c r="K36" t="s">
        <v>246</v>
      </c>
      <c r="L36" t="s">
        <v>245</v>
      </c>
      <c r="M36" t="s">
        <v>244</v>
      </c>
    </row>
    <row r="37" spans="1:13" x14ac:dyDescent="0.25">
      <c r="A37" t="s">
        <v>203</v>
      </c>
      <c r="B37" t="s">
        <v>202</v>
      </c>
      <c r="C37" t="s">
        <v>201</v>
      </c>
      <c r="D37" t="s">
        <v>200</v>
      </c>
      <c r="E37" t="s">
        <v>6</v>
      </c>
      <c r="F37" t="s">
        <v>5</v>
      </c>
      <c r="G37" t="s">
        <v>4</v>
      </c>
      <c r="H37">
        <f t="shared" si="0"/>
        <v>567.89300000000003</v>
      </c>
      <c r="J37" t="s">
        <v>3</v>
      </c>
      <c r="K37" t="s">
        <v>243</v>
      </c>
      <c r="L37" t="s">
        <v>242</v>
      </c>
      <c r="M37" t="s">
        <v>241</v>
      </c>
    </row>
    <row r="38" spans="1:13" x14ac:dyDescent="0.25">
      <c r="A38" t="s">
        <v>203</v>
      </c>
      <c r="B38" t="s">
        <v>202</v>
      </c>
      <c r="C38" t="s">
        <v>201</v>
      </c>
      <c r="D38" t="s">
        <v>200</v>
      </c>
      <c r="E38" t="s">
        <v>6</v>
      </c>
      <c r="F38" t="s">
        <v>5</v>
      </c>
      <c r="G38" t="s">
        <v>42</v>
      </c>
      <c r="H38">
        <f t="shared" si="0"/>
        <v>571.66399999999999</v>
      </c>
      <c r="J38" t="s">
        <v>3</v>
      </c>
      <c r="K38" t="s">
        <v>240</v>
      </c>
      <c r="L38" t="s">
        <v>239</v>
      </c>
      <c r="M38" t="s">
        <v>238</v>
      </c>
    </row>
    <row r="39" spans="1:13" x14ac:dyDescent="0.25">
      <c r="A39" t="s">
        <v>203</v>
      </c>
      <c r="B39" t="s">
        <v>202</v>
      </c>
      <c r="C39" t="s">
        <v>201</v>
      </c>
      <c r="D39" t="s">
        <v>200</v>
      </c>
      <c r="E39" t="s">
        <v>6</v>
      </c>
      <c r="F39" t="s">
        <v>5</v>
      </c>
      <c r="G39" t="s">
        <v>42</v>
      </c>
      <c r="H39">
        <f t="shared" si="0"/>
        <v>578.41200000000003</v>
      </c>
      <c r="J39" t="s">
        <v>3</v>
      </c>
      <c r="K39" t="s">
        <v>237</v>
      </c>
      <c r="L39" t="s">
        <v>236</v>
      </c>
      <c r="M39" t="s">
        <v>172</v>
      </c>
    </row>
    <row r="40" spans="1:13" x14ac:dyDescent="0.25">
      <c r="A40" t="s">
        <v>203</v>
      </c>
      <c r="B40" t="s">
        <v>202</v>
      </c>
      <c r="C40" t="s">
        <v>201</v>
      </c>
      <c r="D40" t="s">
        <v>200</v>
      </c>
      <c r="E40" t="s">
        <v>6</v>
      </c>
      <c r="F40" t="s">
        <v>5</v>
      </c>
      <c r="G40" t="s">
        <v>86</v>
      </c>
      <c r="H40">
        <f t="shared" si="0"/>
        <v>584.75800000000004</v>
      </c>
      <c r="J40" t="s">
        <v>3</v>
      </c>
      <c r="K40" t="s">
        <v>235</v>
      </c>
      <c r="L40" t="s">
        <v>234</v>
      </c>
      <c r="M40" t="s">
        <v>233</v>
      </c>
    </row>
    <row r="41" spans="1:13" x14ac:dyDescent="0.25">
      <c r="A41" t="s">
        <v>203</v>
      </c>
      <c r="B41" t="s">
        <v>202</v>
      </c>
      <c r="C41" t="s">
        <v>201</v>
      </c>
      <c r="D41" t="s">
        <v>200</v>
      </c>
      <c r="E41" t="s">
        <v>6</v>
      </c>
      <c r="F41" t="s">
        <v>5</v>
      </c>
      <c r="G41" t="s">
        <v>86</v>
      </c>
      <c r="H41">
        <f t="shared" si="0"/>
        <v>626.53600000000006</v>
      </c>
      <c r="J41" t="s">
        <v>3</v>
      </c>
      <c r="K41" t="s">
        <v>232</v>
      </c>
      <c r="L41" t="s">
        <v>231</v>
      </c>
      <c r="M41" t="s">
        <v>230</v>
      </c>
    </row>
    <row r="42" spans="1:13" x14ac:dyDescent="0.25">
      <c r="A42" t="s">
        <v>203</v>
      </c>
      <c r="B42" t="s">
        <v>202</v>
      </c>
      <c r="C42" t="s">
        <v>201</v>
      </c>
      <c r="D42" t="s">
        <v>200</v>
      </c>
      <c r="E42" t="s">
        <v>6</v>
      </c>
      <c r="F42" t="s">
        <v>5</v>
      </c>
      <c r="G42" t="s">
        <v>4</v>
      </c>
      <c r="H42">
        <f t="shared" si="0"/>
        <v>628.96499999999992</v>
      </c>
      <c r="J42" t="s">
        <v>3</v>
      </c>
      <c r="K42" t="s">
        <v>229</v>
      </c>
      <c r="L42" t="s">
        <v>228</v>
      </c>
      <c r="M42" t="s">
        <v>227</v>
      </c>
    </row>
    <row r="43" spans="1:13" x14ac:dyDescent="0.25">
      <c r="A43" t="s">
        <v>203</v>
      </c>
      <c r="B43" t="s">
        <v>202</v>
      </c>
      <c r="C43" t="s">
        <v>201</v>
      </c>
      <c r="D43" t="s">
        <v>200</v>
      </c>
      <c r="E43" t="s">
        <v>6</v>
      </c>
      <c r="F43" t="s">
        <v>5</v>
      </c>
      <c r="G43" t="s">
        <v>86</v>
      </c>
      <c r="H43">
        <f t="shared" si="0"/>
        <v>631.00700000000006</v>
      </c>
      <c r="J43" t="s">
        <v>3</v>
      </c>
      <c r="K43" t="s">
        <v>226</v>
      </c>
      <c r="L43" t="s">
        <v>224</v>
      </c>
      <c r="M43" t="s">
        <v>225</v>
      </c>
    </row>
    <row r="44" spans="1:13" x14ac:dyDescent="0.25">
      <c r="A44" t="s">
        <v>203</v>
      </c>
      <c r="B44" t="s">
        <v>202</v>
      </c>
      <c r="C44" t="s">
        <v>201</v>
      </c>
      <c r="D44" t="s">
        <v>200</v>
      </c>
      <c r="E44" t="s">
        <v>6</v>
      </c>
      <c r="F44" t="s">
        <v>5</v>
      </c>
      <c r="G44" t="s">
        <v>4</v>
      </c>
      <c r="H44">
        <f t="shared" si="0"/>
        <v>635.90699999999993</v>
      </c>
      <c r="J44" t="s">
        <v>3</v>
      </c>
      <c r="K44" t="s">
        <v>224</v>
      </c>
      <c r="L44" t="s">
        <v>223</v>
      </c>
      <c r="M44" t="s">
        <v>222</v>
      </c>
    </row>
    <row r="45" spans="1:13" x14ac:dyDescent="0.25">
      <c r="A45" t="s">
        <v>203</v>
      </c>
      <c r="B45" t="s">
        <v>202</v>
      </c>
      <c r="C45" t="s">
        <v>201</v>
      </c>
      <c r="D45" t="s">
        <v>200</v>
      </c>
      <c r="E45" t="s">
        <v>6</v>
      </c>
      <c r="F45" t="s">
        <v>5</v>
      </c>
      <c r="G45" t="s">
        <v>4</v>
      </c>
      <c r="H45">
        <f t="shared" si="0"/>
        <v>637.83199999999988</v>
      </c>
      <c r="J45" t="s">
        <v>3</v>
      </c>
      <c r="K45" t="s">
        <v>221</v>
      </c>
      <c r="L45" t="s">
        <v>220</v>
      </c>
      <c r="M45" t="s">
        <v>219</v>
      </c>
    </row>
    <row r="46" spans="1:13" x14ac:dyDescent="0.25">
      <c r="A46" t="s">
        <v>203</v>
      </c>
      <c r="B46" t="s">
        <v>202</v>
      </c>
      <c r="C46" t="s">
        <v>201</v>
      </c>
      <c r="D46" t="s">
        <v>200</v>
      </c>
      <c r="E46" t="s">
        <v>6</v>
      </c>
      <c r="F46" t="s">
        <v>5</v>
      </c>
      <c r="G46" t="s">
        <v>42</v>
      </c>
      <c r="H46">
        <f t="shared" si="0"/>
        <v>646.94699999999989</v>
      </c>
      <c r="J46" t="s">
        <v>3</v>
      </c>
      <c r="K46" t="s">
        <v>218</v>
      </c>
      <c r="L46" t="s">
        <v>217</v>
      </c>
      <c r="M46" t="s">
        <v>216</v>
      </c>
    </row>
    <row r="47" spans="1:13" x14ac:dyDescent="0.25">
      <c r="A47" t="s">
        <v>203</v>
      </c>
      <c r="B47" t="s">
        <v>202</v>
      </c>
      <c r="C47" t="s">
        <v>201</v>
      </c>
      <c r="D47" t="s">
        <v>200</v>
      </c>
      <c r="E47" t="s">
        <v>6</v>
      </c>
      <c r="F47" t="s">
        <v>5</v>
      </c>
      <c r="G47" t="s">
        <v>86</v>
      </c>
      <c r="H47">
        <f t="shared" si="0"/>
        <v>704.39200000000005</v>
      </c>
      <c r="J47" t="s">
        <v>3</v>
      </c>
      <c r="K47" t="s">
        <v>215</v>
      </c>
      <c r="L47" t="s">
        <v>214</v>
      </c>
      <c r="M47" t="s">
        <v>213</v>
      </c>
    </row>
    <row r="48" spans="1:13" x14ac:dyDescent="0.25">
      <c r="A48" t="s">
        <v>203</v>
      </c>
      <c r="B48" t="s">
        <v>202</v>
      </c>
      <c r="C48" t="s">
        <v>201</v>
      </c>
      <c r="D48" t="s">
        <v>200</v>
      </c>
      <c r="E48" t="s">
        <v>6</v>
      </c>
      <c r="F48" t="s">
        <v>5</v>
      </c>
      <c r="G48" t="s">
        <v>4</v>
      </c>
      <c r="H48">
        <f t="shared" si="0"/>
        <v>714.80600000000004</v>
      </c>
      <c r="J48" t="s">
        <v>3</v>
      </c>
      <c r="K48" t="s">
        <v>212</v>
      </c>
      <c r="L48" t="s">
        <v>211</v>
      </c>
      <c r="M48" t="s">
        <v>210</v>
      </c>
    </row>
    <row r="49" spans="1:13" x14ac:dyDescent="0.25">
      <c r="A49" t="s">
        <v>203</v>
      </c>
      <c r="B49" t="s">
        <v>202</v>
      </c>
      <c r="C49" t="s">
        <v>201</v>
      </c>
      <c r="D49" t="s">
        <v>200</v>
      </c>
      <c r="E49" t="s">
        <v>6</v>
      </c>
      <c r="F49" t="s">
        <v>5</v>
      </c>
      <c r="G49" t="s">
        <v>4</v>
      </c>
      <c r="H49">
        <f t="shared" si="0"/>
        <v>726.53199999999993</v>
      </c>
      <c r="J49" t="s">
        <v>3</v>
      </c>
      <c r="K49" t="s">
        <v>209</v>
      </c>
      <c r="L49" t="s">
        <v>208</v>
      </c>
      <c r="M49" t="s">
        <v>207</v>
      </c>
    </row>
    <row r="50" spans="1:13" x14ac:dyDescent="0.25">
      <c r="A50" t="s">
        <v>203</v>
      </c>
      <c r="B50" t="s">
        <v>202</v>
      </c>
      <c r="C50" t="s">
        <v>201</v>
      </c>
      <c r="D50" t="s">
        <v>200</v>
      </c>
      <c r="E50" t="s">
        <v>6</v>
      </c>
      <c r="F50" t="s">
        <v>5</v>
      </c>
      <c r="G50" t="s">
        <v>42</v>
      </c>
      <c r="H50">
        <f t="shared" si="0"/>
        <v>747.32399999999984</v>
      </c>
      <c r="J50" t="s">
        <v>3</v>
      </c>
      <c r="K50" t="s">
        <v>206</v>
      </c>
      <c r="L50" t="s">
        <v>205</v>
      </c>
      <c r="M50" t="s">
        <v>204</v>
      </c>
    </row>
    <row r="51" spans="1:13" x14ac:dyDescent="0.25">
      <c r="A51" t="s">
        <v>203</v>
      </c>
      <c r="B51" t="s">
        <v>202</v>
      </c>
      <c r="C51" t="s">
        <v>201</v>
      </c>
      <c r="D51" t="s">
        <v>200</v>
      </c>
      <c r="E51" t="s">
        <v>6</v>
      </c>
      <c r="F51" t="s">
        <v>5</v>
      </c>
      <c r="G51" t="s">
        <v>42</v>
      </c>
      <c r="H51">
        <f t="shared" si="0"/>
        <v>752.74799999999982</v>
      </c>
      <c r="J51" t="s">
        <v>3</v>
      </c>
      <c r="K51" t="s">
        <v>199</v>
      </c>
      <c r="L51" t="s">
        <v>198</v>
      </c>
      <c r="M51" t="s">
        <v>197</v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workbookViewId="0">
      <pane ySplit="1" topLeftCell="A2" activePane="bottomLeft" state="frozen"/>
      <selection pane="bottomLeft" activeCell="H2" sqref="H2"/>
    </sheetView>
  </sheetViews>
  <sheetFormatPr defaultRowHeight="15" x14ac:dyDescent="0.25"/>
  <sheetData>
    <row r="1" spans="1:15" x14ac:dyDescent="0.25">
      <c r="A1" s="1" t="s">
        <v>196</v>
      </c>
      <c r="B1" s="1" t="s">
        <v>195</v>
      </c>
      <c r="C1" s="1" t="s">
        <v>194</v>
      </c>
      <c r="D1" s="1" t="s">
        <v>193</v>
      </c>
      <c r="E1" s="1" t="s">
        <v>192</v>
      </c>
      <c r="F1" s="1" t="s">
        <v>191</v>
      </c>
      <c r="G1" s="1" t="s">
        <v>190</v>
      </c>
      <c r="H1" s="1" t="s">
        <v>189</v>
      </c>
      <c r="I1" s="1" t="s">
        <v>188</v>
      </c>
      <c r="J1" s="1" t="s">
        <v>187</v>
      </c>
      <c r="K1" s="1" t="s">
        <v>186</v>
      </c>
      <c r="L1" s="1" t="s">
        <v>185</v>
      </c>
      <c r="M1" s="1" t="s">
        <v>184</v>
      </c>
      <c r="N1" s="1" t="s">
        <v>183</v>
      </c>
      <c r="O1" s="1" t="s">
        <v>182</v>
      </c>
    </row>
    <row r="2" spans="1:15" x14ac:dyDescent="0.25">
      <c r="A2" t="s">
        <v>347</v>
      </c>
      <c r="B2" t="s">
        <v>346</v>
      </c>
      <c r="C2" t="s">
        <v>345</v>
      </c>
      <c r="D2" t="s">
        <v>344</v>
      </c>
      <c r="E2" t="s">
        <v>6</v>
      </c>
      <c r="F2" t="s">
        <v>5</v>
      </c>
      <c r="G2" t="s">
        <v>181</v>
      </c>
      <c r="H2">
        <f>K2-K$12+180</f>
        <v>2.1129999999999995</v>
      </c>
      <c r="J2" t="s">
        <v>180</v>
      </c>
      <c r="K2" t="s">
        <v>478</v>
      </c>
      <c r="L2" t="s">
        <v>478</v>
      </c>
      <c r="M2" t="s">
        <v>178</v>
      </c>
    </row>
    <row r="3" spans="1:15" x14ac:dyDescent="0.25">
      <c r="A3" t="s">
        <v>347</v>
      </c>
      <c r="B3" t="s">
        <v>346</v>
      </c>
      <c r="C3" t="s">
        <v>345</v>
      </c>
      <c r="D3" t="s">
        <v>344</v>
      </c>
      <c r="E3" t="s">
        <v>6</v>
      </c>
      <c r="F3" t="s">
        <v>5</v>
      </c>
      <c r="G3" t="s">
        <v>20</v>
      </c>
      <c r="H3">
        <f t="shared" ref="H3:H47" si="0">K3-K$12+180</f>
        <v>23.58299999999997</v>
      </c>
      <c r="J3" t="s">
        <v>3</v>
      </c>
      <c r="K3" t="s">
        <v>477</v>
      </c>
      <c r="L3" t="s">
        <v>476</v>
      </c>
      <c r="M3" t="s">
        <v>475</v>
      </c>
    </row>
    <row r="4" spans="1:15" x14ac:dyDescent="0.25">
      <c r="A4" t="s">
        <v>347</v>
      </c>
      <c r="B4" t="s">
        <v>346</v>
      </c>
      <c r="C4" t="s">
        <v>345</v>
      </c>
      <c r="D4" t="s">
        <v>344</v>
      </c>
      <c r="E4" t="s">
        <v>6</v>
      </c>
      <c r="F4" t="s">
        <v>5</v>
      </c>
      <c r="G4" t="s">
        <v>20</v>
      </c>
      <c r="H4">
        <f t="shared" si="0"/>
        <v>43.760999999999967</v>
      </c>
      <c r="J4" t="s">
        <v>3</v>
      </c>
      <c r="K4" t="s">
        <v>474</v>
      </c>
      <c r="L4" t="s">
        <v>473</v>
      </c>
      <c r="M4" t="s">
        <v>472</v>
      </c>
    </row>
    <row r="5" spans="1:15" x14ac:dyDescent="0.25">
      <c r="A5" t="s">
        <v>347</v>
      </c>
      <c r="B5" t="s">
        <v>346</v>
      </c>
      <c r="C5" t="s">
        <v>345</v>
      </c>
      <c r="D5" t="s">
        <v>344</v>
      </c>
      <c r="E5" t="s">
        <v>6</v>
      </c>
      <c r="F5" t="s">
        <v>5</v>
      </c>
      <c r="G5" t="s">
        <v>58</v>
      </c>
      <c r="H5">
        <f t="shared" si="0"/>
        <v>64.639999999999986</v>
      </c>
      <c r="J5" t="s">
        <v>3</v>
      </c>
      <c r="K5" t="s">
        <v>471</v>
      </c>
      <c r="L5" t="s">
        <v>470</v>
      </c>
      <c r="M5" t="s">
        <v>469</v>
      </c>
    </row>
    <row r="6" spans="1:15" x14ac:dyDescent="0.25">
      <c r="A6" t="s">
        <v>347</v>
      </c>
      <c r="B6" t="s">
        <v>346</v>
      </c>
      <c r="C6" t="s">
        <v>345</v>
      </c>
      <c r="D6" t="s">
        <v>344</v>
      </c>
      <c r="E6" t="s">
        <v>6</v>
      </c>
      <c r="F6" t="s">
        <v>5</v>
      </c>
      <c r="G6" t="s">
        <v>4</v>
      </c>
      <c r="H6">
        <f t="shared" si="0"/>
        <v>79.732999999999947</v>
      </c>
      <c r="J6" t="s">
        <v>3</v>
      </c>
      <c r="K6" t="s">
        <v>468</v>
      </c>
      <c r="L6" t="s">
        <v>467</v>
      </c>
      <c r="M6" t="s">
        <v>466</v>
      </c>
    </row>
    <row r="7" spans="1:15" x14ac:dyDescent="0.25">
      <c r="A7" t="s">
        <v>347</v>
      </c>
      <c r="B7" t="s">
        <v>346</v>
      </c>
      <c r="C7" t="s">
        <v>345</v>
      </c>
      <c r="D7" t="s">
        <v>344</v>
      </c>
      <c r="E7" t="s">
        <v>6</v>
      </c>
      <c r="F7" t="s">
        <v>5</v>
      </c>
      <c r="G7" t="s">
        <v>20</v>
      </c>
      <c r="H7">
        <f t="shared" si="0"/>
        <v>89.661000000000001</v>
      </c>
      <c r="J7" t="s">
        <v>3</v>
      </c>
      <c r="K7" t="s">
        <v>465</v>
      </c>
      <c r="L7" t="s">
        <v>464</v>
      </c>
      <c r="M7" t="s">
        <v>463</v>
      </c>
    </row>
    <row r="8" spans="1:15" x14ac:dyDescent="0.25">
      <c r="A8" t="s">
        <v>347</v>
      </c>
      <c r="B8" t="s">
        <v>346</v>
      </c>
      <c r="C8" t="s">
        <v>345</v>
      </c>
      <c r="D8" t="s">
        <v>344</v>
      </c>
      <c r="E8" t="s">
        <v>6</v>
      </c>
      <c r="F8" t="s">
        <v>5</v>
      </c>
      <c r="G8" t="s">
        <v>20</v>
      </c>
      <c r="H8">
        <f t="shared" si="0"/>
        <v>102.43699999999995</v>
      </c>
      <c r="J8" t="s">
        <v>3</v>
      </c>
      <c r="K8" t="s">
        <v>462</v>
      </c>
      <c r="L8" t="s">
        <v>461</v>
      </c>
      <c r="M8" t="s">
        <v>460</v>
      </c>
    </row>
    <row r="9" spans="1:15" x14ac:dyDescent="0.25">
      <c r="A9" t="s">
        <v>347</v>
      </c>
      <c r="B9" t="s">
        <v>346</v>
      </c>
      <c r="C9" t="s">
        <v>345</v>
      </c>
      <c r="D9" t="s">
        <v>344</v>
      </c>
      <c r="E9" t="s">
        <v>6</v>
      </c>
      <c r="F9" t="s">
        <v>5</v>
      </c>
      <c r="G9" t="s">
        <v>20</v>
      </c>
      <c r="H9">
        <f t="shared" si="0"/>
        <v>151.15699999999998</v>
      </c>
      <c r="J9" t="s">
        <v>3</v>
      </c>
      <c r="K9" t="s">
        <v>459</v>
      </c>
      <c r="L9" t="s">
        <v>458</v>
      </c>
      <c r="M9" t="s">
        <v>457</v>
      </c>
    </row>
    <row r="10" spans="1:15" x14ac:dyDescent="0.25">
      <c r="A10" t="s">
        <v>347</v>
      </c>
      <c r="B10" t="s">
        <v>346</v>
      </c>
      <c r="C10" t="s">
        <v>345</v>
      </c>
      <c r="D10" t="s">
        <v>344</v>
      </c>
      <c r="E10" t="s">
        <v>6</v>
      </c>
      <c r="F10" t="s">
        <v>5</v>
      </c>
      <c r="G10" t="s">
        <v>20</v>
      </c>
      <c r="H10">
        <f t="shared" si="0"/>
        <v>157.33999999999997</v>
      </c>
      <c r="J10" t="s">
        <v>3</v>
      </c>
      <c r="K10" t="s">
        <v>456</v>
      </c>
      <c r="L10" t="s">
        <v>455</v>
      </c>
      <c r="M10" t="s">
        <v>454</v>
      </c>
    </row>
    <row r="11" spans="1:15" x14ac:dyDescent="0.25">
      <c r="A11" t="s">
        <v>347</v>
      </c>
      <c r="B11" t="s">
        <v>346</v>
      </c>
      <c r="C11" t="s">
        <v>345</v>
      </c>
      <c r="D11" t="s">
        <v>344</v>
      </c>
      <c r="E11" t="s">
        <v>6</v>
      </c>
      <c r="F11" t="s">
        <v>5</v>
      </c>
      <c r="G11" t="s">
        <v>20</v>
      </c>
      <c r="H11">
        <f t="shared" si="0"/>
        <v>172.61599999999999</v>
      </c>
      <c r="J11" t="s">
        <v>3</v>
      </c>
      <c r="K11" t="s">
        <v>453</v>
      </c>
      <c r="L11" t="s">
        <v>452</v>
      </c>
      <c r="M11" t="s">
        <v>451</v>
      </c>
    </row>
    <row r="12" spans="1:15" x14ac:dyDescent="0.25">
      <c r="A12" t="s">
        <v>347</v>
      </c>
      <c r="B12" t="s">
        <v>346</v>
      </c>
      <c r="C12" t="s">
        <v>345</v>
      </c>
      <c r="D12" t="s">
        <v>344</v>
      </c>
      <c r="E12" t="s">
        <v>6</v>
      </c>
      <c r="F12" t="s">
        <v>5</v>
      </c>
      <c r="G12" t="s">
        <v>58</v>
      </c>
      <c r="H12">
        <f t="shared" si="0"/>
        <v>180</v>
      </c>
      <c r="J12" t="s">
        <v>3</v>
      </c>
      <c r="K12" t="s">
        <v>450</v>
      </c>
      <c r="L12" t="s">
        <v>449</v>
      </c>
      <c r="M12" t="s">
        <v>448</v>
      </c>
    </row>
    <row r="13" spans="1:15" x14ac:dyDescent="0.25">
      <c r="A13" t="s">
        <v>347</v>
      </c>
      <c r="B13" t="s">
        <v>346</v>
      </c>
      <c r="C13" t="s">
        <v>345</v>
      </c>
      <c r="D13" t="s">
        <v>344</v>
      </c>
      <c r="E13" t="s">
        <v>6</v>
      </c>
      <c r="F13" t="s">
        <v>5</v>
      </c>
      <c r="G13" t="s">
        <v>4</v>
      </c>
      <c r="H13">
        <f t="shared" si="0"/>
        <v>199.774</v>
      </c>
      <c r="J13" t="s">
        <v>3</v>
      </c>
      <c r="K13" t="s">
        <v>447</v>
      </c>
      <c r="L13" t="s">
        <v>446</v>
      </c>
      <c r="M13" t="s">
        <v>445</v>
      </c>
    </row>
    <row r="14" spans="1:15" x14ac:dyDescent="0.25">
      <c r="A14" t="s">
        <v>347</v>
      </c>
      <c r="B14" t="s">
        <v>346</v>
      </c>
      <c r="C14" t="s">
        <v>345</v>
      </c>
      <c r="D14" t="s">
        <v>344</v>
      </c>
      <c r="E14" t="s">
        <v>6</v>
      </c>
      <c r="F14" t="s">
        <v>5</v>
      </c>
      <c r="G14" t="s">
        <v>4</v>
      </c>
      <c r="H14">
        <f t="shared" si="0"/>
        <v>204.67499999999995</v>
      </c>
      <c r="J14" t="s">
        <v>3</v>
      </c>
      <c r="K14" t="s">
        <v>444</v>
      </c>
      <c r="L14" t="s">
        <v>443</v>
      </c>
      <c r="M14" t="s">
        <v>442</v>
      </c>
    </row>
    <row r="15" spans="1:15" x14ac:dyDescent="0.25">
      <c r="A15" t="s">
        <v>347</v>
      </c>
      <c r="B15" t="s">
        <v>346</v>
      </c>
      <c r="C15" t="s">
        <v>345</v>
      </c>
      <c r="D15" t="s">
        <v>344</v>
      </c>
      <c r="E15" t="s">
        <v>6</v>
      </c>
      <c r="F15" t="s">
        <v>5</v>
      </c>
      <c r="G15" t="s">
        <v>20</v>
      </c>
      <c r="H15">
        <f t="shared" si="0"/>
        <v>266.065</v>
      </c>
      <c r="J15" t="s">
        <v>3</v>
      </c>
      <c r="K15" t="s">
        <v>441</v>
      </c>
      <c r="L15" t="s">
        <v>440</v>
      </c>
      <c r="M15" t="s">
        <v>439</v>
      </c>
    </row>
    <row r="16" spans="1:15" x14ac:dyDescent="0.25">
      <c r="A16" t="s">
        <v>347</v>
      </c>
      <c r="B16" t="s">
        <v>346</v>
      </c>
      <c r="C16" t="s">
        <v>345</v>
      </c>
      <c r="D16" t="s">
        <v>344</v>
      </c>
      <c r="E16" t="s">
        <v>6</v>
      </c>
      <c r="F16" t="s">
        <v>5</v>
      </c>
      <c r="G16" t="s">
        <v>42</v>
      </c>
      <c r="H16">
        <f t="shared" si="0"/>
        <v>282.14799999999997</v>
      </c>
      <c r="J16" t="s">
        <v>3</v>
      </c>
      <c r="K16" t="s">
        <v>438</v>
      </c>
      <c r="L16" t="s">
        <v>437</v>
      </c>
      <c r="M16" t="s">
        <v>436</v>
      </c>
    </row>
    <row r="17" spans="1:13" x14ac:dyDescent="0.25">
      <c r="A17" t="s">
        <v>347</v>
      </c>
      <c r="B17" t="s">
        <v>346</v>
      </c>
      <c r="C17" t="s">
        <v>345</v>
      </c>
      <c r="D17" t="s">
        <v>344</v>
      </c>
      <c r="E17" t="s">
        <v>6</v>
      </c>
      <c r="F17" t="s">
        <v>5</v>
      </c>
      <c r="G17" t="s">
        <v>4</v>
      </c>
      <c r="H17">
        <f t="shared" si="0"/>
        <v>292.07800000000003</v>
      </c>
      <c r="J17" t="s">
        <v>3</v>
      </c>
      <c r="K17" t="s">
        <v>435</v>
      </c>
      <c r="L17" t="s">
        <v>434</v>
      </c>
      <c r="M17" t="s">
        <v>433</v>
      </c>
    </row>
    <row r="18" spans="1:13" x14ac:dyDescent="0.25">
      <c r="A18" t="s">
        <v>347</v>
      </c>
      <c r="B18" t="s">
        <v>346</v>
      </c>
      <c r="C18" t="s">
        <v>345</v>
      </c>
      <c r="D18" t="s">
        <v>344</v>
      </c>
      <c r="E18" t="s">
        <v>6</v>
      </c>
      <c r="F18" t="s">
        <v>5</v>
      </c>
      <c r="G18" t="s">
        <v>58</v>
      </c>
      <c r="H18">
        <f t="shared" si="0"/>
        <v>299.94</v>
      </c>
      <c r="J18" t="s">
        <v>3</v>
      </c>
      <c r="K18" t="s">
        <v>432</v>
      </c>
      <c r="L18" t="s">
        <v>431</v>
      </c>
      <c r="M18" t="s">
        <v>430</v>
      </c>
    </row>
    <row r="19" spans="1:13" x14ac:dyDescent="0.25">
      <c r="A19" t="s">
        <v>347</v>
      </c>
      <c r="B19" t="s">
        <v>346</v>
      </c>
      <c r="C19" t="s">
        <v>345</v>
      </c>
      <c r="D19" t="s">
        <v>344</v>
      </c>
      <c r="E19" t="s">
        <v>6</v>
      </c>
      <c r="F19" t="s">
        <v>5</v>
      </c>
      <c r="G19" t="s">
        <v>20</v>
      </c>
      <c r="H19">
        <f t="shared" si="0"/>
        <v>303.81599999999997</v>
      </c>
      <c r="J19" t="s">
        <v>3</v>
      </c>
      <c r="K19" t="s">
        <v>429</v>
      </c>
      <c r="L19" t="s">
        <v>428</v>
      </c>
      <c r="M19" t="s">
        <v>427</v>
      </c>
    </row>
    <row r="20" spans="1:13" x14ac:dyDescent="0.25">
      <c r="A20" t="s">
        <v>347</v>
      </c>
      <c r="B20" t="s">
        <v>346</v>
      </c>
      <c r="C20" t="s">
        <v>345</v>
      </c>
      <c r="D20" t="s">
        <v>344</v>
      </c>
      <c r="E20" t="s">
        <v>6</v>
      </c>
      <c r="F20" t="s">
        <v>5</v>
      </c>
      <c r="G20" t="s">
        <v>20</v>
      </c>
      <c r="H20">
        <f t="shared" si="0"/>
        <v>338.94</v>
      </c>
      <c r="J20" t="s">
        <v>3</v>
      </c>
      <c r="K20" t="s">
        <v>426</v>
      </c>
      <c r="L20" t="s">
        <v>425</v>
      </c>
      <c r="M20" t="s">
        <v>424</v>
      </c>
    </row>
    <row r="21" spans="1:13" x14ac:dyDescent="0.25">
      <c r="A21" t="s">
        <v>347</v>
      </c>
      <c r="B21" t="s">
        <v>346</v>
      </c>
      <c r="C21" t="s">
        <v>345</v>
      </c>
      <c r="D21" t="s">
        <v>344</v>
      </c>
      <c r="E21" t="s">
        <v>6</v>
      </c>
      <c r="F21" t="s">
        <v>5</v>
      </c>
      <c r="G21" t="s">
        <v>20</v>
      </c>
      <c r="H21">
        <f t="shared" si="0"/>
        <v>350.11599999999993</v>
      </c>
      <c r="J21" t="s">
        <v>3</v>
      </c>
      <c r="K21" t="s">
        <v>423</v>
      </c>
      <c r="L21" t="s">
        <v>422</v>
      </c>
      <c r="M21" t="s">
        <v>421</v>
      </c>
    </row>
    <row r="22" spans="1:13" x14ac:dyDescent="0.25">
      <c r="A22" t="s">
        <v>347</v>
      </c>
      <c r="B22" t="s">
        <v>346</v>
      </c>
      <c r="C22" t="s">
        <v>345</v>
      </c>
      <c r="D22" t="s">
        <v>344</v>
      </c>
      <c r="E22" t="s">
        <v>6</v>
      </c>
      <c r="F22" t="s">
        <v>5</v>
      </c>
      <c r="G22" t="s">
        <v>20</v>
      </c>
      <c r="H22">
        <f t="shared" si="0"/>
        <v>362.36499999999995</v>
      </c>
      <c r="J22" t="s">
        <v>3</v>
      </c>
      <c r="K22" t="s">
        <v>420</v>
      </c>
      <c r="L22" t="s">
        <v>419</v>
      </c>
      <c r="M22" t="s">
        <v>418</v>
      </c>
    </row>
    <row r="23" spans="1:13" x14ac:dyDescent="0.25">
      <c r="A23" t="s">
        <v>347</v>
      </c>
      <c r="B23" t="s">
        <v>346</v>
      </c>
      <c r="C23" t="s">
        <v>345</v>
      </c>
      <c r="D23" t="s">
        <v>344</v>
      </c>
      <c r="E23" t="s">
        <v>6</v>
      </c>
      <c r="F23" t="s">
        <v>5</v>
      </c>
      <c r="G23" t="s">
        <v>20</v>
      </c>
      <c r="H23">
        <f t="shared" si="0"/>
        <v>403.54799999999994</v>
      </c>
      <c r="J23" t="s">
        <v>3</v>
      </c>
      <c r="K23" t="s">
        <v>417</v>
      </c>
      <c r="L23" t="s">
        <v>416</v>
      </c>
      <c r="M23" t="s">
        <v>415</v>
      </c>
    </row>
    <row r="24" spans="1:13" x14ac:dyDescent="0.25">
      <c r="A24" t="s">
        <v>347</v>
      </c>
      <c r="B24" t="s">
        <v>346</v>
      </c>
      <c r="C24" t="s">
        <v>345</v>
      </c>
      <c r="D24" t="s">
        <v>344</v>
      </c>
      <c r="E24" t="s">
        <v>6</v>
      </c>
      <c r="F24" t="s">
        <v>5</v>
      </c>
      <c r="G24" t="s">
        <v>20</v>
      </c>
      <c r="H24">
        <f t="shared" si="0"/>
        <v>414.24899999999997</v>
      </c>
      <c r="J24" t="s">
        <v>3</v>
      </c>
      <c r="K24" t="s">
        <v>414</v>
      </c>
      <c r="L24" t="s">
        <v>413</v>
      </c>
      <c r="M24" t="s">
        <v>412</v>
      </c>
    </row>
    <row r="25" spans="1:13" x14ac:dyDescent="0.25">
      <c r="A25" t="s">
        <v>347</v>
      </c>
      <c r="B25" t="s">
        <v>346</v>
      </c>
      <c r="C25" t="s">
        <v>345</v>
      </c>
      <c r="D25" t="s">
        <v>344</v>
      </c>
      <c r="E25" t="s">
        <v>6</v>
      </c>
      <c r="F25" t="s">
        <v>5</v>
      </c>
      <c r="G25" t="s">
        <v>4</v>
      </c>
      <c r="H25">
        <f t="shared" si="0"/>
        <v>419.12399999999997</v>
      </c>
      <c r="J25" t="s">
        <v>3</v>
      </c>
      <c r="K25" t="s">
        <v>411</v>
      </c>
      <c r="L25" t="s">
        <v>410</v>
      </c>
      <c r="M25" t="s">
        <v>409</v>
      </c>
    </row>
    <row r="26" spans="1:13" x14ac:dyDescent="0.25">
      <c r="A26" t="s">
        <v>347</v>
      </c>
      <c r="B26" t="s">
        <v>346</v>
      </c>
      <c r="C26" t="s">
        <v>345</v>
      </c>
      <c r="D26" t="s">
        <v>344</v>
      </c>
      <c r="E26" t="s">
        <v>6</v>
      </c>
      <c r="F26" t="s">
        <v>5</v>
      </c>
      <c r="G26" t="s">
        <v>58</v>
      </c>
      <c r="H26">
        <f t="shared" si="0"/>
        <v>420.08499999999998</v>
      </c>
      <c r="J26" t="s">
        <v>3</v>
      </c>
      <c r="K26" t="s">
        <v>408</v>
      </c>
      <c r="L26" t="s">
        <v>407</v>
      </c>
      <c r="M26" t="s">
        <v>406</v>
      </c>
    </row>
    <row r="27" spans="1:13" x14ac:dyDescent="0.25">
      <c r="A27" t="s">
        <v>347</v>
      </c>
      <c r="B27" t="s">
        <v>346</v>
      </c>
      <c r="C27" t="s">
        <v>345</v>
      </c>
      <c r="D27" t="s">
        <v>344</v>
      </c>
      <c r="E27" t="s">
        <v>6</v>
      </c>
      <c r="F27" t="s">
        <v>5</v>
      </c>
      <c r="G27" t="s">
        <v>42</v>
      </c>
      <c r="H27">
        <f t="shared" si="0"/>
        <v>457.80599999999998</v>
      </c>
      <c r="J27" t="s">
        <v>3</v>
      </c>
      <c r="K27" t="s">
        <v>405</v>
      </c>
      <c r="L27" t="s">
        <v>404</v>
      </c>
      <c r="M27" t="s">
        <v>403</v>
      </c>
    </row>
    <row r="28" spans="1:13" x14ac:dyDescent="0.25">
      <c r="A28" t="s">
        <v>347</v>
      </c>
      <c r="B28" t="s">
        <v>346</v>
      </c>
      <c r="C28" t="s">
        <v>345</v>
      </c>
      <c r="D28" t="s">
        <v>344</v>
      </c>
      <c r="E28" t="s">
        <v>6</v>
      </c>
      <c r="F28" t="s">
        <v>5</v>
      </c>
      <c r="G28" t="s">
        <v>42</v>
      </c>
      <c r="H28">
        <f t="shared" si="0"/>
        <v>474.75999999999993</v>
      </c>
      <c r="J28" t="s">
        <v>3</v>
      </c>
      <c r="K28" t="s">
        <v>402</v>
      </c>
      <c r="L28" t="s">
        <v>401</v>
      </c>
      <c r="M28" t="s">
        <v>400</v>
      </c>
    </row>
    <row r="29" spans="1:13" x14ac:dyDescent="0.25">
      <c r="A29" t="s">
        <v>347</v>
      </c>
      <c r="B29" t="s">
        <v>346</v>
      </c>
      <c r="C29" t="s">
        <v>345</v>
      </c>
      <c r="D29" t="s">
        <v>344</v>
      </c>
      <c r="E29" t="s">
        <v>6</v>
      </c>
      <c r="F29" t="s">
        <v>5</v>
      </c>
      <c r="G29" t="s">
        <v>20</v>
      </c>
      <c r="H29">
        <f t="shared" si="0"/>
        <v>493.41899999999993</v>
      </c>
      <c r="J29" t="s">
        <v>3</v>
      </c>
      <c r="K29" t="s">
        <v>399</v>
      </c>
      <c r="L29" t="s">
        <v>398</v>
      </c>
      <c r="M29" t="s">
        <v>397</v>
      </c>
    </row>
    <row r="30" spans="1:13" x14ac:dyDescent="0.25">
      <c r="A30" t="s">
        <v>347</v>
      </c>
      <c r="B30" t="s">
        <v>346</v>
      </c>
      <c r="C30" t="s">
        <v>345</v>
      </c>
      <c r="D30" t="s">
        <v>344</v>
      </c>
      <c r="E30" t="s">
        <v>6</v>
      </c>
      <c r="F30" t="s">
        <v>5</v>
      </c>
      <c r="G30" t="s">
        <v>42</v>
      </c>
      <c r="H30">
        <f t="shared" si="0"/>
        <v>501.76799999999997</v>
      </c>
      <c r="J30" t="s">
        <v>3</v>
      </c>
      <c r="K30" t="s">
        <v>396</v>
      </c>
      <c r="L30" t="s">
        <v>395</v>
      </c>
      <c r="M30" t="s">
        <v>137</v>
      </c>
    </row>
    <row r="31" spans="1:13" x14ac:dyDescent="0.25">
      <c r="A31" t="s">
        <v>347</v>
      </c>
      <c r="B31" t="s">
        <v>346</v>
      </c>
      <c r="C31" t="s">
        <v>345</v>
      </c>
      <c r="D31" t="s">
        <v>344</v>
      </c>
      <c r="E31" t="s">
        <v>6</v>
      </c>
      <c r="F31" t="s">
        <v>5</v>
      </c>
      <c r="G31" t="s">
        <v>4</v>
      </c>
      <c r="H31">
        <f t="shared" si="0"/>
        <v>508.02299999999997</v>
      </c>
      <c r="J31" t="s">
        <v>3</v>
      </c>
      <c r="K31" t="s">
        <v>394</v>
      </c>
      <c r="L31" t="s">
        <v>393</v>
      </c>
      <c r="M31" t="s">
        <v>392</v>
      </c>
    </row>
    <row r="32" spans="1:13" x14ac:dyDescent="0.25">
      <c r="A32" t="s">
        <v>347</v>
      </c>
      <c r="B32" t="s">
        <v>346</v>
      </c>
      <c r="C32" t="s">
        <v>345</v>
      </c>
      <c r="D32" t="s">
        <v>344</v>
      </c>
      <c r="E32" t="s">
        <v>6</v>
      </c>
      <c r="F32" t="s">
        <v>5</v>
      </c>
      <c r="G32" t="s">
        <v>58</v>
      </c>
      <c r="H32">
        <f t="shared" si="0"/>
        <v>540.02700000000004</v>
      </c>
      <c r="J32" t="s">
        <v>3</v>
      </c>
      <c r="K32" t="s">
        <v>391</v>
      </c>
      <c r="L32" t="s">
        <v>390</v>
      </c>
      <c r="M32" t="s">
        <v>389</v>
      </c>
    </row>
    <row r="33" spans="1:13" x14ac:dyDescent="0.25">
      <c r="A33" t="s">
        <v>347</v>
      </c>
      <c r="B33" t="s">
        <v>346</v>
      </c>
      <c r="C33" t="s">
        <v>345</v>
      </c>
      <c r="D33" t="s">
        <v>344</v>
      </c>
      <c r="E33" t="s">
        <v>6</v>
      </c>
      <c r="F33" t="s">
        <v>5</v>
      </c>
      <c r="G33" t="s">
        <v>20</v>
      </c>
      <c r="H33">
        <f t="shared" si="0"/>
        <v>560.15200000000004</v>
      </c>
      <c r="J33" t="s">
        <v>3</v>
      </c>
      <c r="K33" t="s">
        <v>388</v>
      </c>
      <c r="L33" t="s">
        <v>387</v>
      </c>
      <c r="M33" t="s">
        <v>386</v>
      </c>
    </row>
    <row r="34" spans="1:13" x14ac:dyDescent="0.25">
      <c r="A34" t="s">
        <v>347</v>
      </c>
      <c r="B34" t="s">
        <v>346</v>
      </c>
      <c r="C34" t="s">
        <v>345</v>
      </c>
      <c r="D34" t="s">
        <v>344</v>
      </c>
      <c r="E34" t="s">
        <v>6</v>
      </c>
      <c r="F34" t="s">
        <v>5</v>
      </c>
      <c r="G34" t="s">
        <v>42</v>
      </c>
      <c r="H34">
        <f t="shared" si="0"/>
        <v>565.577</v>
      </c>
      <c r="J34" t="s">
        <v>3</v>
      </c>
      <c r="K34" t="s">
        <v>385</v>
      </c>
      <c r="L34" t="s">
        <v>384</v>
      </c>
      <c r="M34" t="s">
        <v>383</v>
      </c>
    </row>
    <row r="35" spans="1:13" x14ac:dyDescent="0.25">
      <c r="A35" t="s">
        <v>347</v>
      </c>
      <c r="B35" t="s">
        <v>346</v>
      </c>
      <c r="C35" t="s">
        <v>345</v>
      </c>
      <c r="D35" t="s">
        <v>344</v>
      </c>
      <c r="E35" t="s">
        <v>6</v>
      </c>
      <c r="F35" t="s">
        <v>5</v>
      </c>
      <c r="G35" t="s">
        <v>42</v>
      </c>
      <c r="H35">
        <f t="shared" si="0"/>
        <v>577.971</v>
      </c>
      <c r="J35" t="s">
        <v>3</v>
      </c>
      <c r="K35" t="s">
        <v>382</v>
      </c>
      <c r="L35" t="s">
        <v>381</v>
      </c>
      <c r="M35" t="s">
        <v>380</v>
      </c>
    </row>
    <row r="36" spans="1:13" x14ac:dyDescent="0.25">
      <c r="A36" t="s">
        <v>347</v>
      </c>
      <c r="B36" t="s">
        <v>346</v>
      </c>
      <c r="C36" t="s">
        <v>345</v>
      </c>
      <c r="D36" t="s">
        <v>344</v>
      </c>
      <c r="E36" t="s">
        <v>6</v>
      </c>
      <c r="F36" t="s">
        <v>5</v>
      </c>
      <c r="G36" t="s">
        <v>20</v>
      </c>
      <c r="H36">
        <f t="shared" si="0"/>
        <v>595.36699999999996</v>
      </c>
      <c r="J36" t="s">
        <v>3</v>
      </c>
      <c r="K36" t="s">
        <v>379</v>
      </c>
      <c r="L36" t="s">
        <v>378</v>
      </c>
      <c r="M36" t="s">
        <v>377</v>
      </c>
    </row>
    <row r="37" spans="1:13" x14ac:dyDescent="0.25">
      <c r="A37" t="s">
        <v>347</v>
      </c>
      <c r="B37" t="s">
        <v>346</v>
      </c>
      <c r="C37" t="s">
        <v>345</v>
      </c>
      <c r="D37" t="s">
        <v>344</v>
      </c>
      <c r="E37" t="s">
        <v>6</v>
      </c>
      <c r="F37" t="s">
        <v>5</v>
      </c>
      <c r="G37" t="s">
        <v>42</v>
      </c>
      <c r="H37">
        <f t="shared" si="0"/>
        <v>610.83400000000006</v>
      </c>
      <c r="J37" t="s">
        <v>3</v>
      </c>
      <c r="K37" t="s">
        <v>376</v>
      </c>
      <c r="L37" t="s">
        <v>375</v>
      </c>
      <c r="M37" t="s">
        <v>374</v>
      </c>
    </row>
    <row r="38" spans="1:13" x14ac:dyDescent="0.25">
      <c r="A38" t="s">
        <v>347</v>
      </c>
      <c r="B38" t="s">
        <v>346</v>
      </c>
      <c r="C38" t="s">
        <v>345</v>
      </c>
      <c r="D38" t="s">
        <v>344</v>
      </c>
      <c r="E38" t="s">
        <v>6</v>
      </c>
      <c r="F38" t="s">
        <v>5</v>
      </c>
      <c r="G38" t="s">
        <v>42</v>
      </c>
      <c r="H38">
        <f t="shared" si="0"/>
        <v>657.51</v>
      </c>
      <c r="J38" t="s">
        <v>3</v>
      </c>
      <c r="K38" t="s">
        <v>373</v>
      </c>
      <c r="L38" t="s">
        <v>372</v>
      </c>
      <c r="M38" t="s">
        <v>371</v>
      </c>
    </row>
    <row r="39" spans="1:13" x14ac:dyDescent="0.25">
      <c r="A39" t="s">
        <v>347</v>
      </c>
      <c r="B39" t="s">
        <v>346</v>
      </c>
      <c r="C39" t="s">
        <v>345</v>
      </c>
      <c r="D39" t="s">
        <v>344</v>
      </c>
      <c r="E39" t="s">
        <v>6</v>
      </c>
      <c r="F39" t="s">
        <v>5</v>
      </c>
      <c r="G39" t="s">
        <v>42</v>
      </c>
      <c r="H39">
        <f t="shared" si="0"/>
        <v>666.33500000000004</v>
      </c>
      <c r="J39" t="s">
        <v>3</v>
      </c>
      <c r="K39" t="s">
        <v>370</v>
      </c>
      <c r="L39" t="s">
        <v>369</v>
      </c>
      <c r="M39" t="s">
        <v>368</v>
      </c>
    </row>
    <row r="40" spans="1:13" x14ac:dyDescent="0.25">
      <c r="A40" t="s">
        <v>347</v>
      </c>
      <c r="B40" t="s">
        <v>346</v>
      </c>
      <c r="C40" t="s">
        <v>345</v>
      </c>
      <c r="D40" t="s">
        <v>344</v>
      </c>
      <c r="E40" t="s">
        <v>6</v>
      </c>
      <c r="F40" t="s">
        <v>5</v>
      </c>
      <c r="G40" t="s">
        <v>20</v>
      </c>
      <c r="H40">
        <f t="shared" si="0"/>
        <v>691.66000000000008</v>
      </c>
      <c r="J40" t="s">
        <v>3</v>
      </c>
      <c r="K40" t="s">
        <v>367</v>
      </c>
      <c r="L40" t="s">
        <v>366</v>
      </c>
      <c r="M40" t="s">
        <v>154</v>
      </c>
    </row>
    <row r="41" spans="1:13" x14ac:dyDescent="0.25">
      <c r="A41" t="s">
        <v>347</v>
      </c>
      <c r="B41" t="s">
        <v>346</v>
      </c>
      <c r="C41" t="s">
        <v>345</v>
      </c>
      <c r="D41" t="s">
        <v>344</v>
      </c>
      <c r="E41" t="s">
        <v>6</v>
      </c>
      <c r="F41" t="s">
        <v>5</v>
      </c>
      <c r="G41" t="s">
        <v>20</v>
      </c>
      <c r="H41">
        <f t="shared" si="0"/>
        <v>702.98599999999988</v>
      </c>
      <c r="J41" t="s">
        <v>3</v>
      </c>
      <c r="K41" t="s">
        <v>365</v>
      </c>
      <c r="L41" t="s">
        <v>364</v>
      </c>
      <c r="M41" t="s">
        <v>363</v>
      </c>
    </row>
    <row r="42" spans="1:13" x14ac:dyDescent="0.25">
      <c r="A42" t="s">
        <v>347</v>
      </c>
      <c r="B42" t="s">
        <v>346</v>
      </c>
      <c r="C42" t="s">
        <v>345</v>
      </c>
      <c r="D42" t="s">
        <v>344</v>
      </c>
      <c r="E42" t="s">
        <v>6</v>
      </c>
      <c r="F42" t="s">
        <v>5</v>
      </c>
      <c r="G42" t="s">
        <v>42</v>
      </c>
      <c r="H42">
        <f t="shared" si="0"/>
        <v>711.18399999999997</v>
      </c>
      <c r="J42" t="s">
        <v>3</v>
      </c>
      <c r="K42" t="s">
        <v>362</v>
      </c>
      <c r="L42" t="s">
        <v>361</v>
      </c>
      <c r="M42" t="s">
        <v>360</v>
      </c>
    </row>
    <row r="43" spans="1:13" x14ac:dyDescent="0.25">
      <c r="A43" t="s">
        <v>347</v>
      </c>
      <c r="B43" t="s">
        <v>346</v>
      </c>
      <c r="C43" t="s">
        <v>345</v>
      </c>
      <c r="D43" t="s">
        <v>344</v>
      </c>
      <c r="E43" t="s">
        <v>6</v>
      </c>
      <c r="F43" t="s">
        <v>5</v>
      </c>
      <c r="G43" t="s">
        <v>20</v>
      </c>
      <c r="H43">
        <f t="shared" si="0"/>
        <v>719.90899999999988</v>
      </c>
      <c r="J43" t="s">
        <v>3</v>
      </c>
      <c r="K43" t="s">
        <v>359</v>
      </c>
      <c r="L43" t="s">
        <v>358</v>
      </c>
      <c r="M43" t="s">
        <v>357</v>
      </c>
    </row>
    <row r="44" spans="1:13" x14ac:dyDescent="0.25">
      <c r="A44" t="s">
        <v>347</v>
      </c>
      <c r="B44" t="s">
        <v>346</v>
      </c>
      <c r="C44" t="s">
        <v>345</v>
      </c>
      <c r="D44" t="s">
        <v>344</v>
      </c>
      <c r="E44" t="s">
        <v>6</v>
      </c>
      <c r="F44" t="s">
        <v>5</v>
      </c>
      <c r="G44" t="s">
        <v>20</v>
      </c>
      <c r="H44">
        <f t="shared" si="0"/>
        <v>723.63300000000004</v>
      </c>
      <c r="J44" t="s">
        <v>3</v>
      </c>
      <c r="K44" t="s">
        <v>356</v>
      </c>
      <c r="L44" t="s">
        <v>355</v>
      </c>
      <c r="M44" t="s">
        <v>354</v>
      </c>
    </row>
    <row r="45" spans="1:13" x14ac:dyDescent="0.25">
      <c r="A45" t="s">
        <v>347</v>
      </c>
      <c r="B45" t="s">
        <v>346</v>
      </c>
      <c r="C45" t="s">
        <v>345</v>
      </c>
      <c r="D45" t="s">
        <v>344</v>
      </c>
      <c r="E45" t="s">
        <v>6</v>
      </c>
      <c r="F45" t="s">
        <v>5</v>
      </c>
      <c r="G45" t="s">
        <v>42</v>
      </c>
      <c r="H45">
        <f t="shared" si="0"/>
        <v>739.24299999999994</v>
      </c>
      <c r="J45" t="s">
        <v>3</v>
      </c>
      <c r="K45" t="s">
        <v>353</v>
      </c>
      <c r="L45" t="s">
        <v>352</v>
      </c>
      <c r="M45" t="s">
        <v>351</v>
      </c>
    </row>
    <row r="46" spans="1:13" x14ac:dyDescent="0.25">
      <c r="A46" t="s">
        <v>347</v>
      </c>
      <c r="B46" t="s">
        <v>346</v>
      </c>
      <c r="C46" t="s">
        <v>345</v>
      </c>
      <c r="D46" t="s">
        <v>344</v>
      </c>
      <c r="E46" t="s">
        <v>6</v>
      </c>
      <c r="F46" t="s">
        <v>5</v>
      </c>
      <c r="G46" t="s">
        <v>20</v>
      </c>
      <c r="H46">
        <f t="shared" si="0"/>
        <v>752.86799999999994</v>
      </c>
      <c r="J46" t="s">
        <v>3</v>
      </c>
      <c r="K46" t="s">
        <v>350</v>
      </c>
      <c r="L46" t="s">
        <v>349</v>
      </c>
      <c r="M46" t="s">
        <v>348</v>
      </c>
    </row>
    <row r="47" spans="1:13" x14ac:dyDescent="0.25">
      <c r="A47" t="s">
        <v>347</v>
      </c>
      <c r="B47" t="s">
        <v>346</v>
      </c>
      <c r="C47" t="s">
        <v>345</v>
      </c>
      <c r="D47" t="s">
        <v>344</v>
      </c>
      <c r="E47" t="s">
        <v>6</v>
      </c>
      <c r="F47" t="s">
        <v>5</v>
      </c>
      <c r="G47" t="s">
        <v>20</v>
      </c>
      <c r="H47">
        <f t="shared" si="0"/>
        <v>761.47199999999998</v>
      </c>
      <c r="J47" t="s">
        <v>3</v>
      </c>
      <c r="K47" t="s">
        <v>343</v>
      </c>
      <c r="L47" t="s">
        <v>342</v>
      </c>
      <c r="M47" t="s">
        <v>341</v>
      </c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workbookViewId="0">
      <pane ySplit="1" topLeftCell="A2" activePane="bottomLeft" state="frozen"/>
      <selection pane="bottomLeft" activeCell="F1" sqref="F1:M37"/>
    </sheetView>
  </sheetViews>
  <sheetFormatPr defaultRowHeight="15" x14ac:dyDescent="0.25"/>
  <sheetData>
    <row r="1" spans="1:15" x14ac:dyDescent="0.25">
      <c r="A1" s="1" t="s">
        <v>196</v>
      </c>
      <c r="B1" s="1" t="s">
        <v>195</v>
      </c>
      <c r="C1" s="1" t="s">
        <v>194</v>
      </c>
      <c r="D1" s="1" t="s">
        <v>193</v>
      </c>
      <c r="E1" s="1" t="s">
        <v>192</v>
      </c>
      <c r="F1" s="1" t="s">
        <v>191</v>
      </c>
      <c r="G1" s="1" t="s">
        <v>190</v>
      </c>
      <c r="H1" s="1" t="s">
        <v>189</v>
      </c>
      <c r="I1" s="1" t="s">
        <v>188</v>
      </c>
      <c r="J1" s="1" t="s">
        <v>187</v>
      </c>
      <c r="K1" s="1" t="s">
        <v>186</v>
      </c>
      <c r="L1" s="1" t="s">
        <v>185</v>
      </c>
      <c r="M1" s="1" t="s">
        <v>184</v>
      </c>
      <c r="N1" s="1" t="s">
        <v>183</v>
      </c>
      <c r="O1" s="1" t="s">
        <v>182</v>
      </c>
    </row>
    <row r="2" spans="1:15" x14ac:dyDescent="0.25">
      <c r="A2" t="s">
        <v>2527</v>
      </c>
      <c r="B2" t="s">
        <v>2526</v>
      </c>
      <c r="C2" t="s">
        <v>2525</v>
      </c>
      <c r="D2" t="s">
        <v>2524</v>
      </c>
      <c r="E2" t="s">
        <v>6</v>
      </c>
      <c r="F2" t="s">
        <v>5</v>
      </c>
      <c r="G2" t="s">
        <v>181</v>
      </c>
      <c r="H2">
        <f>K2-K$5+60</f>
        <v>1.8500000000000227</v>
      </c>
      <c r="J2" t="s">
        <v>180</v>
      </c>
      <c r="K2" t="s">
        <v>2623</v>
      </c>
      <c r="L2" t="s">
        <v>2623</v>
      </c>
      <c r="M2" t="s">
        <v>178</v>
      </c>
    </row>
    <row r="3" spans="1:15" x14ac:dyDescent="0.25">
      <c r="A3" t="s">
        <v>2527</v>
      </c>
      <c r="B3" t="s">
        <v>2526</v>
      </c>
      <c r="C3" t="s">
        <v>2525</v>
      </c>
      <c r="D3" t="s">
        <v>2524</v>
      </c>
      <c r="E3" t="s">
        <v>6</v>
      </c>
      <c r="F3" t="s">
        <v>5</v>
      </c>
      <c r="G3" t="s">
        <v>20</v>
      </c>
      <c r="H3">
        <f t="shared" ref="H3:H41" si="0">K3-K$5+60</f>
        <v>5.5250000000000341</v>
      </c>
      <c r="J3" t="s">
        <v>3</v>
      </c>
      <c r="K3" t="s">
        <v>2622</v>
      </c>
      <c r="L3" t="s">
        <v>2621</v>
      </c>
      <c r="M3" t="s">
        <v>2620</v>
      </c>
    </row>
    <row r="4" spans="1:15" x14ac:dyDescent="0.25">
      <c r="A4" t="s">
        <v>2527</v>
      </c>
      <c r="B4" t="s">
        <v>2526</v>
      </c>
      <c r="C4" t="s">
        <v>2525</v>
      </c>
      <c r="D4" t="s">
        <v>2524</v>
      </c>
      <c r="E4" t="s">
        <v>6</v>
      </c>
      <c r="F4" t="s">
        <v>5</v>
      </c>
      <c r="G4" t="s">
        <v>20</v>
      </c>
      <c r="H4">
        <f t="shared" si="0"/>
        <v>27.279000000000053</v>
      </c>
      <c r="J4" t="s">
        <v>3</v>
      </c>
      <c r="K4" t="s">
        <v>2619</v>
      </c>
      <c r="L4" t="s">
        <v>2618</v>
      </c>
      <c r="M4" t="s">
        <v>2617</v>
      </c>
    </row>
    <row r="5" spans="1:15" x14ac:dyDescent="0.25">
      <c r="A5" t="s">
        <v>2527</v>
      </c>
      <c r="B5" t="s">
        <v>2526</v>
      </c>
      <c r="C5" t="s">
        <v>2525</v>
      </c>
      <c r="D5" t="s">
        <v>2524</v>
      </c>
      <c r="E5" t="s">
        <v>6</v>
      </c>
      <c r="F5" t="s">
        <v>5</v>
      </c>
      <c r="G5" t="s">
        <v>58</v>
      </c>
      <c r="H5">
        <f t="shared" si="0"/>
        <v>60</v>
      </c>
      <c r="J5" t="s">
        <v>3</v>
      </c>
      <c r="K5" t="s">
        <v>2616</v>
      </c>
      <c r="L5" t="s">
        <v>728</v>
      </c>
      <c r="M5" t="s">
        <v>1525</v>
      </c>
    </row>
    <row r="6" spans="1:15" x14ac:dyDescent="0.25">
      <c r="A6" t="s">
        <v>2527</v>
      </c>
      <c r="B6" t="s">
        <v>2526</v>
      </c>
      <c r="C6" t="s">
        <v>2525</v>
      </c>
      <c r="D6" t="s">
        <v>2524</v>
      </c>
      <c r="E6" t="s">
        <v>6</v>
      </c>
      <c r="F6" t="s">
        <v>5</v>
      </c>
      <c r="G6" t="s">
        <v>4</v>
      </c>
      <c r="H6">
        <f t="shared" si="0"/>
        <v>63.625</v>
      </c>
      <c r="J6" t="s">
        <v>3</v>
      </c>
      <c r="K6" t="s">
        <v>2615</v>
      </c>
      <c r="L6" t="s">
        <v>2614</v>
      </c>
      <c r="M6" t="s">
        <v>2613</v>
      </c>
    </row>
    <row r="7" spans="1:15" x14ac:dyDescent="0.25">
      <c r="A7" t="s">
        <v>2527</v>
      </c>
      <c r="B7" t="s">
        <v>2526</v>
      </c>
      <c r="C7" t="s">
        <v>2525</v>
      </c>
      <c r="D7" t="s">
        <v>2524</v>
      </c>
      <c r="E7" t="s">
        <v>6</v>
      </c>
      <c r="F7" t="s">
        <v>5</v>
      </c>
      <c r="G7" t="s">
        <v>86</v>
      </c>
      <c r="H7">
        <f t="shared" si="0"/>
        <v>101.15000000000003</v>
      </c>
      <c r="J7" t="s">
        <v>3</v>
      </c>
      <c r="K7" t="s">
        <v>2612</v>
      </c>
      <c r="L7" t="s">
        <v>2611</v>
      </c>
      <c r="M7" t="s">
        <v>479</v>
      </c>
    </row>
    <row r="8" spans="1:15" x14ac:dyDescent="0.25">
      <c r="A8" t="s">
        <v>2527</v>
      </c>
      <c r="B8" t="s">
        <v>2526</v>
      </c>
      <c r="C8" t="s">
        <v>2525</v>
      </c>
      <c r="D8" t="s">
        <v>2524</v>
      </c>
      <c r="E8" t="s">
        <v>6</v>
      </c>
      <c r="F8" t="s">
        <v>5</v>
      </c>
      <c r="G8" t="s">
        <v>20</v>
      </c>
      <c r="H8">
        <f t="shared" si="0"/>
        <v>116.15200000000004</v>
      </c>
      <c r="J8" t="s">
        <v>3</v>
      </c>
      <c r="K8" t="s">
        <v>2610</v>
      </c>
      <c r="L8" t="s">
        <v>2609</v>
      </c>
      <c r="M8" t="s">
        <v>2608</v>
      </c>
    </row>
    <row r="9" spans="1:15" x14ac:dyDescent="0.25">
      <c r="A9" t="s">
        <v>2527</v>
      </c>
      <c r="B9" t="s">
        <v>2526</v>
      </c>
      <c r="C9" t="s">
        <v>2525</v>
      </c>
      <c r="D9" t="s">
        <v>2524</v>
      </c>
      <c r="E9" t="s">
        <v>6</v>
      </c>
      <c r="F9" t="s">
        <v>5</v>
      </c>
      <c r="G9" t="s">
        <v>42</v>
      </c>
      <c r="H9">
        <f t="shared" si="0"/>
        <v>129.53300000000002</v>
      </c>
      <c r="J9" t="s">
        <v>3</v>
      </c>
      <c r="K9" t="s">
        <v>2607</v>
      </c>
      <c r="L9" t="s">
        <v>2606</v>
      </c>
      <c r="M9" t="s">
        <v>2605</v>
      </c>
    </row>
    <row r="10" spans="1:15" x14ac:dyDescent="0.25">
      <c r="A10" t="s">
        <v>2527</v>
      </c>
      <c r="B10" t="s">
        <v>2526</v>
      </c>
      <c r="C10" t="s">
        <v>2525</v>
      </c>
      <c r="D10" t="s">
        <v>2524</v>
      </c>
      <c r="E10" t="s">
        <v>6</v>
      </c>
      <c r="F10" t="s">
        <v>5</v>
      </c>
      <c r="G10" t="s">
        <v>42</v>
      </c>
      <c r="H10">
        <f t="shared" si="0"/>
        <v>151.00500000000005</v>
      </c>
      <c r="J10" t="s">
        <v>3</v>
      </c>
      <c r="K10" t="s">
        <v>2604</v>
      </c>
      <c r="L10" t="s">
        <v>2603</v>
      </c>
      <c r="M10" t="s">
        <v>1623</v>
      </c>
    </row>
    <row r="11" spans="1:15" x14ac:dyDescent="0.25">
      <c r="A11" t="s">
        <v>2527</v>
      </c>
      <c r="B11" t="s">
        <v>2526</v>
      </c>
      <c r="C11" t="s">
        <v>2525</v>
      </c>
      <c r="D11" t="s">
        <v>2524</v>
      </c>
      <c r="E11" t="s">
        <v>6</v>
      </c>
      <c r="F11" t="s">
        <v>5</v>
      </c>
      <c r="G11" t="s">
        <v>4</v>
      </c>
      <c r="H11">
        <f t="shared" si="0"/>
        <v>156.48000000000002</v>
      </c>
      <c r="J11" t="s">
        <v>3</v>
      </c>
      <c r="K11" t="s">
        <v>2602</v>
      </c>
      <c r="L11" t="s">
        <v>2601</v>
      </c>
      <c r="M11" t="s">
        <v>2600</v>
      </c>
    </row>
    <row r="12" spans="1:15" x14ac:dyDescent="0.25">
      <c r="A12" t="s">
        <v>2527</v>
      </c>
      <c r="B12" t="s">
        <v>2526</v>
      </c>
      <c r="C12" t="s">
        <v>2525</v>
      </c>
      <c r="D12" t="s">
        <v>2524</v>
      </c>
      <c r="E12" t="s">
        <v>6</v>
      </c>
      <c r="F12" t="s">
        <v>5</v>
      </c>
      <c r="G12" t="s">
        <v>58</v>
      </c>
      <c r="H12">
        <f t="shared" si="0"/>
        <v>179.97900000000004</v>
      </c>
      <c r="J12" t="s">
        <v>3</v>
      </c>
      <c r="K12" t="s">
        <v>2599</v>
      </c>
      <c r="L12" t="s">
        <v>2598</v>
      </c>
      <c r="M12" t="s">
        <v>469</v>
      </c>
    </row>
    <row r="13" spans="1:15" x14ac:dyDescent="0.25">
      <c r="A13" t="s">
        <v>2527</v>
      </c>
      <c r="B13" t="s">
        <v>2526</v>
      </c>
      <c r="C13" t="s">
        <v>2525</v>
      </c>
      <c r="D13" t="s">
        <v>2524</v>
      </c>
      <c r="E13" t="s">
        <v>6</v>
      </c>
      <c r="F13" t="s">
        <v>5</v>
      </c>
      <c r="G13" t="s">
        <v>4</v>
      </c>
      <c r="H13">
        <f t="shared" si="0"/>
        <v>197.52900000000005</v>
      </c>
      <c r="J13" t="s">
        <v>3</v>
      </c>
      <c r="K13" t="s">
        <v>2597</v>
      </c>
      <c r="L13" t="s">
        <v>2596</v>
      </c>
      <c r="M13" t="s">
        <v>1771</v>
      </c>
    </row>
    <row r="14" spans="1:15" x14ac:dyDescent="0.25">
      <c r="A14" t="s">
        <v>2527</v>
      </c>
      <c r="B14" t="s">
        <v>2526</v>
      </c>
      <c r="C14" t="s">
        <v>2525</v>
      </c>
      <c r="D14" t="s">
        <v>2524</v>
      </c>
      <c r="E14" t="s">
        <v>6</v>
      </c>
      <c r="F14" t="s">
        <v>5</v>
      </c>
      <c r="G14" t="s">
        <v>4</v>
      </c>
      <c r="H14">
        <f t="shared" si="0"/>
        <v>204.85900000000004</v>
      </c>
      <c r="J14" t="s">
        <v>3</v>
      </c>
      <c r="K14" t="s">
        <v>2595</v>
      </c>
      <c r="L14" t="s">
        <v>2594</v>
      </c>
      <c r="M14" t="s">
        <v>2593</v>
      </c>
    </row>
    <row r="15" spans="1:15" x14ac:dyDescent="0.25">
      <c r="A15" t="s">
        <v>2527</v>
      </c>
      <c r="B15" t="s">
        <v>2526</v>
      </c>
      <c r="C15" t="s">
        <v>2525</v>
      </c>
      <c r="D15" t="s">
        <v>2524</v>
      </c>
      <c r="E15" t="s">
        <v>6</v>
      </c>
      <c r="F15" t="s">
        <v>5</v>
      </c>
      <c r="G15" t="s">
        <v>42</v>
      </c>
      <c r="H15">
        <f t="shared" si="0"/>
        <v>225.37900000000008</v>
      </c>
      <c r="J15" t="s">
        <v>3</v>
      </c>
      <c r="K15" t="s">
        <v>2592</v>
      </c>
      <c r="L15" t="s">
        <v>2591</v>
      </c>
      <c r="M15" t="s">
        <v>2590</v>
      </c>
    </row>
    <row r="16" spans="1:15" x14ac:dyDescent="0.25">
      <c r="A16" t="s">
        <v>2527</v>
      </c>
      <c r="B16" t="s">
        <v>2526</v>
      </c>
      <c r="C16" t="s">
        <v>2525</v>
      </c>
      <c r="D16" t="s">
        <v>2524</v>
      </c>
      <c r="E16" t="s">
        <v>6</v>
      </c>
      <c r="F16" t="s">
        <v>5</v>
      </c>
      <c r="G16" t="s">
        <v>86</v>
      </c>
      <c r="H16">
        <f t="shared" si="0"/>
        <v>235.54599999999999</v>
      </c>
      <c r="J16" t="s">
        <v>3</v>
      </c>
      <c r="K16" t="s">
        <v>2589</v>
      </c>
      <c r="L16" t="s">
        <v>2588</v>
      </c>
      <c r="M16" t="s">
        <v>2587</v>
      </c>
    </row>
    <row r="17" spans="1:13" x14ac:dyDescent="0.25">
      <c r="A17" t="s">
        <v>2527</v>
      </c>
      <c r="B17" t="s">
        <v>2526</v>
      </c>
      <c r="C17" t="s">
        <v>2525</v>
      </c>
      <c r="D17" t="s">
        <v>2524</v>
      </c>
      <c r="E17" t="s">
        <v>6</v>
      </c>
      <c r="F17" t="s">
        <v>5</v>
      </c>
      <c r="G17" t="s">
        <v>42</v>
      </c>
      <c r="H17">
        <f t="shared" si="0"/>
        <v>246.29599999999999</v>
      </c>
      <c r="J17" t="s">
        <v>3</v>
      </c>
      <c r="K17" t="s">
        <v>2586</v>
      </c>
      <c r="L17" t="s">
        <v>2585</v>
      </c>
      <c r="M17" t="s">
        <v>2584</v>
      </c>
    </row>
    <row r="18" spans="1:13" x14ac:dyDescent="0.25">
      <c r="A18" t="s">
        <v>2527</v>
      </c>
      <c r="B18" t="s">
        <v>2526</v>
      </c>
      <c r="C18" t="s">
        <v>2525</v>
      </c>
      <c r="D18" t="s">
        <v>2524</v>
      </c>
      <c r="E18" t="s">
        <v>6</v>
      </c>
      <c r="F18" t="s">
        <v>5</v>
      </c>
      <c r="G18" t="s">
        <v>58</v>
      </c>
      <c r="H18">
        <f t="shared" si="0"/>
        <v>300.25000000000006</v>
      </c>
      <c r="J18" t="s">
        <v>3</v>
      </c>
      <c r="K18" t="s">
        <v>2583</v>
      </c>
      <c r="L18" t="s">
        <v>2582</v>
      </c>
      <c r="M18" t="s">
        <v>2581</v>
      </c>
    </row>
    <row r="19" spans="1:13" x14ac:dyDescent="0.25">
      <c r="A19" t="s">
        <v>2527</v>
      </c>
      <c r="B19" t="s">
        <v>2526</v>
      </c>
      <c r="C19" t="s">
        <v>2525</v>
      </c>
      <c r="D19" t="s">
        <v>2524</v>
      </c>
      <c r="E19" t="s">
        <v>6</v>
      </c>
      <c r="F19" t="s">
        <v>5</v>
      </c>
      <c r="G19" t="s">
        <v>42</v>
      </c>
      <c r="H19">
        <f t="shared" si="0"/>
        <v>320.82900000000001</v>
      </c>
      <c r="J19" t="s">
        <v>3</v>
      </c>
      <c r="K19" t="s">
        <v>2580</v>
      </c>
      <c r="L19" t="s">
        <v>2579</v>
      </c>
      <c r="M19" t="s">
        <v>204</v>
      </c>
    </row>
    <row r="20" spans="1:13" x14ac:dyDescent="0.25">
      <c r="A20" t="s">
        <v>2527</v>
      </c>
      <c r="B20" t="s">
        <v>2526</v>
      </c>
      <c r="C20" t="s">
        <v>2525</v>
      </c>
      <c r="D20" t="s">
        <v>2524</v>
      </c>
      <c r="E20" t="s">
        <v>6</v>
      </c>
      <c r="F20" t="s">
        <v>5</v>
      </c>
      <c r="G20" t="s">
        <v>301</v>
      </c>
      <c r="H20">
        <f t="shared" si="0"/>
        <v>357.20300000000003</v>
      </c>
      <c r="J20" t="s">
        <v>3</v>
      </c>
      <c r="K20" t="s">
        <v>2578</v>
      </c>
      <c r="L20" t="s">
        <v>2577</v>
      </c>
      <c r="M20" t="s">
        <v>305</v>
      </c>
    </row>
    <row r="21" spans="1:13" x14ac:dyDescent="0.25">
      <c r="A21" t="s">
        <v>2527</v>
      </c>
      <c r="B21" t="s">
        <v>2526</v>
      </c>
      <c r="C21" t="s">
        <v>2525</v>
      </c>
      <c r="D21" t="s">
        <v>2524</v>
      </c>
      <c r="E21" t="s">
        <v>6</v>
      </c>
      <c r="F21" t="s">
        <v>5</v>
      </c>
      <c r="G21" t="s">
        <v>334</v>
      </c>
      <c r="H21">
        <f t="shared" si="0"/>
        <v>357.70400000000001</v>
      </c>
      <c r="J21" t="s">
        <v>3</v>
      </c>
      <c r="K21" t="s">
        <v>2576</v>
      </c>
      <c r="L21" t="s">
        <v>2575</v>
      </c>
      <c r="M21" t="s">
        <v>553</v>
      </c>
    </row>
    <row r="22" spans="1:13" x14ac:dyDescent="0.25">
      <c r="A22" t="s">
        <v>2527</v>
      </c>
      <c r="B22" t="s">
        <v>2526</v>
      </c>
      <c r="C22" t="s">
        <v>2525</v>
      </c>
      <c r="D22" t="s">
        <v>2524</v>
      </c>
      <c r="E22" t="s">
        <v>6</v>
      </c>
      <c r="F22" t="s">
        <v>5</v>
      </c>
      <c r="G22" t="s">
        <v>4</v>
      </c>
      <c r="H22">
        <f t="shared" si="0"/>
        <v>359.00299999999999</v>
      </c>
      <c r="J22" t="s">
        <v>3</v>
      </c>
      <c r="K22" t="s">
        <v>2574</v>
      </c>
      <c r="L22" t="s">
        <v>2573</v>
      </c>
      <c r="M22" t="s">
        <v>2572</v>
      </c>
    </row>
    <row r="23" spans="1:13" x14ac:dyDescent="0.25">
      <c r="A23" t="s">
        <v>2527</v>
      </c>
      <c r="B23" t="s">
        <v>2526</v>
      </c>
      <c r="C23" t="s">
        <v>2525</v>
      </c>
      <c r="D23" t="s">
        <v>2524</v>
      </c>
      <c r="E23" t="s">
        <v>6</v>
      </c>
      <c r="F23" t="s">
        <v>5</v>
      </c>
      <c r="G23" t="s">
        <v>4</v>
      </c>
      <c r="H23">
        <f t="shared" si="0"/>
        <v>378.91300000000007</v>
      </c>
      <c r="J23" t="s">
        <v>3</v>
      </c>
      <c r="K23" t="s">
        <v>2571</v>
      </c>
      <c r="L23" t="s">
        <v>2570</v>
      </c>
      <c r="M23" t="s">
        <v>111</v>
      </c>
    </row>
    <row r="24" spans="1:13" x14ac:dyDescent="0.25">
      <c r="A24" t="s">
        <v>2527</v>
      </c>
      <c r="B24" t="s">
        <v>2526</v>
      </c>
      <c r="C24" t="s">
        <v>2525</v>
      </c>
      <c r="D24" t="s">
        <v>2524</v>
      </c>
      <c r="E24" t="s">
        <v>6</v>
      </c>
      <c r="F24" t="s">
        <v>5</v>
      </c>
      <c r="G24" t="s">
        <v>42</v>
      </c>
      <c r="H24">
        <f t="shared" si="0"/>
        <v>383.38799999999998</v>
      </c>
      <c r="J24" t="s">
        <v>3</v>
      </c>
      <c r="K24" t="s">
        <v>2569</v>
      </c>
      <c r="L24" t="s">
        <v>2568</v>
      </c>
      <c r="M24" t="s">
        <v>867</v>
      </c>
    </row>
    <row r="25" spans="1:13" x14ac:dyDescent="0.25">
      <c r="A25" t="s">
        <v>2527</v>
      </c>
      <c r="B25" t="s">
        <v>2526</v>
      </c>
      <c r="C25" t="s">
        <v>2525</v>
      </c>
      <c r="D25" t="s">
        <v>2524</v>
      </c>
      <c r="E25" t="s">
        <v>6</v>
      </c>
      <c r="F25" t="s">
        <v>5</v>
      </c>
      <c r="G25" t="s">
        <v>4</v>
      </c>
      <c r="H25">
        <f t="shared" si="0"/>
        <v>387.56200000000007</v>
      </c>
      <c r="J25" t="s">
        <v>3</v>
      </c>
      <c r="K25" t="s">
        <v>2567</v>
      </c>
      <c r="L25" t="s">
        <v>2566</v>
      </c>
      <c r="M25" t="s">
        <v>2565</v>
      </c>
    </row>
    <row r="26" spans="1:13" x14ac:dyDescent="0.25">
      <c r="A26" t="s">
        <v>2527</v>
      </c>
      <c r="B26" t="s">
        <v>2526</v>
      </c>
      <c r="C26" t="s">
        <v>2525</v>
      </c>
      <c r="D26" t="s">
        <v>2524</v>
      </c>
      <c r="E26" t="s">
        <v>6</v>
      </c>
      <c r="F26" t="s">
        <v>5</v>
      </c>
      <c r="G26" t="s">
        <v>42</v>
      </c>
      <c r="H26">
        <f t="shared" si="0"/>
        <v>411.79</v>
      </c>
      <c r="J26" t="s">
        <v>3</v>
      </c>
      <c r="K26" t="s">
        <v>2564</v>
      </c>
      <c r="L26" t="s">
        <v>2563</v>
      </c>
      <c r="M26" t="s">
        <v>758</v>
      </c>
    </row>
    <row r="27" spans="1:13" x14ac:dyDescent="0.25">
      <c r="A27" t="s">
        <v>2527</v>
      </c>
      <c r="B27" t="s">
        <v>2526</v>
      </c>
      <c r="C27" t="s">
        <v>2525</v>
      </c>
      <c r="D27" t="s">
        <v>2524</v>
      </c>
      <c r="E27" t="s">
        <v>6</v>
      </c>
      <c r="F27" t="s">
        <v>5</v>
      </c>
      <c r="G27" t="s">
        <v>58</v>
      </c>
      <c r="H27">
        <f t="shared" si="0"/>
        <v>420.50200000000001</v>
      </c>
      <c r="J27" t="s">
        <v>3</v>
      </c>
      <c r="K27" t="s">
        <v>2562</v>
      </c>
      <c r="L27" t="s">
        <v>2561</v>
      </c>
      <c r="M27" t="s">
        <v>2560</v>
      </c>
    </row>
    <row r="28" spans="1:13" x14ac:dyDescent="0.25">
      <c r="A28" t="s">
        <v>2527</v>
      </c>
      <c r="B28" t="s">
        <v>2526</v>
      </c>
      <c r="C28" t="s">
        <v>2525</v>
      </c>
      <c r="D28" t="s">
        <v>2524</v>
      </c>
      <c r="E28" t="s">
        <v>6</v>
      </c>
      <c r="F28" t="s">
        <v>5</v>
      </c>
      <c r="G28" t="s">
        <v>42</v>
      </c>
      <c r="H28">
        <f t="shared" si="0"/>
        <v>430.10300000000001</v>
      </c>
      <c r="J28" t="s">
        <v>3</v>
      </c>
      <c r="K28" t="s">
        <v>2559</v>
      </c>
      <c r="L28" t="s">
        <v>2558</v>
      </c>
      <c r="M28" t="s">
        <v>2557</v>
      </c>
    </row>
    <row r="29" spans="1:13" x14ac:dyDescent="0.25">
      <c r="A29" t="s">
        <v>2527</v>
      </c>
      <c r="B29" t="s">
        <v>2526</v>
      </c>
      <c r="C29" t="s">
        <v>2525</v>
      </c>
      <c r="D29" t="s">
        <v>2524</v>
      </c>
      <c r="E29" t="s">
        <v>6</v>
      </c>
      <c r="F29" t="s">
        <v>5</v>
      </c>
      <c r="G29" t="s">
        <v>86</v>
      </c>
      <c r="H29">
        <f t="shared" si="0"/>
        <v>449.86700000000002</v>
      </c>
      <c r="J29" t="s">
        <v>3</v>
      </c>
      <c r="K29" t="s">
        <v>2556</v>
      </c>
      <c r="L29" t="s">
        <v>2555</v>
      </c>
      <c r="M29" t="s">
        <v>2554</v>
      </c>
    </row>
    <row r="30" spans="1:13" x14ac:dyDescent="0.25">
      <c r="A30" t="s">
        <v>2527</v>
      </c>
      <c r="B30" t="s">
        <v>2526</v>
      </c>
      <c r="C30" t="s">
        <v>2525</v>
      </c>
      <c r="D30" t="s">
        <v>2524</v>
      </c>
      <c r="E30" t="s">
        <v>6</v>
      </c>
      <c r="F30" t="s">
        <v>5</v>
      </c>
      <c r="G30" t="s">
        <v>42</v>
      </c>
      <c r="H30">
        <f t="shared" si="0"/>
        <v>500.41</v>
      </c>
      <c r="J30" t="s">
        <v>3</v>
      </c>
      <c r="K30" t="s">
        <v>2553</v>
      </c>
      <c r="L30" t="s">
        <v>2552</v>
      </c>
      <c r="M30" t="s">
        <v>52</v>
      </c>
    </row>
    <row r="31" spans="1:13" x14ac:dyDescent="0.25">
      <c r="A31" t="s">
        <v>2527</v>
      </c>
      <c r="B31" t="s">
        <v>2526</v>
      </c>
      <c r="C31" t="s">
        <v>2525</v>
      </c>
      <c r="D31" t="s">
        <v>2524</v>
      </c>
      <c r="E31" t="s">
        <v>6</v>
      </c>
      <c r="F31" t="s">
        <v>5</v>
      </c>
      <c r="G31" t="s">
        <v>4</v>
      </c>
      <c r="H31">
        <f t="shared" si="0"/>
        <v>506.73600000000005</v>
      </c>
      <c r="J31" t="s">
        <v>3</v>
      </c>
      <c r="K31" t="s">
        <v>2551</v>
      </c>
      <c r="L31" t="s">
        <v>2550</v>
      </c>
      <c r="M31" t="s">
        <v>2549</v>
      </c>
    </row>
    <row r="32" spans="1:13" x14ac:dyDescent="0.25">
      <c r="A32" t="s">
        <v>2527</v>
      </c>
      <c r="B32" t="s">
        <v>2526</v>
      </c>
      <c r="C32" t="s">
        <v>2525</v>
      </c>
      <c r="D32" t="s">
        <v>2524</v>
      </c>
      <c r="E32" t="s">
        <v>6</v>
      </c>
      <c r="F32" t="s">
        <v>5</v>
      </c>
      <c r="G32" t="s">
        <v>4</v>
      </c>
      <c r="H32">
        <f t="shared" si="0"/>
        <v>512.81099999999992</v>
      </c>
      <c r="J32" t="s">
        <v>3</v>
      </c>
      <c r="K32" t="s">
        <v>2548</v>
      </c>
      <c r="L32" t="s">
        <v>2547</v>
      </c>
      <c r="M32" t="s">
        <v>280</v>
      </c>
    </row>
    <row r="33" spans="1:13" x14ac:dyDescent="0.25">
      <c r="A33" t="s">
        <v>2527</v>
      </c>
      <c r="B33" t="s">
        <v>2526</v>
      </c>
      <c r="C33" t="s">
        <v>2525</v>
      </c>
      <c r="D33" t="s">
        <v>2524</v>
      </c>
      <c r="E33" t="s">
        <v>6</v>
      </c>
      <c r="F33" t="s">
        <v>5</v>
      </c>
      <c r="G33" t="s">
        <v>297</v>
      </c>
      <c r="H33">
        <f t="shared" si="0"/>
        <v>516.46100000000001</v>
      </c>
      <c r="J33" t="s">
        <v>3</v>
      </c>
      <c r="K33" t="s">
        <v>2546</v>
      </c>
      <c r="L33" t="s">
        <v>2545</v>
      </c>
      <c r="M33" t="s">
        <v>2544</v>
      </c>
    </row>
    <row r="34" spans="1:13" x14ac:dyDescent="0.25">
      <c r="A34" t="s">
        <v>2527</v>
      </c>
      <c r="B34" t="s">
        <v>2526</v>
      </c>
      <c r="C34" t="s">
        <v>2525</v>
      </c>
      <c r="D34" t="s">
        <v>2524</v>
      </c>
      <c r="E34" t="s">
        <v>6</v>
      </c>
      <c r="F34" t="s">
        <v>5</v>
      </c>
      <c r="G34" t="s">
        <v>58</v>
      </c>
      <c r="H34">
        <f t="shared" si="0"/>
        <v>540.11200000000008</v>
      </c>
      <c r="J34" t="s">
        <v>3</v>
      </c>
      <c r="K34" t="s">
        <v>2543</v>
      </c>
      <c r="L34" t="s">
        <v>2542</v>
      </c>
      <c r="M34" t="s">
        <v>2541</v>
      </c>
    </row>
    <row r="35" spans="1:13" x14ac:dyDescent="0.25">
      <c r="A35" t="s">
        <v>2527</v>
      </c>
      <c r="B35" t="s">
        <v>2526</v>
      </c>
      <c r="C35" t="s">
        <v>2525</v>
      </c>
      <c r="D35" t="s">
        <v>2524</v>
      </c>
      <c r="E35" t="s">
        <v>6</v>
      </c>
      <c r="F35" t="s">
        <v>5</v>
      </c>
      <c r="G35" t="s">
        <v>86</v>
      </c>
      <c r="H35">
        <f t="shared" si="0"/>
        <v>543.91200000000003</v>
      </c>
      <c r="J35" t="s">
        <v>3</v>
      </c>
      <c r="K35" t="s">
        <v>2540</v>
      </c>
      <c r="L35" t="s">
        <v>2539</v>
      </c>
      <c r="M35" t="s">
        <v>2538</v>
      </c>
    </row>
    <row r="36" spans="1:13" x14ac:dyDescent="0.25">
      <c r="A36" t="s">
        <v>2527</v>
      </c>
      <c r="B36" t="s">
        <v>2526</v>
      </c>
      <c r="C36" t="s">
        <v>2525</v>
      </c>
      <c r="D36" t="s">
        <v>2524</v>
      </c>
      <c r="E36" t="s">
        <v>6</v>
      </c>
      <c r="F36" t="s">
        <v>5</v>
      </c>
      <c r="G36" t="s">
        <v>297</v>
      </c>
      <c r="H36">
        <f t="shared" si="0"/>
        <v>551.92900000000009</v>
      </c>
      <c r="J36" t="s">
        <v>3</v>
      </c>
      <c r="K36" t="s">
        <v>2537</v>
      </c>
      <c r="L36" t="s">
        <v>2536</v>
      </c>
      <c r="M36" t="s">
        <v>1669</v>
      </c>
    </row>
    <row r="37" spans="1:13" x14ac:dyDescent="0.25">
      <c r="A37" t="s">
        <v>2527</v>
      </c>
      <c r="B37" t="s">
        <v>2526</v>
      </c>
      <c r="C37" t="s">
        <v>2525</v>
      </c>
      <c r="D37" t="s">
        <v>2524</v>
      </c>
      <c r="E37" t="s">
        <v>6</v>
      </c>
      <c r="F37" t="s">
        <v>5</v>
      </c>
      <c r="G37" t="s">
        <v>20</v>
      </c>
      <c r="H37">
        <f t="shared" si="0"/>
        <v>582.27099999999996</v>
      </c>
      <c r="J37" t="s">
        <v>3</v>
      </c>
      <c r="K37" t="s">
        <v>2535</v>
      </c>
      <c r="L37" t="s">
        <v>2534</v>
      </c>
      <c r="M37" t="s">
        <v>1226</v>
      </c>
    </row>
    <row r="38" spans="1:13" x14ac:dyDescent="0.25">
      <c r="A38" t="s">
        <v>2527</v>
      </c>
      <c r="B38" t="s">
        <v>2526</v>
      </c>
      <c r="C38" t="s">
        <v>2525</v>
      </c>
      <c r="D38" t="s">
        <v>2524</v>
      </c>
      <c r="E38" t="s">
        <v>6</v>
      </c>
      <c r="F38" t="s">
        <v>5</v>
      </c>
      <c r="G38" t="s">
        <v>42</v>
      </c>
      <c r="H38">
        <f t="shared" si="0"/>
        <v>618.22800000000007</v>
      </c>
      <c r="J38" t="s">
        <v>3</v>
      </c>
      <c r="K38" t="s">
        <v>2533</v>
      </c>
      <c r="L38" t="s">
        <v>2532</v>
      </c>
      <c r="M38" t="s">
        <v>39</v>
      </c>
    </row>
    <row r="39" spans="1:13" x14ac:dyDescent="0.25">
      <c r="A39" t="s">
        <v>2527</v>
      </c>
      <c r="B39" t="s">
        <v>2526</v>
      </c>
      <c r="C39" t="s">
        <v>2525</v>
      </c>
      <c r="D39" t="s">
        <v>2524</v>
      </c>
      <c r="E39" t="s">
        <v>6</v>
      </c>
      <c r="F39" t="s">
        <v>5</v>
      </c>
      <c r="G39" t="s">
        <v>42</v>
      </c>
      <c r="H39">
        <f t="shared" si="0"/>
        <v>625.154</v>
      </c>
      <c r="J39" t="s">
        <v>3</v>
      </c>
      <c r="K39" t="s">
        <v>2531</v>
      </c>
      <c r="L39" t="s">
        <v>2530</v>
      </c>
      <c r="M39" t="s">
        <v>2529</v>
      </c>
    </row>
    <row r="40" spans="1:13" x14ac:dyDescent="0.25">
      <c r="A40" t="s">
        <v>2527</v>
      </c>
      <c r="B40" t="s">
        <v>2526</v>
      </c>
      <c r="C40" t="s">
        <v>2525</v>
      </c>
      <c r="D40" t="s">
        <v>2524</v>
      </c>
      <c r="E40" t="s">
        <v>6</v>
      </c>
      <c r="F40" t="s">
        <v>5</v>
      </c>
      <c r="G40" t="s">
        <v>20</v>
      </c>
      <c r="H40">
        <f t="shared" si="0"/>
        <v>637.10300000000007</v>
      </c>
      <c r="J40" t="s">
        <v>3</v>
      </c>
      <c r="K40" t="s">
        <v>2528</v>
      </c>
      <c r="L40" t="s">
        <v>2523</v>
      </c>
      <c r="M40" t="s">
        <v>68</v>
      </c>
    </row>
    <row r="41" spans="1:13" x14ac:dyDescent="0.25">
      <c r="A41" t="s">
        <v>2527</v>
      </c>
      <c r="B41" t="s">
        <v>2526</v>
      </c>
      <c r="C41" t="s">
        <v>2525</v>
      </c>
      <c r="D41" t="s">
        <v>2524</v>
      </c>
      <c r="E41" t="s">
        <v>6</v>
      </c>
      <c r="F41" t="s">
        <v>5</v>
      </c>
      <c r="G41" t="s">
        <v>4</v>
      </c>
      <c r="H41">
        <f t="shared" si="0"/>
        <v>638.67800000000011</v>
      </c>
      <c r="J41" t="s">
        <v>3</v>
      </c>
      <c r="K41" t="s">
        <v>2523</v>
      </c>
      <c r="L41" t="s">
        <v>2522</v>
      </c>
      <c r="M41" t="s">
        <v>2521</v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workbookViewId="0">
      <pane ySplit="1" topLeftCell="A14" activePane="bottomLeft" state="frozen"/>
      <selection pane="bottomLeft" activeCell="F1" sqref="F1:M42"/>
    </sheetView>
  </sheetViews>
  <sheetFormatPr defaultRowHeight="15" x14ac:dyDescent="0.25"/>
  <sheetData>
    <row r="1" spans="1:15" x14ac:dyDescent="0.25">
      <c r="A1" s="1" t="s">
        <v>196</v>
      </c>
      <c r="B1" s="1" t="s">
        <v>195</v>
      </c>
      <c r="C1" s="1" t="s">
        <v>194</v>
      </c>
      <c r="D1" s="1" t="s">
        <v>193</v>
      </c>
      <c r="E1" s="1" t="s">
        <v>192</v>
      </c>
      <c r="F1" s="1" t="s">
        <v>191</v>
      </c>
      <c r="G1" s="1" t="s">
        <v>190</v>
      </c>
      <c r="H1" s="1" t="s">
        <v>189</v>
      </c>
      <c r="I1" s="1" t="s">
        <v>188</v>
      </c>
      <c r="J1" s="1" t="s">
        <v>187</v>
      </c>
      <c r="K1" s="1" t="s">
        <v>186</v>
      </c>
      <c r="L1" s="1" t="s">
        <v>185</v>
      </c>
      <c r="M1" s="1" t="s">
        <v>184</v>
      </c>
      <c r="N1" s="1" t="s">
        <v>183</v>
      </c>
      <c r="O1" s="1" t="s">
        <v>182</v>
      </c>
    </row>
    <row r="2" spans="1:15" x14ac:dyDescent="0.25">
      <c r="A2" t="s">
        <v>2630</v>
      </c>
      <c r="B2" t="s">
        <v>2629</v>
      </c>
      <c r="C2" t="s">
        <v>2628</v>
      </c>
      <c r="D2" t="s">
        <v>2627</v>
      </c>
      <c r="E2" t="s">
        <v>6</v>
      </c>
      <c r="F2" t="s">
        <v>5</v>
      </c>
      <c r="G2" t="s">
        <v>181</v>
      </c>
      <c r="H2">
        <f>K2-K$9+60</f>
        <v>1.2060000000000173</v>
      </c>
      <c r="J2" t="s">
        <v>180</v>
      </c>
      <c r="K2" t="s">
        <v>2755</v>
      </c>
      <c r="L2" t="s">
        <v>2755</v>
      </c>
      <c r="M2" t="s">
        <v>178</v>
      </c>
    </row>
    <row r="3" spans="1:15" x14ac:dyDescent="0.25">
      <c r="A3" t="s">
        <v>2630</v>
      </c>
      <c r="B3" t="s">
        <v>2629</v>
      </c>
      <c r="C3" t="s">
        <v>2628</v>
      </c>
      <c r="D3" t="s">
        <v>2627</v>
      </c>
      <c r="E3" t="s">
        <v>6</v>
      </c>
      <c r="F3" t="s">
        <v>5</v>
      </c>
      <c r="G3" t="s">
        <v>20</v>
      </c>
      <c r="H3">
        <f t="shared" ref="H3:H48" si="0">K3-K$9+60</f>
        <v>9.9260000000000446</v>
      </c>
      <c r="J3" t="s">
        <v>3</v>
      </c>
      <c r="K3" t="s">
        <v>2754</v>
      </c>
      <c r="L3" t="s">
        <v>2753</v>
      </c>
      <c r="M3" t="s">
        <v>2752</v>
      </c>
    </row>
    <row r="4" spans="1:15" x14ac:dyDescent="0.25">
      <c r="A4" t="s">
        <v>2630</v>
      </c>
      <c r="B4" t="s">
        <v>2629</v>
      </c>
      <c r="C4" t="s">
        <v>2628</v>
      </c>
      <c r="D4" t="s">
        <v>2627</v>
      </c>
      <c r="E4" t="s">
        <v>6</v>
      </c>
      <c r="F4" t="s">
        <v>5</v>
      </c>
      <c r="G4" t="s">
        <v>4</v>
      </c>
      <c r="H4">
        <f t="shared" si="0"/>
        <v>12.059000000000026</v>
      </c>
      <c r="J4" t="s">
        <v>3</v>
      </c>
      <c r="K4" t="s">
        <v>2751</v>
      </c>
      <c r="L4" t="s">
        <v>2750</v>
      </c>
      <c r="M4" t="s">
        <v>2749</v>
      </c>
    </row>
    <row r="5" spans="1:15" x14ac:dyDescent="0.25">
      <c r="A5" t="s">
        <v>2630</v>
      </c>
      <c r="B5" t="s">
        <v>2629</v>
      </c>
      <c r="C5" t="s">
        <v>2628</v>
      </c>
      <c r="D5" t="s">
        <v>2627</v>
      </c>
      <c r="E5" t="s">
        <v>6</v>
      </c>
      <c r="F5" t="s">
        <v>5</v>
      </c>
      <c r="G5" t="s">
        <v>20</v>
      </c>
      <c r="H5">
        <f t="shared" si="0"/>
        <v>15.259999999999991</v>
      </c>
      <c r="J5" t="s">
        <v>3</v>
      </c>
      <c r="K5" t="s">
        <v>2748</v>
      </c>
      <c r="L5" t="s">
        <v>2747</v>
      </c>
      <c r="M5" t="s">
        <v>2746</v>
      </c>
    </row>
    <row r="6" spans="1:15" x14ac:dyDescent="0.25">
      <c r="A6" t="s">
        <v>2630</v>
      </c>
      <c r="B6" t="s">
        <v>2629</v>
      </c>
      <c r="C6" t="s">
        <v>2628</v>
      </c>
      <c r="D6" t="s">
        <v>2627</v>
      </c>
      <c r="E6" t="s">
        <v>6</v>
      </c>
      <c r="F6" t="s">
        <v>5</v>
      </c>
      <c r="G6" t="s">
        <v>42</v>
      </c>
      <c r="H6">
        <f t="shared" si="0"/>
        <v>36.410000000000025</v>
      </c>
      <c r="J6" t="s">
        <v>3</v>
      </c>
      <c r="K6" t="s">
        <v>2745</v>
      </c>
      <c r="L6" t="s">
        <v>2744</v>
      </c>
      <c r="M6" t="s">
        <v>52</v>
      </c>
    </row>
    <row r="7" spans="1:15" x14ac:dyDescent="0.25">
      <c r="A7" t="s">
        <v>2630</v>
      </c>
      <c r="B7" t="s">
        <v>2629</v>
      </c>
      <c r="C7" t="s">
        <v>2628</v>
      </c>
      <c r="D7" t="s">
        <v>2627</v>
      </c>
      <c r="E7" t="s">
        <v>6</v>
      </c>
      <c r="F7" t="s">
        <v>5</v>
      </c>
      <c r="G7" t="s">
        <v>4</v>
      </c>
      <c r="H7">
        <f t="shared" si="0"/>
        <v>54.109000000000037</v>
      </c>
      <c r="J7" t="s">
        <v>3</v>
      </c>
      <c r="K7" t="s">
        <v>2743</v>
      </c>
      <c r="L7" t="s">
        <v>2742</v>
      </c>
      <c r="M7" t="s">
        <v>2741</v>
      </c>
    </row>
    <row r="8" spans="1:15" x14ac:dyDescent="0.25">
      <c r="A8" t="s">
        <v>2630</v>
      </c>
      <c r="B8" t="s">
        <v>2629</v>
      </c>
      <c r="C8" t="s">
        <v>2628</v>
      </c>
      <c r="D8" t="s">
        <v>2627</v>
      </c>
      <c r="E8" t="s">
        <v>6</v>
      </c>
      <c r="F8" t="s">
        <v>5</v>
      </c>
      <c r="G8" t="s">
        <v>86</v>
      </c>
      <c r="H8">
        <f t="shared" si="0"/>
        <v>58.983000000000004</v>
      </c>
      <c r="J8" t="s">
        <v>3</v>
      </c>
      <c r="K8" t="s">
        <v>2740</v>
      </c>
      <c r="L8" t="s">
        <v>2739</v>
      </c>
      <c r="M8" t="s">
        <v>2738</v>
      </c>
    </row>
    <row r="9" spans="1:15" x14ac:dyDescent="0.25">
      <c r="A9" t="s">
        <v>2630</v>
      </c>
      <c r="B9" t="s">
        <v>2629</v>
      </c>
      <c r="C9" t="s">
        <v>2628</v>
      </c>
      <c r="D9" t="s">
        <v>2627</v>
      </c>
      <c r="E9" t="s">
        <v>6</v>
      </c>
      <c r="F9" t="s">
        <v>5</v>
      </c>
      <c r="G9" t="s">
        <v>58</v>
      </c>
      <c r="H9">
        <f t="shared" si="0"/>
        <v>60</v>
      </c>
      <c r="J9" t="s">
        <v>3</v>
      </c>
      <c r="K9" t="s">
        <v>2737</v>
      </c>
      <c r="L9" t="s">
        <v>2736</v>
      </c>
      <c r="M9" t="s">
        <v>591</v>
      </c>
    </row>
    <row r="10" spans="1:15" x14ac:dyDescent="0.25">
      <c r="A10" t="s">
        <v>2630</v>
      </c>
      <c r="B10" t="s">
        <v>2629</v>
      </c>
      <c r="C10" t="s">
        <v>2628</v>
      </c>
      <c r="D10" t="s">
        <v>2627</v>
      </c>
      <c r="E10" t="s">
        <v>6</v>
      </c>
      <c r="F10" t="s">
        <v>5</v>
      </c>
      <c r="G10" t="s">
        <v>20</v>
      </c>
      <c r="H10">
        <f t="shared" si="0"/>
        <v>65.617999999999995</v>
      </c>
      <c r="J10" t="s">
        <v>3</v>
      </c>
      <c r="K10" t="s">
        <v>2735</v>
      </c>
      <c r="L10" t="s">
        <v>2734</v>
      </c>
      <c r="M10" t="s">
        <v>1859</v>
      </c>
    </row>
    <row r="11" spans="1:15" x14ac:dyDescent="0.25">
      <c r="A11" t="s">
        <v>2630</v>
      </c>
      <c r="B11" t="s">
        <v>2629</v>
      </c>
      <c r="C11" t="s">
        <v>2628</v>
      </c>
      <c r="D11" t="s">
        <v>2627</v>
      </c>
      <c r="E11" t="s">
        <v>6</v>
      </c>
      <c r="F11" t="s">
        <v>5</v>
      </c>
      <c r="G11" t="s">
        <v>42</v>
      </c>
      <c r="H11">
        <f t="shared" si="0"/>
        <v>78.393000000000029</v>
      </c>
      <c r="J11" t="s">
        <v>3</v>
      </c>
      <c r="K11" t="s">
        <v>2733</v>
      </c>
      <c r="L11" t="s">
        <v>2732</v>
      </c>
      <c r="M11" t="s">
        <v>263</v>
      </c>
    </row>
    <row r="12" spans="1:15" x14ac:dyDescent="0.25">
      <c r="A12" t="s">
        <v>2630</v>
      </c>
      <c r="B12" t="s">
        <v>2629</v>
      </c>
      <c r="C12" t="s">
        <v>2628</v>
      </c>
      <c r="D12" t="s">
        <v>2627</v>
      </c>
      <c r="E12" t="s">
        <v>6</v>
      </c>
      <c r="F12" t="s">
        <v>5</v>
      </c>
      <c r="G12" t="s">
        <v>20</v>
      </c>
      <c r="H12">
        <f t="shared" si="0"/>
        <v>86.393000000000029</v>
      </c>
      <c r="J12" t="s">
        <v>3</v>
      </c>
      <c r="K12" t="s">
        <v>2731</v>
      </c>
      <c r="L12" t="s">
        <v>2730</v>
      </c>
      <c r="M12" t="s">
        <v>2729</v>
      </c>
    </row>
    <row r="13" spans="1:15" x14ac:dyDescent="0.25">
      <c r="A13" t="s">
        <v>2630</v>
      </c>
      <c r="B13" t="s">
        <v>2629</v>
      </c>
      <c r="C13" t="s">
        <v>2628</v>
      </c>
      <c r="D13" t="s">
        <v>2627</v>
      </c>
      <c r="E13" t="s">
        <v>6</v>
      </c>
      <c r="F13" t="s">
        <v>5</v>
      </c>
      <c r="G13" t="s">
        <v>20</v>
      </c>
      <c r="H13">
        <f t="shared" si="0"/>
        <v>96.992000000000019</v>
      </c>
      <c r="J13" t="s">
        <v>3</v>
      </c>
      <c r="K13" t="s">
        <v>2728</v>
      </c>
      <c r="L13" t="s">
        <v>2727</v>
      </c>
      <c r="M13" t="s">
        <v>2726</v>
      </c>
    </row>
    <row r="14" spans="1:15" x14ac:dyDescent="0.25">
      <c r="A14" t="s">
        <v>2630</v>
      </c>
      <c r="B14" t="s">
        <v>2629</v>
      </c>
      <c r="C14" t="s">
        <v>2628</v>
      </c>
      <c r="D14" t="s">
        <v>2627</v>
      </c>
      <c r="E14" t="s">
        <v>6</v>
      </c>
      <c r="F14" t="s">
        <v>5</v>
      </c>
      <c r="G14" t="s">
        <v>20</v>
      </c>
      <c r="H14">
        <f t="shared" si="0"/>
        <v>115.41800000000001</v>
      </c>
      <c r="J14" t="s">
        <v>3</v>
      </c>
      <c r="K14" t="s">
        <v>2725</v>
      </c>
      <c r="L14" t="s">
        <v>2724</v>
      </c>
      <c r="M14" t="s">
        <v>2723</v>
      </c>
    </row>
    <row r="15" spans="1:15" x14ac:dyDescent="0.25">
      <c r="A15" t="s">
        <v>2630</v>
      </c>
      <c r="B15" t="s">
        <v>2629</v>
      </c>
      <c r="C15" t="s">
        <v>2628</v>
      </c>
      <c r="D15" t="s">
        <v>2627</v>
      </c>
      <c r="E15" t="s">
        <v>6</v>
      </c>
      <c r="F15" t="s">
        <v>5</v>
      </c>
      <c r="G15" t="s">
        <v>20</v>
      </c>
      <c r="H15">
        <f t="shared" si="0"/>
        <v>160.17600000000004</v>
      </c>
      <c r="J15" t="s">
        <v>3</v>
      </c>
      <c r="K15" t="s">
        <v>2722</v>
      </c>
      <c r="L15" t="s">
        <v>2721</v>
      </c>
      <c r="M15" t="s">
        <v>125</v>
      </c>
    </row>
    <row r="16" spans="1:15" x14ac:dyDescent="0.25">
      <c r="A16" t="s">
        <v>2630</v>
      </c>
      <c r="B16" t="s">
        <v>2629</v>
      </c>
      <c r="C16" t="s">
        <v>2628</v>
      </c>
      <c r="D16" t="s">
        <v>2627</v>
      </c>
      <c r="E16" t="s">
        <v>6</v>
      </c>
      <c r="F16" t="s">
        <v>5</v>
      </c>
      <c r="G16" t="s">
        <v>20</v>
      </c>
      <c r="H16">
        <f t="shared" si="0"/>
        <v>167.30500000000001</v>
      </c>
      <c r="J16" t="s">
        <v>3</v>
      </c>
      <c r="K16" t="s">
        <v>2720</v>
      </c>
      <c r="L16" t="s">
        <v>2719</v>
      </c>
      <c r="M16" t="s">
        <v>2718</v>
      </c>
    </row>
    <row r="17" spans="1:13" x14ac:dyDescent="0.25">
      <c r="A17" t="s">
        <v>2630</v>
      </c>
      <c r="B17" t="s">
        <v>2629</v>
      </c>
      <c r="C17" t="s">
        <v>2628</v>
      </c>
      <c r="D17" t="s">
        <v>2627</v>
      </c>
      <c r="E17" t="s">
        <v>6</v>
      </c>
      <c r="F17" t="s">
        <v>5</v>
      </c>
      <c r="G17" t="s">
        <v>58</v>
      </c>
      <c r="H17">
        <f t="shared" si="0"/>
        <v>180.30100000000004</v>
      </c>
      <c r="J17" t="s">
        <v>3</v>
      </c>
      <c r="K17" t="s">
        <v>2717</v>
      </c>
      <c r="L17" t="s">
        <v>2716</v>
      </c>
      <c r="M17" t="s">
        <v>2715</v>
      </c>
    </row>
    <row r="18" spans="1:13" x14ac:dyDescent="0.25">
      <c r="A18" t="s">
        <v>2630</v>
      </c>
      <c r="B18" t="s">
        <v>2629</v>
      </c>
      <c r="C18" t="s">
        <v>2628</v>
      </c>
      <c r="D18" t="s">
        <v>2627</v>
      </c>
      <c r="E18" t="s">
        <v>6</v>
      </c>
      <c r="F18" t="s">
        <v>5</v>
      </c>
      <c r="G18" t="s">
        <v>20</v>
      </c>
      <c r="H18">
        <f t="shared" si="0"/>
        <v>194.03000000000003</v>
      </c>
      <c r="J18" t="s">
        <v>3</v>
      </c>
      <c r="K18" t="s">
        <v>2714</v>
      </c>
      <c r="L18" t="s">
        <v>2713</v>
      </c>
      <c r="M18" t="s">
        <v>2712</v>
      </c>
    </row>
    <row r="19" spans="1:13" x14ac:dyDescent="0.25">
      <c r="A19" t="s">
        <v>2630</v>
      </c>
      <c r="B19" t="s">
        <v>2629</v>
      </c>
      <c r="C19" t="s">
        <v>2628</v>
      </c>
      <c r="D19" t="s">
        <v>2627</v>
      </c>
      <c r="E19" t="s">
        <v>6</v>
      </c>
      <c r="F19" t="s">
        <v>5</v>
      </c>
      <c r="G19" t="s">
        <v>20</v>
      </c>
      <c r="H19">
        <f t="shared" si="0"/>
        <v>217.87500000000006</v>
      </c>
      <c r="J19" t="s">
        <v>3</v>
      </c>
      <c r="K19" t="s">
        <v>2711</v>
      </c>
      <c r="L19" t="s">
        <v>2710</v>
      </c>
      <c r="M19" t="s">
        <v>2709</v>
      </c>
    </row>
    <row r="20" spans="1:13" x14ac:dyDescent="0.25">
      <c r="A20" t="s">
        <v>2630</v>
      </c>
      <c r="B20" t="s">
        <v>2629</v>
      </c>
      <c r="C20" t="s">
        <v>2628</v>
      </c>
      <c r="D20" t="s">
        <v>2627</v>
      </c>
      <c r="E20" t="s">
        <v>6</v>
      </c>
      <c r="F20" t="s">
        <v>5</v>
      </c>
      <c r="G20" t="s">
        <v>20</v>
      </c>
      <c r="H20">
        <f t="shared" si="0"/>
        <v>229.14000000000004</v>
      </c>
      <c r="J20" t="s">
        <v>3</v>
      </c>
      <c r="K20" t="s">
        <v>2708</v>
      </c>
      <c r="L20" t="s">
        <v>2707</v>
      </c>
      <c r="M20" t="s">
        <v>2706</v>
      </c>
    </row>
    <row r="21" spans="1:13" x14ac:dyDescent="0.25">
      <c r="A21" t="s">
        <v>2630</v>
      </c>
      <c r="B21" t="s">
        <v>2629</v>
      </c>
      <c r="C21" t="s">
        <v>2628</v>
      </c>
      <c r="D21" t="s">
        <v>2627</v>
      </c>
      <c r="E21" t="s">
        <v>6</v>
      </c>
      <c r="F21" t="s">
        <v>5</v>
      </c>
      <c r="G21" t="s">
        <v>20</v>
      </c>
      <c r="H21">
        <f t="shared" si="0"/>
        <v>260.11799999999999</v>
      </c>
      <c r="J21" t="s">
        <v>3</v>
      </c>
      <c r="K21" t="s">
        <v>2705</v>
      </c>
      <c r="L21" t="s">
        <v>2704</v>
      </c>
      <c r="M21" t="s">
        <v>2703</v>
      </c>
    </row>
    <row r="22" spans="1:13" x14ac:dyDescent="0.25">
      <c r="A22" t="s">
        <v>2630</v>
      </c>
      <c r="B22" t="s">
        <v>2629</v>
      </c>
      <c r="C22" t="s">
        <v>2628</v>
      </c>
      <c r="D22" t="s">
        <v>2627</v>
      </c>
      <c r="E22" t="s">
        <v>6</v>
      </c>
      <c r="F22" t="s">
        <v>5</v>
      </c>
      <c r="G22" t="s">
        <v>20</v>
      </c>
      <c r="H22">
        <f t="shared" si="0"/>
        <v>272.86700000000002</v>
      </c>
      <c r="J22" t="s">
        <v>3</v>
      </c>
      <c r="K22" t="s">
        <v>2702</v>
      </c>
      <c r="L22" t="s">
        <v>2701</v>
      </c>
      <c r="M22" t="s">
        <v>2700</v>
      </c>
    </row>
    <row r="23" spans="1:13" x14ac:dyDescent="0.25">
      <c r="A23" t="s">
        <v>2630</v>
      </c>
      <c r="B23" t="s">
        <v>2629</v>
      </c>
      <c r="C23" t="s">
        <v>2628</v>
      </c>
      <c r="D23" t="s">
        <v>2627</v>
      </c>
      <c r="E23" t="s">
        <v>6</v>
      </c>
      <c r="F23" t="s">
        <v>5</v>
      </c>
      <c r="G23" t="s">
        <v>20</v>
      </c>
      <c r="H23">
        <f t="shared" si="0"/>
        <v>292.86799999999999</v>
      </c>
      <c r="J23" t="s">
        <v>3</v>
      </c>
      <c r="K23" t="s">
        <v>2699</v>
      </c>
      <c r="L23" t="s">
        <v>2698</v>
      </c>
      <c r="M23" t="s">
        <v>1040</v>
      </c>
    </row>
    <row r="24" spans="1:13" x14ac:dyDescent="0.25">
      <c r="A24" t="s">
        <v>2630</v>
      </c>
      <c r="B24" t="s">
        <v>2629</v>
      </c>
      <c r="C24" t="s">
        <v>2628</v>
      </c>
      <c r="D24" t="s">
        <v>2627</v>
      </c>
      <c r="E24" t="s">
        <v>6</v>
      </c>
      <c r="F24" t="s">
        <v>5</v>
      </c>
      <c r="G24" t="s">
        <v>58</v>
      </c>
      <c r="H24">
        <f t="shared" si="0"/>
        <v>300.30900000000003</v>
      </c>
      <c r="J24" t="s">
        <v>3</v>
      </c>
      <c r="K24" t="s">
        <v>2697</v>
      </c>
      <c r="L24" t="s">
        <v>2696</v>
      </c>
      <c r="M24" t="s">
        <v>2695</v>
      </c>
    </row>
    <row r="25" spans="1:13" x14ac:dyDescent="0.25">
      <c r="A25" t="s">
        <v>2630</v>
      </c>
      <c r="B25" t="s">
        <v>2629</v>
      </c>
      <c r="C25" t="s">
        <v>2628</v>
      </c>
      <c r="D25" t="s">
        <v>2627</v>
      </c>
      <c r="E25" t="s">
        <v>6</v>
      </c>
      <c r="F25" t="s">
        <v>5</v>
      </c>
      <c r="G25" t="s">
        <v>20</v>
      </c>
      <c r="H25">
        <f t="shared" si="0"/>
        <v>300.39299999999997</v>
      </c>
      <c r="J25" t="s">
        <v>3</v>
      </c>
      <c r="K25" t="s">
        <v>2694</v>
      </c>
      <c r="L25" t="s">
        <v>2693</v>
      </c>
      <c r="M25" t="s">
        <v>2692</v>
      </c>
    </row>
    <row r="26" spans="1:13" x14ac:dyDescent="0.25">
      <c r="A26" t="s">
        <v>2630</v>
      </c>
      <c r="B26" t="s">
        <v>2629</v>
      </c>
      <c r="C26" t="s">
        <v>2628</v>
      </c>
      <c r="D26" t="s">
        <v>2627</v>
      </c>
      <c r="E26" t="s">
        <v>6</v>
      </c>
      <c r="F26" t="s">
        <v>5</v>
      </c>
      <c r="G26" t="s">
        <v>20</v>
      </c>
      <c r="H26">
        <f t="shared" si="0"/>
        <v>346.03400000000005</v>
      </c>
      <c r="J26" t="s">
        <v>3</v>
      </c>
      <c r="K26" t="s">
        <v>2691</v>
      </c>
      <c r="L26" t="s">
        <v>2690</v>
      </c>
      <c r="M26" t="s">
        <v>2689</v>
      </c>
    </row>
    <row r="27" spans="1:13" x14ac:dyDescent="0.25">
      <c r="A27" t="s">
        <v>2630</v>
      </c>
      <c r="B27" t="s">
        <v>2629</v>
      </c>
      <c r="C27" t="s">
        <v>2628</v>
      </c>
      <c r="D27" t="s">
        <v>2627</v>
      </c>
      <c r="E27" t="s">
        <v>6</v>
      </c>
      <c r="F27" t="s">
        <v>5</v>
      </c>
      <c r="G27" t="s">
        <v>4</v>
      </c>
      <c r="H27">
        <f t="shared" si="0"/>
        <v>415.79199999999997</v>
      </c>
      <c r="J27" t="s">
        <v>3</v>
      </c>
      <c r="K27" t="s">
        <v>2688</v>
      </c>
      <c r="L27" t="s">
        <v>2687</v>
      </c>
      <c r="M27" t="s">
        <v>2686</v>
      </c>
    </row>
    <row r="28" spans="1:13" x14ac:dyDescent="0.25">
      <c r="A28" t="s">
        <v>2630</v>
      </c>
      <c r="B28" t="s">
        <v>2629</v>
      </c>
      <c r="C28" t="s">
        <v>2628</v>
      </c>
      <c r="D28" t="s">
        <v>2627</v>
      </c>
      <c r="E28" t="s">
        <v>6</v>
      </c>
      <c r="F28" t="s">
        <v>5</v>
      </c>
      <c r="G28" t="s">
        <v>58</v>
      </c>
      <c r="H28">
        <f t="shared" si="0"/>
        <v>420.21700000000004</v>
      </c>
      <c r="J28" t="s">
        <v>3</v>
      </c>
      <c r="K28" t="s">
        <v>2685</v>
      </c>
      <c r="L28" t="s">
        <v>2684</v>
      </c>
      <c r="M28" t="s">
        <v>2683</v>
      </c>
    </row>
    <row r="29" spans="1:13" x14ac:dyDescent="0.25">
      <c r="A29" t="s">
        <v>2630</v>
      </c>
      <c r="B29" t="s">
        <v>2629</v>
      </c>
      <c r="C29" t="s">
        <v>2628</v>
      </c>
      <c r="D29" t="s">
        <v>2627</v>
      </c>
      <c r="E29" t="s">
        <v>6</v>
      </c>
      <c r="F29" t="s">
        <v>5</v>
      </c>
      <c r="G29" t="s">
        <v>297</v>
      </c>
      <c r="H29">
        <f t="shared" si="0"/>
        <v>473.80099999999999</v>
      </c>
      <c r="J29" t="s">
        <v>3</v>
      </c>
      <c r="K29" t="s">
        <v>2682</v>
      </c>
      <c r="L29" t="s">
        <v>2681</v>
      </c>
      <c r="M29" t="s">
        <v>2680</v>
      </c>
    </row>
    <row r="30" spans="1:13" x14ac:dyDescent="0.25">
      <c r="A30" t="s">
        <v>2630</v>
      </c>
      <c r="B30" t="s">
        <v>2629</v>
      </c>
      <c r="C30" t="s">
        <v>2628</v>
      </c>
      <c r="D30" t="s">
        <v>2627</v>
      </c>
      <c r="E30" t="s">
        <v>6</v>
      </c>
      <c r="F30" t="s">
        <v>5</v>
      </c>
      <c r="G30" t="s">
        <v>4</v>
      </c>
      <c r="H30">
        <f t="shared" si="0"/>
        <v>493.00500000000005</v>
      </c>
      <c r="J30" t="s">
        <v>3</v>
      </c>
      <c r="K30" t="s">
        <v>2679</v>
      </c>
      <c r="L30" t="s">
        <v>2678</v>
      </c>
      <c r="M30" t="s">
        <v>2677</v>
      </c>
    </row>
    <row r="31" spans="1:13" x14ac:dyDescent="0.25">
      <c r="A31" t="s">
        <v>2630</v>
      </c>
      <c r="B31" t="s">
        <v>2629</v>
      </c>
      <c r="C31" t="s">
        <v>2628</v>
      </c>
      <c r="D31" t="s">
        <v>2627</v>
      </c>
      <c r="E31" t="s">
        <v>6</v>
      </c>
      <c r="F31" t="s">
        <v>5</v>
      </c>
      <c r="G31" t="s">
        <v>42</v>
      </c>
      <c r="H31">
        <f t="shared" si="0"/>
        <v>509.76600000000002</v>
      </c>
      <c r="J31" t="s">
        <v>3</v>
      </c>
      <c r="K31" t="s">
        <v>2676</v>
      </c>
      <c r="L31" t="s">
        <v>2675</v>
      </c>
      <c r="M31" t="s">
        <v>659</v>
      </c>
    </row>
    <row r="32" spans="1:13" x14ac:dyDescent="0.25">
      <c r="A32" t="s">
        <v>2630</v>
      </c>
      <c r="B32" t="s">
        <v>2629</v>
      </c>
      <c r="C32" t="s">
        <v>2628</v>
      </c>
      <c r="D32" t="s">
        <v>2627</v>
      </c>
      <c r="E32" t="s">
        <v>6</v>
      </c>
      <c r="F32" t="s">
        <v>5</v>
      </c>
      <c r="G32" t="s">
        <v>86</v>
      </c>
      <c r="H32">
        <f t="shared" si="0"/>
        <v>514.14200000000005</v>
      </c>
      <c r="J32" t="s">
        <v>3</v>
      </c>
      <c r="K32" t="s">
        <v>2674</v>
      </c>
      <c r="L32" t="s">
        <v>2673</v>
      </c>
      <c r="M32" t="s">
        <v>271</v>
      </c>
    </row>
    <row r="33" spans="1:13" x14ac:dyDescent="0.25">
      <c r="A33" t="s">
        <v>2630</v>
      </c>
      <c r="B33" t="s">
        <v>2629</v>
      </c>
      <c r="C33" t="s">
        <v>2628</v>
      </c>
      <c r="D33" t="s">
        <v>2627</v>
      </c>
      <c r="E33" t="s">
        <v>6</v>
      </c>
      <c r="F33" t="s">
        <v>5</v>
      </c>
      <c r="G33" t="s">
        <v>4</v>
      </c>
      <c r="H33">
        <f t="shared" si="0"/>
        <v>518.41599999999994</v>
      </c>
      <c r="J33" t="s">
        <v>3</v>
      </c>
      <c r="K33" t="s">
        <v>2672</v>
      </c>
      <c r="L33" t="s">
        <v>2671</v>
      </c>
      <c r="M33" t="s">
        <v>2670</v>
      </c>
    </row>
    <row r="34" spans="1:13" x14ac:dyDescent="0.25">
      <c r="A34" t="s">
        <v>2630</v>
      </c>
      <c r="B34" t="s">
        <v>2629</v>
      </c>
      <c r="C34" t="s">
        <v>2628</v>
      </c>
      <c r="D34" t="s">
        <v>2627</v>
      </c>
      <c r="E34" t="s">
        <v>6</v>
      </c>
      <c r="F34" t="s">
        <v>5</v>
      </c>
      <c r="G34" t="s">
        <v>58</v>
      </c>
      <c r="H34">
        <f t="shared" si="0"/>
        <v>540.38400000000001</v>
      </c>
      <c r="J34" t="s">
        <v>3</v>
      </c>
      <c r="K34" t="s">
        <v>2669</v>
      </c>
      <c r="L34" t="s">
        <v>2668</v>
      </c>
      <c r="M34" t="s">
        <v>2667</v>
      </c>
    </row>
    <row r="35" spans="1:13" x14ac:dyDescent="0.25">
      <c r="A35" t="s">
        <v>2630</v>
      </c>
      <c r="B35" t="s">
        <v>2629</v>
      </c>
      <c r="C35" t="s">
        <v>2628</v>
      </c>
      <c r="D35" t="s">
        <v>2627</v>
      </c>
      <c r="E35" t="s">
        <v>6</v>
      </c>
      <c r="F35" t="s">
        <v>5</v>
      </c>
      <c r="G35" t="s">
        <v>4</v>
      </c>
      <c r="H35">
        <f t="shared" si="0"/>
        <v>542.20800000000008</v>
      </c>
      <c r="J35" t="s">
        <v>3</v>
      </c>
      <c r="K35" t="s">
        <v>2666</v>
      </c>
      <c r="L35" t="s">
        <v>2665</v>
      </c>
      <c r="M35" t="s">
        <v>2664</v>
      </c>
    </row>
    <row r="36" spans="1:13" x14ac:dyDescent="0.25">
      <c r="A36" t="s">
        <v>2630</v>
      </c>
      <c r="B36" t="s">
        <v>2629</v>
      </c>
      <c r="C36" t="s">
        <v>2628</v>
      </c>
      <c r="D36" t="s">
        <v>2627</v>
      </c>
      <c r="E36" t="s">
        <v>6</v>
      </c>
      <c r="F36" t="s">
        <v>5</v>
      </c>
      <c r="G36" t="s">
        <v>86</v>
      </c>
      <c r="H36">
        <f t="shared" si="0"/>
        <v>561.75900000000001</v>
      </c>
      <c r="J36" t="s">
        <v>3</v>
      </c>
      <c r="K36" t="s">
        <v>2663</v>
      </c>
      <c r="L36" t="s">
        <v>2662</v>
      </c>
      <c r="M36" t="s">
        <v>125</v>
      </c>
    </row>
    <row r="37" spans="1:13" x14ac:dyDescent="0.25">
      <c r="A37" t="s">
        <v>2630</v>
      </c>
      <c r="B37" t="s">
        <v>2629</v>
      </c>
      <c r="C37" t="s">
        <v>2628</v>
      </c>
      <c r="D37" t="s">
        <v>2627</v>
      </c>
      <c r="E37" t="s">
        <v>6</v>
      </c>
      <c r="F37" t="s">
        <v>5</v>
      </c>
      <c r="G37" t="s">
        <v>42</v>
      </c>
      <c r="H37">
        <f t="shared" si="0"/>
        <v>567.54999999999995</v>
      </c>
      <c r="J37" t="s">
        <v>3</v>
      </c>
      <c r="K37" t="s">
        <v>2661</v>
      </c>
      <c r="L37" t="s">
        <v>2660</v>
      </c>
      <c r="M37" t="s">
        <v>2659</v>
      </c>
    </row>
    <row r="38" spans="1:13" x14ac:dyDescent="0.25">
      <c r="A38" t="s">
        <v>2630</v>
      </c>
      <c r="B38" t="s">
        <v>2629</v>
      </c>
      <c r="C38" t="s">
        <v>2628</v>
      </c>
      <c r="D38" t="s">
        <v>2627</v>
      </c>
      <c r="E38" t="s">
        <v>6</v>
      </c>
      <c r="F38" t="s">
        <v>5</v>
      </c>
      <c r="G38" t="s">
        <v>86</v>
      </c>
      <c r="H38">
        <f t="shared" si="0"/>
        <v>569.25900000000001</v>
      </c>
      <c r="J38" t="s">
        <v>3</v>
      </c>
      <c r="K38" t="s">
        <v>2658</v>
      </c>
      <c r="L38" t="s">
        <v>2657</v>
      </c>
      <c r="M38" t="s">
        <v>383</v>
      </c>
    </row>
    <row r="39" spans="1:13" x14ac:dyDescent="0.25">
      <c r="A39" t="s">
        <v>2630</v>
      </c>
      <c r="B39" t="s">
        <v>2629</v>
      </c>
      <c r="C39" t="s">
        <v>2628</v>
      </c>
      <c r="D39" t="s">
        <v>2627</v>
      </c>
      <c r="E39" t="s">
        <v>6</v>
      </c>
      <c r="F39" t="s">
        <v>5</v>
      </c>
      <c r="G39" t="s">
        <v>4</v>
      </c>
      <c r="H39">
        <f t="shared" si="0"/>
        <v>572.08400000000006</v>
      </c>
      <c r="J39" t="s">
        <v>3</v>
      </c>
      <c r="K39" t="s">
        <v>2656</v>
      </c>
      <c r="L39" t="s">
        <v>2655</v>
      </c>
      <c r="M39" t="s">
        <v>2654</v>
      </c>
    </row>
    <row r="40" spans="1:13" x14ac:dyDescent="0.25">
      <c r="A40" t="s">
        <v>2630</v>
      </c>
      <c r="B40" t="s">
        <v>2629</v>
      </c>
      <c r="C40" t="s">
        <v>2628</v>
      </c>
      <c r="D40" t="s">
        <v>2627</v>
      </c>
      <c r="E40" t="s">
        <v>6</v>
      </c>
      <c r="F40" t="s">
        <v>5</v>
      </c>
      <c r="G40" t="s">
        <v>42</v>
      </c>
      <c r="H40">
        <f t="shared" si="0"/>
        <v>581.58400000000006</v>
      </c>
      <c r="J40" t="s">
        <v>3</v>
      </c>
      <c r="K40" t="s">
        <v>2653</v>
      </c>
      <c r="L40" t="s">
        <v>2652</v>
      </c>
      <c r="M40" t="s">
        <v>2651</v>
      </c>
    </row>
    <row r="41" spans="1:13" x14ac:dyDescent="0.25">
      <c r="A41" t="s">
        <v>2630</v>
      </c>
      <c r="B41" t="s">
        <v>2629</v>
      </c>
      <c r="C41" t="s">
        <v>2628</v>
      </c>
      <c r="D41" t="s">
        <v>2627</v>
      </c>
      <c r="E41" t="s">
        <v>6</v>
      </c>
      <c r="F41" t="s">
        <v>5</v>
      </c>
      <c r="G41" t="s">
        <v>20</v>
      </c>
      <c r="H41">
        <f t="shared" si="0"/>
        <v>591.65900000000011</v>
      </c>
      <c r="J41" t="s">
        <v>3</v>
      </c>
      <c r="K41" t="s">
        <v>2650</v>
      </c>
      <c r="L41" t="s">
        <v>2649</v>
      </c>
      <c r="M41" t="s">
        <v>2648</v>
      </c>
    </row>
    <row r="42" spans="1:13" x14ac:dyDescent="0.25">
      <c r="A42" t="s">
        <v>2630</v>
      </c>
      <c r="B42" t="s">
        <v>2629</v>
      </c>
      <c r="C42" t="s">
        <v>2628</v>
      </c>
      <c r="D42" t="s">
        <v>2627</v>
      </c>
      <c r="E42" t="s">
        <v>6</v>
      </c>
      <c r="F42" t="s">
        <v>5</v>
      </c>
      <c r="G42" t="s">
        <v>42</v>
      </c>
      <c r="H42">
        <f t="shared" si="0"/>
        <v>599.94100000000003</v>
      </c>
      <c r="J42" t="s">
        <v>3</v>
      </c>
      <c r="K42" t="s">
        <v>2647</v>
      </c>
      <c r="L42" t="s">
        <v>2646</v>
      </c>
      <c r="M42" t="s">
        <v>2645</v>
      </c>
    </row>
    <row r="43" spans="1:13" x14ac:dyDescent="0.25">
      <c r="A43" t="s">
        <v>2630</v>
      </c>
      <c r="B43" t="s">
        <v>2629</v>
      </c>
      <c r="C43" t="s">
        <v>2628</v>
      </c>
      <c r="D43" t="s">
        <v>2627</v>
      </c>
      <c r="E43" t="s">
        <v>6</v>
      </c>
      <c r="F43" t="s">
        <v>5</v>
      </c>
      <c r="G43" t="s">
        <v>20</v>
      </c>
      <c r="H43">
        <f t="shared" si="0"/>
        <v>636.70800000000008</v>
      </c>
      <c r="J43" t="s">
        <v>3</v>
      </c>
      <c r="K43" t="s">
        <v>2644</v>
      </c>
      <c r="L43" t="s">
        <v>2643</v>
      </c>
      <c r="M43" t="s">
        <v>2642</v>
      </c>
    </row>
    <row r="44" spans="1:13" x14ac:dyDescent="0.25">
      <c r="A44" t="s">
        <v>2630</v>
      </c>
      <c r="B44" t="s">
        <v>2629</v>
      </c>
      <c r="C44" t="s">
        <v>2628</v>
      </c>
      <c r="D44" t="s">
        <v>2627</v>
      </c>
      <c r="E44" t="s">
        <v>6</v>
      </c>
      <c r="F44" t="s">
        <v>5</v>
      </c>
      <c r="G44" t="s">
        <v>42</v>
      </c>
      <c r="H44">
        <f t="shared" si="0"/>
        <v>650.43299999999999</v>
      </c>
      <c r="J44" t="s">
        <v>3</v>
      </c>
      <c r="K44" t="s">
        <v>2641</v>
      </c>
      <c r="L44" t="s">
        <v>2640</v>
      </c>
      <c r="M44" t="s">
        <v>2639</v>
      </c>
    </row>
    <row r="45" spans="1:13" x14ac:dyDescent="0.25">
      <c r="A45" t="s">
        <v>2630</v>
      </c>
      <c r="B45" t="s">
        <v>2629</v>
      </c>
      <c r="C45" t="s">
        <v>2628</v>
      </c>
      <c r="D45" t="s">
        <v>2627</v>
      </c>
      <c r="E45" t="s">
        <v>6</v>
      </c>
      <c r="F45" t="s">
        <v>5</v>
      </c>
      <c r="G45" t="s">
        <v>86</v>
      </c>
      <c r="H45">
        <f t="shared" si="0"/>
        <v>669.98700000000008</v>
      </c>
      <c r="J45" t="s">
        <v>3</v>
      </c>
      <c r="K45" t="s">
        <v>2638</v>
      </c>
      <c r="L45" t="s">
        <v>2637</v>
      </c>
      <c r="M45" t="s">
        <v>2636</v>
      </c>
    </row>
    <row r="46" spans="1:13" x14ac:dyDescent="0.25">
      <c r="A46" t="s">
        <v>2630</v>
      </c>
      <c r="B46" t="s">
        <v>2629</v>
      </c>
      <c r="C46" t="s">
        <v>2628</v>
      </c>
      <c r="D46" t="s">
        <v>2627</v>
      </c>
      <c r="E46" t="s">
        <v>6</v>
      </c>
      <c r="F46" t="s">
        <v>5</v>
      </c>
      <c r="G46" t="s">
        <v>4</v>
      </c>
      <c r="H46">
        <f t="shared" si="0"/>
        <v>673.375</v>
      </c>
      <c r="J46" t="s">
        <v>3</v>
      </c>
      <c r="K46" t="s">
        <v>2635</v>
      </c>
      <c r="L46" t="s">
        <v>2634</v>
      </c>
      <c r="M46" t="s">
        <v>2633</v>
      </c>
    </row>
    <row r="47" spans="1:13" x14ac:dyDescent="0.25">
      <c r="A47" t="s">
        <v>2630</v>
      </c>
      <c r="B47" t="s">
        <v>2629</v>
      </c>
      <c r="C47" t="s">
        <v>2628</v>
      </c>
      <c r="D47" t="s">
        <v>2627</v>
      </c>
      <c r="E47" t="s">
        <v>6</v>
      </c>
      <c r="F47" t="s">
        <v>5</v>
      </c>
      <c r="G47" t="s">
        <v>86</v>
      </c>
      <c r="H47">
        <f t="shared" si="0"/>
        <v>684.64900000000011</v>
      </c>
      <c r="J47" t="s">
        <v>3</v>
      </c>
      <c r="K47" t="s">
        <v>2632</v>
      </c>
      <c r="L47" t="s">
        <v>2631</v>
      </c>
      <c r="M47" t="s">
        <v>2297</v>
      </c>
    </row>
    <row r="48" spans="1:13" x14ac:dyDescent="0.25">
      <c r="A48" t="s">
        <v>2630</v>
      </c>
      <c r="B48" t="s">
        <v>2629</v>
      </c>
      <c r="C48" t="s">
        <v>2628</v>
      </c>
      <c r="D48" t="s">
        <v>2627</v>
      </c>
      <c r="E48" t="s">
        <v>6</v>
      </c>
      <c r="F48" t="s">
        <v>5</v>
      </c>
      <c r="G48" t="s">
        <v>4</v>
      </c>
      <c r="H48">
        <f t="shared" si="0"/>
        <v>689.32400000000007</v>
      </c>
      <c r="J48" t="s">
        <v>3</v>
      </c>
      <c r="K48" t="s">
        <v>2626</v>
      </c>
      <c r="L48" t="s">
        <v>2625</v>
      </c>
      <c r="M48" t="s">
        <v>2624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pane ySplit="1" topLeftCell="A20" activePane="bottomLeft" state="frozen"/>
      <selection pane="bottomLeft" activeCell="G2" sqref="G2:M36"/>
    </sheetView>
  </sheetViews>
  <sheetFormatPr defaultRowHeight="15" x14ac:dyDescent="0.25"/>
  <sheetData>
    <row r="1" spans="1:15" x14ac:dyDescent="0.25">
      <c r="A1" s="1" t="s">
        <v>196</v>
      </c>
      <c r="B1" s="1" t="s">
        <v>195</v>
      </c>
      <c r="C1" s="1" t="s">
        <v>194</v>
      </c>
      <c r="D1" s="1" t="s">
        <v>193</v>
      </c>
      <c r="E1" s="1" t="s">
        <v>192</v>
      </c>
      <c r="F1" s="1" t="s">
        <v>191</v>
      </c>
      <c r="G1" s="1" t="s">
        <v>190</v>
      </c>
      <c r="H1" s="1" t="s">
        <v>189</v>
      </c>
      <c r="I1" s="1" t="s">
        <v>188</v>
      </c>
      <c r="J1" s="1" t="s">
        <v>187</v>
      </c>
      <c r="K1" s="1" t="s">
        <v>186</v>
      </c>
      <c r="L1" s="1" t="s">
        <v>185</v>
      </c>
      <c r="M1" s="1" t="s">
        <v>184</v>
      </c>
      <c r="N1" s="1" t="s">
        <v>183</v>
      </c>
      <c r="O1" s="1" t="s">
        <v>182</v>
      </c>
    </row>
    <row r="2" spans="1:15" x14ac:dyDescent="0.25">
      <c r="A2" t="s">
        <v>485</v>
      </c>
      <c r="B2" t="s">
        <v>484</v>
      </c>
      <c r="C2" t="s">
        <v>483</v>
      </c>
      <c r="D2" t="s">
        <v>482</v>
      </c>
      <c r="E2" t="s">
        <v>6</v>
      </c>
      <c r="F2" t="s">
        <v>5</v>
      </c>
      <c r="G2" t="s">
        <v>181</v>
      </c>
      <c r="H2">
        <f>K2-K$9+60</f>
        <v>-0.23500000000001364</v>
      </c>
      <c r="J2" t="s">
        <v>180</v>
      </c>
      <c r="K2" t="s">
        <v>610</v>
      </c>
      <c r="L2" t="s">
        <v>610</v>
      </c>
      <c r="M2" t="s">
        <v>178</v>
      </c>
    </row>
    <row r="3" spans="1:15" x14ac:dyDescent="0.25">
      <c r="A3" t="s">
        <v>485</v>
      </c>
      <c r="B3" t="s">
        <v>484</v>
      </c>
      <c r="C3" t="s">
        <v>483</v>
      </c>
      <c r="D3" t="s">
        <v>482</v>
      </c>
      <c r="E3" t="s">
        <v>6</v>
      </c>
      <c r="F3" t="s">
        <v>5</v>
      </c>
      <c r="G3" t="s">
        <v>20</v>
      </c>
      <c r="H3">
        <f t="shared" ref="H3:H46" si="0">K3-K$9+60</f>
        <v>4.1890000000000214</v>
      </c>
      <c r="J3" t="s">
        <v>3</v>
      </c>
      <c r="K3" t="s">
        <v>609</v>
      </c>
      <c r="L3" t="s">
        <v>608</v>
      </c>
      <c r="M3" t="s">
        <v>607</v>
      </c>
    </row>
    <row r="4" spans="1:15" x14ac:dyDescent="0.25">
      <c r="A4" t="s">
        <v>485</v>
      </c>
      <c r="B4" t="s">
        <v>484</v>
      </c>
      <c r="C4" t="s">
        <v>483</v>
      </c>
      <c r="D4" t="s">
        <v>482</v>
      </c>
      <c r="E4" t="s">
        <v>6</v>
      </c>
      <c r="F4" t="s">
        <v>5</v>
      </c>
      <c r="G4" t="s">
        <v>20</v>
      </c>
      <c r="H4">
        <f t="shared" si="0"/>
        <v>11.858000000000004</v>
      </c>
      <c r="J4" t="s">
        <v>3</v>
      </c>
      <c r="K4" t="s">
        <v>606</v>
      </c>
      <c r="L4" t="s">
        <v>605</v>
      </c>
      <c r="M4" t="s">
        <v>541</v>
      </c>
    </row>
    <row r="5" spans="1:15" x14ac:dyDescent="0.25">
      <c r="A5" t="s">
        <v>485</v>
      </c>
      <c r="B5" t="s">
        <v>484</v>
      </c>
      <c r="C5" t="s">
        <v>483</v>
      </c>
      <c r="D5" t="s">
        <v>482</v>
      </c>
      <c r="E5" t="s">
        <v>6</v>
      </c>
      <c r="F5" t="s">
        <v>5</v>
      </c>
      <c r="G5" t="s">
        <v>20</v>
      </c>
      <c r="H5">
        <f t="shared" si="0"/>
        <v>15.731999999999971</v>
      </c>
      <c r="J5" t="s">
        <v>3</v>
      </c>
      <c r="K5" t="s">
        <v>604</v>
      </c>
      <c r="L5" t="s">
        <v>603</v>
      </c>
      <c r="M5" t="s">
        <v>602</v>
      </c>
    </row>
    <row r="6" spans="1:15" x14ac:dyDescent="0.25">
      <c r="A6" t="s">
        <v>485</v>
      </c>
      <c r="B6" t="s">
        <v>484</v>
      </c>
      <c r="C6" t="s">
        <v>483</v>
      </c>
      <c r="D6" t="s">
        <v>482</v>
      </c>
      <c r="E6" t="s">
        <v>6</v>
      </c>
      <c r="F6" t="s">
        <v>5</v>
      </c>
      <c r="G6" t="s">
        <v>20</v>
      </c>
      <c r="H6">
        <f t="shared" si="0"/>
        <v>20.33299999999997</v>
      </c>
      <c r="J6" t="s">
        <v>3</v>
      </c>
      <c r="K6" t="s">
        <v>601</v>
      </c>
      <c r="L6" t="s">
        <v>600</v>
      </c>
      <c r="M6" t="s">
        <v>30</v>
      </c>
    </row>
    <row r="7" spans="1:15" x14ac:dyDescent="0.25">
      <c r="A7" t="s">
        <v>485</v>
      </c>
      <c r="B7" t="s">
        <v>484</v>
      </c>
      <c r="C7" t="s">
        <v>483</v>
      </c>
      <c r="D7" t="s">
        <v>482</v>
      </c>
      <c r="E7" t="s">
        <v>6</v>
      </c>
      <c r="F7" t="s">
        <v>5</v>
      </c>
      <c r="G7" t="s">
        <v>20</v>
      </c>
      <c r="H7">
        <f t="shared" si="0"/>
        <v>36.95799999999997</v>
      </c>
      <c r="J7" t="s">
        <v>3</v>
      </c>
      <c r="K7" t="s">
        <v>599</v>
      </c>
      <c r="L7" t="s">
        <v>598</v>
      </c>
      <c r="M7" t="s">
        <v>597</v>
      </c>
    </row>
    <row r="8" spans="1:15" x14ac:dyDescent="0.25">
      <c r="A8" t="s">
        <v>485</v>
      </c>
      <c r="B8" t="s">
        <v>484</v>
      </c>
      <c r="C8" t="s">
        <v>483</v>
      </c>
      <c r="D8" t="s">
        <v>482</v>
      </c>
      <c r="E8" t="s">
        <v>6</v>
      </c>
      <c r="F8" t="s">
        <v>5</v>
      </c>
      <c r="G8" t="s">
        <v>20</v>
      </c>
      <c r="H8">
        <f t="shared" si="0"/>
        <v>43.731999999999971</v>
      </c>
      <c r="J8" t="s">
        <v>3</v>
      </c>
      <c r="K8" t="s">
        <v>596</v>
      </c>
      <c r="L8" t="s">
        <v>595</v>
      </c>
      <c r="M8" t="s">
        <v>594</v>
      </c>
    </row>
    <row r="9" spans="1:15" x14ac:dyDescent="0.25">
      <c r="A9" t="s">
        <v>485</v>
      </c>
      <c r="B9" t="s">
        <v>484</v>
      </c>
      <c r="C9" t="s">
        <v>483</v>
      </c>
      <c r="D9" t="s">
        <v>482</v>
      </c>
      <c r="E9" t="s">
        <v>6</v>
      </c>
      <c r="F9" t="s">
        <v>5</v>
      </c>
      <c r="G9" t="s">
        <v>58</v>
      </c>
      <c r="H9">
        <f t="shared" si="0"/>
        <v>60</v>
      </c>
      <c r="J9" t="s">
        <v>3</v>
      </c>
      <c r="K9" t="s">
        <v>593</v>
      </c>
      <c r="L9" t="s">
        <v>592</v>
      </c>
      <c r="M9" t="s">
        <v>591</v>
      </c>
    </row>
    <row r="10" spans="1:15" x14ac:dyDescent="0.25">
      <c r="A10" t="s">
        <v>485</v>
      </c>
      <c r="B10" t="s">
        <v>484</v>
      </c>
      <c r="C10" t="s">
        <v>483</v>
      </c>
      <c r="D10" t="s">
        <v>482</v>
      </c>
      <c r="E10" t="s">
        <v>6</v>
      </c>
      <c r="F10" t="s">
        <v>5</v>
      </c>
      <c r="G10" t="s">
        <v>20</v>
      </c>
      <c r="H10">
        <f t="shared" si="0"/>
        <v>116.39999999999998</v>
      </c>
      <c r="J10" t="s">
        <v>3</v>
      </c>
      <c r="K10" t="s">
        <v>590</v>
      </c>
      <c r="L10" t="s">
        <v>589</v>
      </c>
      <c r="M10" t="s">
        <v>128</v>
      </c>
    </row>
    <row r="11" spans="1:15" x14ac:dyDescent="0.25">
      <c r="A11" t="s">
        <v>485</v>
      </c>
      <c r="B11" t="s">
        <v>484</v>
      </c>
      <c r="C11" t="s">
        <v>483</v>
      </c>
      <c r="D11" t="s">
        <v>482</v>
      </c>
      <c r="E11" t="s">
        <v>6</v>
      </c>
      <c r="F11" t="s">
        <v>5</v>
      </c>
      <c r="G11" t="s">
        <v>20</v>
      </c>
      <c r="H11">
        <f t="shared" si="0"/>
        <v>124.67399999999998</v>
      </c>
      <c r="J11" t="s">
        <v>3</v>
      </c>
      <c r="K11" t="s">
        <v>588</v>
      </c>
      <c r="L11" t="s">
        <v>587</v>
      </c>
      <c r="M11" t="s">
        <v>586</v>
      </c>
    </row>
    <row r="12" spans="1:15" x14ac:dyDescent="0.25">
      <c r="A12" t="s">
        <v>485</v>
      </c>
      <c r="B12" t="s">
        <v>484</v>
      </c>
      <c r="C12" t="s">
        <v>483</v>
      </c>
      <c r="D12" t="s">
        <v>482</v>
      </c>
      <c r="E12" t="s">
        <v>6</v>
      </c>
      <c r="F12" t="s">
        <v>5</v>
      </c>
      <c r="G12" t="s">
        <v>20</v>
      </c>
      <c r="H12">
        <f t="shared" si="0"/>
        <v>149.27499999999998</v>
      </c>
      <c r="J12" t="s">
        <v>3</v>
      </c>
      <c r="K12" t="s">
        <v>585</v>
      </c>
      <c r="L12" t="s">
        <v>584</v>
      </c>
      <c r="M12" t="s">
        <v>583</v>
      </c>
    </row>
    <row r="13" spans="1:15" x14ac:dyDescent="0.25">
      <c r="A13" t="s">
        <v>485</v>
      </c>
      <c r="B13" t="s">
        <v>484</v>
      </c>
      <c r="C13" t="s">
        <v>483</v>
      </c>
      <c r="D13" t="s">
        <v>482</v>
      </c>
      <c r="E13" t="s">
        <v>6</v>
      </c>
      <c r="F13" t="s">
        <v>5</v>
      </c>
      <c r="G13" t="s">
        <v>20</v>
      </c>
      <c r="H13">
        <f t="shared" si="0"/>
        <v>173.875</v>
      </c>
      <c r="J13" t="s">
        <v>3</v>
      </c>
      <c r="K13" t="s">
        <v>582</v>
      </c>
      <c r="L13" t="s">
        <v>581</v>
      </c>
      <c r="M13" t="s">
        <v>580</v>
      </c>
    </row>
    <row r="14" spans="1:15" x14ac:dyDescent="0.25">
      <c r="A14" t="s">
        <v>485</v>
      </c>
      <c r="B14" t="s">
        <v>484</v>
      </c>
      <c r="C14" t="s">
        <v>483</v>
      </c>
      <c r="D14" t="s">
        <v>482</v>
      </c>
      <c r="E14" t="s">
        <v>6</v>
      </c>
      <c r="F14" t="s">
        <v>5</v>
      </c>
      <c r="G14" t="s">
        <v>58</v>
      </c>
      <c r="H14">
        <f t="shared" si="0"/>
        <v>180.03199999999998</v>
      </c>
      <c r="J14" t="s">
        <v>3</v>
      </c>
      <c r="K14" t="s">
        <v>579</v>
      </c>
      <c r="L14" t="s">
        <v>578</v>
      </c>
      <c r="M14" t="s">
        <v>577</v>
      </c>
    </row>
    <row r="15" spans="1:15" x14ac:dyDescent="0.25">
      <c r="A15" t="s">
        <v>485</v>
      </c>
      <c r="B15" t="s">
        <v>484</v>
      </c>
      <c r="C15" t="s">
        <v>483</v>
      </c>
      <c r="D15" t="s">
        <v>482</v>
      </c>
      <c r="E15" t="s">
        <v>6</v>
      </c>
      <c r="F15" t="s">
        <v>5</v>
      </c>
      <c r="G15" t="s">
        <v>20</v>
      </c>
      <c r="H15">
        <f t="shared" si="0"/>
        <v>198.18200000000002</v>
      </c>
      <c r="J15" t="s">
        <v>3</v>
      </c>
      <c r="K15" t="s">
        <v>576</v>
      </c>
      <c r="L15" t="s">
        <v>575</v>
      </c>
      <c r="M15" t="s">
        <v>574</v>
      </c>
    </row>
    <row r="16" spans="1:15" x14ac:dyDescent="0.25">
      <c r="A16" t="s">
        <v>485</v>
      </c>
      <c r="B16" t="s">
        <v>484</v>
      </c>
      <c r="C16" t="s">
        <v>483</v>
      </c>
      <c r="D16" t="s">
        <v>482</v>
      </c>
      <c r="E16" t="s">
        <v>6</v>
      </c>
      <c r="F16" t="s">
        <v>5</v>
      </c>
      <c r="G16" t="s">
        <v>20</v>
      </c>
      <c r="H16">
        <f t="shared" si="0"/>
        <v>231.00800000000004</v>
      </c>
      <c r="J16" t="s">
        <v>3</v>
      </c>
      <c r="K16" t="s">
        <v>573</v>
      </c>
      <c r="L16" t="s">
        <v>572</v>
      </c>
      <c r="M16" t="s">
        <v>571</v>
      </c>
    </row>
    <row r="17" spans="1:13" x14ac:dyDescent="0.25">
      <c r="A17" t="s">
        <v>485</v>
      </c>
      <c r="B17" t="s">
        <v>484</v>
      </c>
      <c r="C17" t="s">
        <v>483</v>
      </c>
      <c r="D17" t="s">
        <v>482</v>
      </c>
      <c r="E17" t="s">
        <v>6</v>
      </c>
      <c r="F17" t="s">
        <v>5</v>
      </c>
      <c r="G17" t="s">
        <v>20</v>
      </c>
      <c r="H17">
        <f t="shared" si="0"/>
        <v>251.53200000000004</v>
      </c>
      <c r="J17" t="s">
        <v>3</v>
      </c>
      <c r="K17" t="s">
        <v>570</v>
      </c>
      <c r="L17" t="s">
        <v>569</v>
      </c>
      <c r="M17" t="s">
        <v>568</v>
      </c>
    </row>
    <row r="18" spans="1:13" x14ac:dyDescent="0.25">
      <c r="A18" t="s">
        <v>485</v>
      </c>
      <c r="B18" t="s">
        <v>484</v>
      </c>
      <c r="C18" t="s">
        <v>483</v>
      </c>
      <c r="D18" t="s">
        <v>482</v>
      </c>
      <c r="E18" t="s">
        <v>6</v>
      </c>
      <c r="F18" t="s">
        <v>5</v>
      </c>
      <c r="G18" t="s">
        <v>20</v>
      </c>
      <c r="H18">
        <f t="shared" si="0"/>
        <v>264.38099999999997</v>
      </c>
      <c r="J18" t="s">
        <v>3</v>
      </c>
      <c r="K18" t="s">
        <v>567</v>
      </c>
      <c r="L18" t="s">
        <v>566</v>
      </c>
      <c r="M18" t="s">
        <v>565</v>
      </c>
    </row>
    <row r="19" spans="1:13" x14ac:dyDescent="0.25">
      <c r="A19" t="s">
        <v>485</v>
      </c>
      <c r="B19" t="s">
        <v>484</v>
      </c>
      <c r="C19" t="s">
        <v>483</v>
      </c>
      <c r="D19" t="s">
        <v>482</v>
      </c>
      <c r="E19" t="s">
        <v>6</v>
      </c>
      <c r="F19" t="s">
        <v>5</v>
      </c>
      <c r="G19" t="s">
        <v>20</v>
      </c>
      <c r="H19">
        <f t="shared" si="0"/>
        <v>284.33199999999999</v>
      </c>
      <c r="J19" t="s">
        <v>3</v>
      </c>
      <c r="K19" t="s">
        <v>564</v>
      </c>
      <c r="L19" t="s">
        <v>563</v>
      </c>
      <c r="M19" t="s">
        <v>562</v>
      </c>
    </row>
    <row r="20" spans="1:13" x14ac:dyDescent="0.25">
      <c r="A20" t="s">
        <v>485</v>
      </c>
      <c r="B20" t="s">
        <v>484</v>
      </c>
      <c r="C20" t="s">
        <v>483</v>
      </c>
      <c r="D20" t="s">
        <v>482</v>
      </c>
      <c r="E20" t="s">
        <v>6</v>
      </c>
      <c r="F20" t="s">
        <v>5</v>
      </c>
      <c r="G20" t="s">
        <v>58</v>
      </c>
      <c r="H20">
        <f t="shared" si="0"/>
        <v>300.375</v>
      </c>
      <c r="J20" t="s">
        <v>3</v>
      </c>
      <c r="K20" t="s">
        <v>561</v>
      </c>
      <c r="L20" t="s">
        <v>560</v>
      </c>
      <c r="M20" t="s">
        <v>559</v>
      </c>
    </row>
    <row r="21" spans="1:13" x14ac:dyDescent="0.25">
      <c r="A21" t="s">
        <v>485</v>
      </c>
      <c r="B21" t="s">
        <v>484</v>
      </c>
      <c r="C21" t="s">
        <v>483</v>
      </c>
      <c r="D21" t="s">
        <v>482</v>
      </c>
      <c r="E21" t="s">
        <v>6</v>
      </c>
      <c r="F21" t="s">
        <v>5</v>
      </c>
      <c r="G21" t="s">
        <v>42</v>
      </c>
      <c r="H21">
        <f t="shared" si="0"/>
        <v>307.95600000000002</v>
      </c>
      <c r="J21" t="s">
        <v>3</v>
      </c>
      <c r="K21" t="s">
        <v>558</v>
      </c>
      <c r="L21" t="s">
        <v>557</v>
      </c>
      <c r="M21" t="s">
        <v>556</v>
      </c>
    </row>
    <row r="22" spans="1:13" x14ac:dyDescent="0.25">
      <c r="A22" t="s">
        <v>485</v>
      </c>
      <c r="B22" t="s">
        <v>484</v>
      </c>
      <c r="C22" t="s">
        <v>483</v>
      </c>
      <c r="D22" t="s">
        <v>482</v>
      </c>
      <c r="E22" t="s">
        <v>6</v>
      </c>
      <c r="F22" t="s">
        <v>5</v>
      </c>
      <c r="G22" t="s">
        <v>20</v>
      </c>
      <c r="H22">
        <f t="shared" si="0"/>
        <v>325.71600000000001</v>
      </c>
      <c r="J22" t="s">
        <v>3</v>
      </c>
      <c r="K22" t="s">
        <v>555</v>
      </c>
      <c r="L22" t="s">
        <v>554</v>
      </c>
      <c r="M22" t="s">
        <v>553</v>
      </c>
    </row>
    <row r="23" spans="1:13" x14ac:dyDescent="0.25">
      <c r="A23" t="s">
        <v>485</v>
      </c>
      <c r="B23" t="s">
        <v>484</v>
      </c>
      <c r="C23" t="s">
        <v>483</v>
      </c>
      <c r="D23" t="s">
        <v>482</v>
      </c>
      <c r="E23" t="s">
        <v>6</v>
      </c>
      <c r="F23" t="s">
        <v>5</v>
      </c>
      <c r="G23" t="s">
        <v>20</v>
      </c>
      <c r="H23">
        <f t="shared" si="0"/>
        <v>357.56600000000003</v>
      </c>
      <c r="J23" t="s">
        <v>3</v>
      </c>
      <c r="K23" t="s">
        <v>552</v>
      </c>
      <c r="L23" t="s">
        <v>551</v>
      </c>
      <c r="M23" t="s">
        <v>550</v>
      </c>
    </row>
    <row r="24" spans="1:13" x14ac:dyDescent="0.25">
      <c r="A24" t="s">
        <v>485</v>
      </c>
      <c r="B24" t="s">
        <v>484</v>
      </c>
      <c r="C24" t="s">
        <v>483</v>
      </c>
      <c r="D24" t="s">
        <v>482</v>
      </c>
      <c r="E24" t="s">
        <v>6</v>
      </c>
      <c r="F24" t="s">
        <v>5</v>
      </c>
      <c r="G24" t="s">
        <v>20</v>
      </c>
      <c r="H24">
        <f t="shared" si="0"/>
        <v>372.28200000000004</v>
      </c>
      <c r="J24" t="s">
        <v>3</v>
      </c>
      <c r="K24" t="s">
        <v>549</v>
      </c>
      <c r="L24" t="s">
        <v>548</v>
      </c>
      <c r="M24" t="s">
        <v>547</v>
      </c>
    </row>
    <row r="25" spans="1:13" x14ac:dyDescent="0.25">
      <c r="A25" t="s">
        <v>485</v>
      </c>
      <c r="B25" t="s">
        <v>484</v>
      </c>
      <c r="C25" t="s">
        <v>483</v>
      </c>
      <c r="D25" t="s">
        <v>482</v>
      </c>
      <c r="E25" t="s">
        <v>6</v>
      </c>
      <c r="F25" t="s">
        <v>5</v>
      </c>
      <c r="G25" t="s">
        <v>4</v>
      </c>
      <c r="H25">
        <f t="shared" si="0"/>
        <v>379.58199999999999</v>
      </c>
      <c r="J25" t="s">
        <v>3</v>
      </c>
      <c r="K25" t="s">
        <v>546</v>
      </c>
      <c r="L25" t="s">
        <v>545</v>
      </c>
      <c r="M25" t="s">
        <v>544</v>
      </c>
    </row>
    <row r="26" spans="1:13" x14ac:dyDescent="0.25">
      <c r="A26" t="s">
        <v>485</v>
      </c>
      <c r="B26" t="s">
        <v>484</v>
      </c>
      <c r="C26" t="s">
        <v>483</v>
      </c>
      <c r="D26" t="s">
        <v>482</v>
      </c>
      <c r="E26" t="s">
        <v>6</v>
      </c>
      <c r="F26" t="s">
        <v>5</v>
      </c>
      <c r="G26" t="s">
        <v>42</v>
      </c>
      <c r="H26">
        <f t="shared" si="0"/>
        <v>401.53300000000002</v>
      </c>
      <c r="J26" t="s">
        <v>3</v>
      </c>
      <c r="K26" t="s">
        <v>543</v>
      </c>
      <c r="L26" t="s">
        <v>542</v>
      </c>
      <c r="M26" t="s">
        <v>541</v>
      </c>
    </row>
    <row r="27" spans="1:13" x14ac:dyDescent="0.25">
      <c r="A27" t="s">
        <v>485</v>
      </c>
      <c r="B27" t="s">
        <v>484</v>
      </c>
      <c r="C27" t="s">
        <v>483</v>
      </c>
      <c r="D27" t="s">
        <v>482</v>
      </c>
      <c r="E27" t="s">
        <v>6</v>
      </c>
      <c r="F27" t="s">
        <v>5</v>
      </c>
      <c r="G27" t="s">
        <v>58</v>
      </c>
      <c r="H27">
        <f t="shared" si="0"/>
        <v>420.16499999999996</v>
      </c>
      <c r="J27" t="s">
        <v>3</v>
      </c>
      <c r="K27" t="s">
        <v>540</v>
      </c>
      <c r="L27" t="s">
        <v>539</v>
      </c>
      <c r="M27" t="s">
        <v>538</v>
      </c>
    </row>
    <row r="28" spans="1:13" x14ac:dyDescent="0.25">
      <c r="A28" t="s">
        <v>485</v>
      </c>
      <c r="B28" t="s">
        <v>484</v>
      </c>
      <c r="C28" t="s">
        <v>483</v>
      </c>
      <c r="D28" t="s">
        <v>482</v>
      </c>
      <c r="E28" t="s">
        <v>6</v>
      </c>
      <c r="F28" t="s">
        <v>5</v>
      </c>
      <c r="G28" t="s">
        <v>42</v>
      </c>
      <c r="H28">
        <f t="shared" si="0"/>
        <v>431.84900000000005</v>
      </c>
      <c r="J28" t="s">
        <v>3</v>
      </c>
      <c r="K28" t="s">
        <v>537</v>
      </c>
      <c r="L28" t="s">
        <v>536</v>
      </c>
      <c r="M28" t="s">
        <v>535</v>
      </c>
    </row>
    <row r="29" spans="1:13" x14ac:dyDescent="0.25">
      <c r="A29" t="s">
        <v>485</v>
      </c>
      <c r="B29" t="s">
        <v>484</v>
      </c>
      <c r="C29" t="s">
        <v>483</v>
      </c>
      <c r="D29" t="s">
        <v>482</v>
      </c>
      <c r="E29" t="s">
        <v>6</v>
      </c>
      <c r="F29" t="s">
        <v>5</v>
      </c>
      <c r="G29" t="s">
        <v>20</v>
      </c>
      <c r="H29">
        <f t="shared" si="0"/>
        <v>444.44899999999996</v>
      </c>
      <c r="J29" t="s">
        <v>3</v>
      </c>
      <c r="K29" t="s">
        <v>534</v>
      </c>
      <c r="L29" t="s">
        <v>533</v>
      </c>
      <c r="M29" t="s">
        <v>532</v>
      </c>
    </row>
    <row r="30" spans="1:13" x14ac:dyDescent="0.25">
      <c r="A30" t="s">
        <v>485</v>
      </c>
      <c r="B30" t="s">
        <v>484</v>
      </c>
      <c r="C30" t="s">
        <v>483</v>
      </c>
      <c r="D30" t="s">
        <v>482</v>
      </c>
      <c r="E30" t="s">
        <v>6</v>
      </c>
      <c r="F30" t="s">
        <v>5</v>
      </c>
      <c r="G30" t="s">
        <v>20</v>
      </c>
      <c r="H30">
        <f t="shared" si="0"/>
        <v>452.17399999999998</v>
      </c>
      <c r="J30" t="s">
        <v>3</v>
      </c>
      <c r="K30" t="s">
        <v>531</v>
      </c>
      <c r="L30" t="s">
        <v>530</v>
      </c>
      <c r="M30" t="s">
        <v>529</v>
      </c>
    </row>
    <row r="31" spans="1:13" x14ac:dyDescent="0.25">
      <c r="A31" t="s">
        <v>485</v>
      </c>
      <c r="B31" t="s">
        <v>484</v>
      </c>
      <c r="C31" t="s">
        <v>483</v>
      </c>
      <c r="D31" t="s">
        <v>482</v>
      </c>
      <c r="E31" t="s">
        <v>6</v>
      </c>
      <c r="F31" t="s">
        <v>5</v>
      </c>
      <c r="G31" t="s">
        <v>20</v>
      </c>
      <c r="H31">
        <f t="shared" si="0"/>
        <v>473.09900000000005</v>
      </c>
      <c r="J31" t="s">
        <v>3</v>
      </c>
      <c r="K31" t="s">
        <v>528</v>
      </c>
      <c r="L31" t="s">
        <v>527</v>
      </c>
      <c r="M31" t="s">
        <v>526</v>
      </c>
    </row>
    <row r="32" spans="1:13" x14ac:dyDescent="0.25">
      <c r="A32" t="s">
        <v>485</v>
      </c>
      <c r="B32" t="s">
        <v>484</v>
      </c>
      <c r="C32" t="s">
        <v>483</v>
      </c>
      <c r="D32" t="s">
        <v>482</v>
      </c>
      <c r="E32" t="s">
        <v>6</v>
      </c>
      <c r="F32" t="s">
        <v>5</v>
      </c>
      <c r="G32" t="s">
        <v>20</v>
      </c>
      <c r="H32">
        <f t="shared" si="0"/>
        <v>524.02300000000002</v>
      </c>
      <c r="J32" t="s">
        <v>3</v>
      </c>
      <c r="K32" t="s">
        <v>525</v>
      </c>
      <c r="L32" t="s">
        <v>524</v>
      </c>
      <c r="M32" t="s">
        <v>523</v>
      </c>
    </row>
    <row r="33" spans="1:13" x14ac:dyDescent="0.25">
      <c r="A33" t="s">
        <v>485</v>
      </c>
      <c r="B33" t="s">
        <v>484</v>
      </c>
      <c r="C33" t="s">
        <v>483</v>
      </c>
      <c r="D33" t="s">
        <v>482</v>
      </c>
      <c r="E33" t="s">
        <v>6</v>
      </c>
      <c r="F33" t="s">
        <v>5</v>
      </c>
      <c r="G33" t="s">
        <v>42</v>
      </c>
      <c r="H33">
        <f t="shared" si="0"/>
        <v>537.82399999999996</v>
      </c>
      <c r="J33" t="s">
        <v>3</v>
      </c>
      <c r="K33" t="s">
        <v>522</v>
      </c>
      <c r="L33" t="s">
        <v>521</v>
      </c>
      <c r="M33" t="s">
        <v>520</v>
      </c>
    </row>
    <row r="34" spans="1:13" x14ac:dyDescent="0.25">
      <c r="A34" t="s">
        <v>485</v>
      </c>
      <c r="B34" t="s">
        <v>484</v>
      </c>
      <c r="C34" t="s">
        <v>483</v>
      </c>
      <c r="D34" t="s">
        <v>482</v>
      </c>
      <c r="E34" t="s">
        <v>6</v>
      </c>
      <c r="F34" t="s">
        <v>5</v>
      </c>
      <c r="G34" t="s">
        <v>58</v>
      </c>
      <c r="H34">
        <f t="shared" si="0"/>
        <v>540.23199999999997</v>
      </c>
      <c r="J34" t="s">
        <v>3</v>
      </c>
      <c r="K34" t="s">
        <v>519</v>
      </c>
      <c r="L34" t="s">
        <v>518</v>
      </c>
      <c r="M34" t="s">
        <v>517</v>
      </c>
    </row>
    <row r="35" spans="1:13" x14ac:dyDescent="0.25">
      <c r="A35" t="s">
        <v>485</v>
      </c>
      <c r="B35" t="s">
        <v>484</v>
      </c>
      <c r="C35" t="s">
        <v>483</v>
      </c>
      <c r="D35" t="s">
        <v>482</v>
      </c>
      <c r="E35" t="s">
        <v>6</v>
      </c>
      <c r="F35" t="s">
        <v>5</v>
      </c>
      <c r="G35" t="s">
        <v>20</v>
      </c>
      <c r="H35">
        <f t="shared" si="0"/>
        <v>568.55700000000002</v>
      </c>
      <c r="J35" t="s">
        <v>3</v>
      </c>
      <c r="K35" t="s">
        <v>516</v>
      </c>
      <c r="L35" t="s">
        <v>515</v>
      </c>
      <c r="M35" t="s">
        <v>62</v>
      </c>
    </row>
    <row r="36" spans="1:13" x14ac:dyDescent="0.25">
      <c r="A36" t="s">
        <v>485</v>
      </c>
      <c r="B36" t="s">
        <v>484</v>
      </c>
      <c r="C36" t="s">
        <v>483</v>
      </c>
      <c r="D36" t="s">
        <v>482</v>
      </c>
      <c r="E36" t="s">
        <v>6</v>
      </c>
      <c r="F36" t="s">
        <v>5</v>
      </c>
      <c r="G36" t="s">
        <v>42</v>
      </c>
      <c r="H36">
        <f t="shared" si="0"/>
        <v>594.13199999999995</v>
      </c>
      <c r="J36" t="s">
        <v>3</v>
      </c>
      <c r="K36" t="s">
        <v>514</v>
      </c>
      <c r="L36" t="s">
        <v>513</v>
      </c>
      <c r="M36" t="s">
        <v>512</v>
      </c>
    </row>
    <row r="37" spans="1:13" x14ac:dyDescent="0.25">
      <c r="A37" t="s">
        <v>485</v>
      </c>
      <c r="B37" t="s">
        <v>484</v>
      </c>
      <c r="C37" t="s">
        <v>483</v>
      </c>
      <c r="D37" t="s">
        <v>482</v>
      </c>
      <c r="E37" t="s">
        <v>6</v>
      </c>
      <c r="F37" t="s">
        <v>5</v>
      </c>
      <c r="G37" t="s">
        <v>20</v>
      </c>
      <c r="H37">
        <f t="shared" si="0"/>
        <v>627.649</v>
      </c>
      <c r="J37" t="s">
        <v>3</v>
      </c>
      <c r="K37" t="s">
        <v>511</v>
      </c>
      <c r="L37" t="s">
        <v>510</v>
      </c>
      <c r="M37" t="s">
        <v>509</v>
      </c>
    </row>
    <row r="38" spans="1:13" x14ac:dyDescent="0.25">
      <c r="A38" t="s">
        <v>485</v>
      </c>
      <c r="B38" t="s">
        <v>484</v>
      </c>
      <c r="C38" t="s">
        <v>483</v>
      </c>
      <c r="D38" t="s">
        <v>482</v>
      </c>
      <c r="E38" t="s">
        <v>6</v>
      </c>
      <c r="F38" t="s">
        <v>5</v>
      </c>
      <c r="G38" t="s">
        <v>301</v>
      </c>
      <c r="H38">
        <f t="shared" si="0"/>
        <v>659.274</v>
      </c>
      <c r="J38" t="s">
        <v>3</v>
      </c>
      <c r="K38" t="s">
        <v>508</v>
      </c>
      <c r="L38" t="s">
        <v>507</v>
      </c>
      <c r="M38" t="s">
        <v>506</v>
      </c>
    </row>
    <row r="39" spans="1:13" x14ac:dyDescent="0.25">
      <c r="A39" t="s">
        <v>485</v>
      </c>
      <c r="B39" t="s">
        <v>484</v>
      </c>
      <c r="C39" t="s">
        <v>483</v>
      </c>
      <c r="D39" t="s">
        <v>482</v>
      </c>
      <c r="E39" t="s">
        <v>6</v>
      </c>
      <c r="F39" t="s">
        <v>5</v>
      </c>
      <c r="G39" t="s">
        <v>20</v>
      </c>
      <c r="H39">
        <f t="shared" si="0"/>
        <v>661.62400000000002</v>
      </c>
      <c r="J39" t="s">
        <v>3</v>
      </c>
      <c r="K39" t="s">
        <v>505</v>
      </c>
      <c r="L39" t="s">
        <v>504</v>
      </c>
      <c r="M39" t="s">
        <v>479</v>
      </c>
    </row>
    <row r="40" spans="1:13" x14ac:dyDescent="0.25">
      <c r="A40" t="s">
        <v>485</v>
      </c>
      <c r="B40" t="s">
        <v>484</v>
      </c>
      <c r="C40" t="s">
        <v>483</v>
      </c>
      <c r="D40" t="s">
        <v>482</v>
      </c>
      <c r="E40" t="s">
        <v>6</v>
      </c>
      <c r="F40" t="s">
        <v>5</v>
      </c>
      <c r="G40" t="s">
        <v>86</v>
      </c>
      <c r="H40">
        <f t="shared" si="0"/>
        <v>667.82399999999996</v>
      </c>
      <c r="J40" t="s">
        <v>3</v>
      </c>
      <c r="K40" t="s">
        <v>503</v>
      </c>
      <c r="L40" t="s">
        <v>502</v>
      </c>
      <c r="M40" t="s">
        <v>501</v>
      </c>
    </row>
    <row r="41" spans="1:13" x14ac:dyDescent="0.25">
      <c r="A41" t="s">
        <v>485</v>
      </c>
      <c r="B41" t="s">
        <v>484</v>
      </c>
      <c r="C41" t="s">
        <v>483</v>
      </c>
      <c r="D41" t="s">
        <v>482</v>
      </c>
      <c r="E41" t="s">
        <v>6</v>
      </c>
      <c r="F41" t="s">
        <v>5</v>
      </c>
      <c r="G41" t="s">
        <v>4</v>
      </c>
      <c r="H41">
        <f t="shared" si="0"/>
        <v>672.09799999999996</v>
      </c>
      <c r="J41" t="s">
        <v>3</v>
      </c>
      <c r="K41" t="s">
        <v>500</v>
      </c>
      <c r="L41" t="s">
        <v>499</v>
      </c>
      <c r="M41" t="s">
        <v>498</v>
      </c>
    </row>
    <row r="42" spans="1:13" x14ac:dyDescent="0.25">
      <c r="A42" t="s">
        <v>485</v>
      </c>
      <c r="B42" t="s">
        <v>484</v>
      </c>
      <c r="C42" t="s">
        <v>483</v>
      </c>
      <c r="D42" t="s">
        <v>482</v>
      </c>
      <c r="E42" t="s">
        <v>6</v>
      </c>
      <c r="F42" t="s">
        <v>5</v>
      </c>
      <c r="G42" t="s">
        <v>4</v>
      </c>
      <c r="H42">
        <f t="shared" si="0"/>
        <v>693.02300000000002</v>
      </c>
      <c r="J42" t="s">
        <v>3</v>
      </c>
      <c r="K42" t="s">
        <v>497</v>
      </c>
      <c r="L42" t="s">
        <v>496</v>
      </c>
      <c r="M42" t="s">
        <v>495</v>
      </c>
    </row>
    <row r="43" spans="1:13" x14ac:dyDescent="0.25">
      <c r="A43" t="s">
        <v>485</v>
      </c>
      <c r="B43" t="s">
        <v>484</v>
      </c>
      <c r="C43" t="s">
        <v>483</v>
      </c>
      <c r="D43" t="s">
        <v>482</v>
      </c>
      <c r="E43" t="s">
        <v>6</v>
      </c>
      <c r="F43" t="s">
        <v>5</v>
      </c>
      <c r="G43" t="s">
        <v>20</v>
      </c>
      <c r="H43">
        <f t="shared" si="0"/>
        <v>707.32299999999998</v>
      </c>
      <c r="J43" t="s">
        <v>3</v>
      </c>
      <c r="K43" t="s">
        <v>494</v>
      </c>
      <c r="L43" t="s">
        <v>493</v>
      </c>
      <c r="M43" t="s">
        <v>492</v>
      </c>
    </row>
    <row r="44" spans="1:13" x14ac:dyDescent="0.25">
      <c r="A44" t="s">
        <v>485</v>
      </c>
      <c r="B44" t="s">
        <v>484</v>
      </c>
      <c r="C44" t="s">
        <v>483</v>
      </c>
      <c r="D44" t="s">
        <v>482</v>
      </c>
      <c r="E44" t="s">
        <v>6</v>
      </c>
      <c r="F44" t="s">
        <v>5</v>
      </c>
      <c r="G44" t="s">
        <v>20</v>
      </c>
      <c r="H44">
        <f t="shared" si="0"/>
        <v>713.42399999999998</v>
      </c>
      <c r="J44" t="s">
        <v>3</v>
      </c>
      <c r="K44" t="s">
        <v>491</v>
      </c>
      <c r="L44" t="s">
        <v>490</v>
      </c>
      <c r="M44" t="s">
        <v>489</v>
      </c>
    </row>
    <row r="45" spans="1:13" x14ac:dyDescent="0.25">
      <c r="A45" t="s">
        <v>485</v>
      </c>
      <c r="B45" t="s">
        <v>484</v>
      </c>
      <c r="C45" t="s">
        <v>483</v>
      </c>
      <c r="D45" t="s">
        <v>482</v>
      </c>
      <c r="E45" t="s">
        <v>6</v>
      </c>
      <c r="F45" t="s">
        <v>5</v>
      </c>
      <c r="G45" t="s">
        <v>4</v>
      </c>
      <c r="H45">
        <f t="shared" si="0"/>
        <v>727.08199999999999</v>
      </c>
      <c r="J45" t="s">
        <v>3</v>
      </c>
      <c r="K45" t="s">
        <v>488</v>
      </c>
      <c r="L45" t="s">
        <v>487</v>
      </c>
      <c r="M45" t="s">
        <v>486</v>
      </c>
    </row>
    <row r="46" spans="1:13" x14ac:dyDescent="0.25">
      <c r="A46" t="s">
        <v>485</v>
      </c>
      <c r="B46" t="s">
        <v>484</v>
      </c>
      <c r="C46" t="s">
        <v>483</v>
      </c>
      <c r="D46" t="s">
        <v>482</v>
      </c>
      <c r="E46" t="s">
        <v>6</v>
      </c>
      <c r="F46" t="s">
        <v>5</v>
      </c>
      <c r="G46" t="s">
        <v>42</v>
      </c>
      <c r="H46">
        <f t="shared" si="0"/>
        <v>775.3660000000001</v>
      </c>
      <c r="J46" t="s">
        <v>3</v>
      </c>
      <c r="K46" t="s">
        <v>481</v>
      </c>
      <c r="L46" t="s">
        <v>480</v>
      </c>
      <c r="M46" t="s">
        <v>479</v>
      </c>
    </row>
  </sheetData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pane ySplit="1" topLeftCell="A2" activePane="bottomLeft" state="frozen"/>
      <selection pane="bottomLeft" activeCell="H2" sqref="H2"/>
    </sheetView>
  </sheetViews>
  <sheetFormatPr defaultRowHeight="15" x14ac:dyDescent="0.25"/>
  <cols>
    <col min="1" max="1" width="22.7109375" customWidth="1"/>
  </cols>
  <sheetData>
    <row r="1" spans="1:15" x14ac:dyDescent="0.25">
      <c r="A1" s="1" t="s">
        <v>196</v>
      </c>
      <c r="B1" s="1" t="s">
        <v>195</v>
      </c>
      <c r="C1" s="1" t="s">
        <v>194</v>
      </c>
      <c r="D1" s="1" t="s">
        <v>193</v>
      </c>
      <c r="E1" s="1" t="s">
        <v>192</v>
      </c>
      <c r="F1" s="1" t="s">
        <v>191</v>
      </c>
      <c r="G1" s="1" t="s">
        <v>190</v>
      </c>
      <c r="H1" s="1" t="s">
        <v>189</v>
      </c>
      <c r="I1" s="1" t="s">
        <v>188</v>
      </c>
      <c r="J1" s="1" t="s">
        <v>187</v>
      </c>
      <c r="K1" s="1" t="s">
        <v>186</v>
      </c>
      <c r="L1" s="1" t="s">
        <v>185</v>
      </c>
      <c r="M1" s="1" t="s">
        <v>184</v>
      </c>
      <c r="N1" s="1" t="s">
        <v>183</v>
      </c>
      <c r="O1" s="1" t="s">
        <v>182</v>
      </c>
    </row>
    <row r="2" spans="1:15" x14ac:dyDescent="0.25">
      <c r="A2" t="s">
        <v>1941</v>
      </c>
      <c r="B2" t="s">
        <v>1940</v>
      </c>
      <c r="C2" t="s">
        <v>1939</v>
      </c>
      <c r="D2" t="s">
        <v>1938</v>
      </c>
      <c r="E2" t="s">
        <v>1937</v>
      </c>
      <c r="F2" t="s">
        <v>5</v>
      </c>
      <c r="G2" t="s">
        <v>181</v>
      </c>
      <c r="H2">
        <f>K2-K$9+60</f>
        <v>-2.0349999999999966</v>
      </c>
      <c r="J2" t="s">
        <v>180</v>
      </c>
      <c r="K2" t="s">
        <v>2086</v>
      </c>
      <c r="L2" t="s">
        <v>2086</v>
      </c>
      <c r="M2" t="s">
        <v>178</v>
      </c>
    </row>
    <row r="3" spans="1:15" x14ac:dyDescent="0.25">
      <c r="A3" t="s">
        <v>1941</v>
      </c>
      <c r="B3" t="s">
        <v>1940</v>
      </c>
      <c r="C3" t="s">
        <v>1939</v>
      </c>
      <c r="D3" t="s">
        <v>1938</v>
      </c>
      <c r="E3" t="s">
        <v>1937</v>
      </c>
      <c r="F3" t="s">
        <v>5</v>
      </c>
      <c r="G3" t="s">
        <v>20</v>
      </c>
      <c r="H3">
        <f t="shared" ref="H3:H54" si="0">K3-K$9+60</f>
        <v>-2.0349999999999966</v>
      </c>
      <c r="J3" t="s">
        <v>3</v>
      </c>
      <c r="K3" t="s">
        <v>2086</v>
      </c>
      <c r="L3" t="s">
        <v>2085</v>
      </c>
      <c r="M3" t="s">
        <v>2085</v>
      </c>
    </row>
    <row r="4" spans="1:15" x14ac:dyDescent="0.25">
      <c r="A4" t="s">
        <v>1941</v>
      </c>
      <c r="B4" t="s">
        <v>1940</v>
      </c>
      <c r="C4" t="s">
        <v>1939</v>
      </c>
      <c r="D4" t="s">
        <v>1938</v>
      </c>
      <c r="E4" t="s">
        <v>1937</v>
      </c>
      <c r="F4" t="s">
        <v>5</v>
      </c>
      <c r="G4" t="s">
        <v>20</v>
      </c>
      <c r="H4">
        <f t="shared" si="0"/>
        <v>7.3160000000000025</v>
      </c>
      <c r="J4" t="s">
        <v>3</v>
      </c>
      <c r="K4" t="s">
        <v>463</v>
      </c>
      <c r="L4" t="s">
        <v>2084</v>
      </c>
      <c r="M4" t="s">
        <v>2083</v>
      </c>
    </row>
    <row r="5" spans="1:15" x14ac:dyDescent="0.25">
      <c r="A5" t="s">
        <v>1941</v>
      </c>
      <c r="B5" t="s">
        <v>1940</v>
      </c>
      <c r="C5" t="s">
        <v>1939</v>
      </c>
      <c r="D5" t="s">
        <v>1938</v>
      </c>
      <c r="E5" t="s">
        <v>1937</v>
      </c>
      <c r="F5" t="s">
        <v>5</v>
      </c>
      <c r="G5" t="s">
        <v>20</v>
      </c>
      <c r="H5">
        <f t="shared" si="0"/>
        <v>19.816000000000003</v>
      </c>
      <c r="J5" t="s">
        <v>3</v>
      </c>
      <c r="K5" t="s">
        <v>2082</v>
      </c>
      <c r="L5" t="s">
        <v>2081</v>
      </c>
      <c r="M5" t="s">
        <v>2080</v>
      </c>
    </row>
    <row r="6" spans="1:15" x14ac:dyDescent="0.25">
      <c r="A6" t="s">
        <v>1941</v>
      </c>
      <c r="B6" t="s">
        <v>1940</v>
      </c>
      <c r="C6" t="s">
        <v>1939</v>
      </c>
      <c r="D6" t="s">
        <v>1938</v>
      </c>
      <c r="E6" t="s">
        <v>1937</v>
      </c>
      <c r="F6" t="s">
        <v>5</v>
      </c>
      <c r="G6" t="s">
        <v>20</v>
      </c>
      <c r="H6">
        <f t="shared" si="0"/>
        <v>32.065000000000005</v>
      </c>
      <c r="J6" t="s">
        <v>3</v>
      </c>
      <c r="K6" t="s">
        <v>2079</v>
      </c>
      <c r="L6" t="s">
        <v>2078</v>
      </c>
      <c r="M6" t="s">
        <v>2077</v>
      </c>
    </row>
    <row r="7" spans="1:15" x14ac:dyDescent="0.25">
      <c r="A7" t="s">
        <v>1941</v>
      </c>
      <c r="B7" t="s">
        <v>1940</v>
      </c>
      <c r="C7" t="s">
        <v>1939</v>
      </c>
      <c r="D7" t="s">
        <v>1938</v>
      </c>
      <c r="E7" t="s">
        <v>1937</v>
      </c>
      <c r="F7" t="s">
        <v>5</v>
      </c>
      <c r="G7" t="s">
        <v>20</v>
      </c>
      <c r="H7">
        <f t="shared" si="0"/>
        <v>37.316000000000003</v>
      </c>
      <c r="J7" t="s">
        <v>3</v>
      </c>
      <c r="K7" t="s">
        <v>2076</v>
      </c>
      <c r="L7" t="s">
        <v>2075</v>
      </c>
      <c r="M7" t="s">
        <v>2074</v>
      </c>
    </row>
    <row r="8" spans="1:15" x14ac:dyDescent="0.25">
      <c r="A8" t="s">
        <v>1941</v>
      </c>
      <c r="B8" t="s">
        <v>1940</v>
      </c>
      <c r="C8" t="s">
        <v>1939</v>
      </c>
      <c r="D8" t="s">
        <v>1938</v>
      </c>
      <c r="E8" t="s">
        <v>1937</v>
      </c>
      <c r="F8" t="s">
        <v>5</v>
      </c>
      <c r="G8" t="s">
        <v>20</v>
      </c>
      <c r="H8">
        <f t="shared" si="0"/>
        <v>54.816000000000003</v>
      </c>
      <c r="J8" t="s">
        <v>3</v>
      </c>
      <c r="K8" t="s">
        <v>2073</v>
      </c>
      <c r="L8" t="s">
        <v>2072</v>
      </c>
      <c r="M8" t="s">
        <v>2071</v>
      </c>
    </row>
    <row r="9" spans="1:15" x14ac:dyDescent="0.25">
      <c r="A9" t="s">
        <v>1941</v>
      </c>
      <c r="B9" t="s">
        <v>1940</v>
      </c>
      <c r="C9" t="s">
        <v>1939</v>
      </c>
      <c r="D9" t="s">
        <v>1938</v>
      </c>
      <c r="E9" t="s">
        <v>1937</v>
      </c>
      <c r="F9" t="s">
        <v>5</v>
      </c>
      <c r="G9" t="s">
        <v>58</v>
      </c>
      <c r="H9">
        <f t="shared" si="0"/>
        <v>60</v>
      </c>
      <c r="J9" t="s">
        <v>3</v>
      </c>
      <c r="K9" t="s">
        <v>2070</v>
      </c>
      <c r="L9" t="s">
        <v>2069</v>
      </c>
      <c r="M9" t="s">
        <v>2068</v>
      </c>
    </row>
    <row r="10" spans="1:15" x14ac:dyDescent="0.25">
      <c r="A10" t="s">
        <v>1941</v>
      </c>
      <c r="B10" t="s">
        <v>1940</v>
      </c>
      <c r="C10" t="s">
        <v>1939</v>
      </c>
      <c r="D10" t="s">
        <v>1938</v>
      </c>
      <c r="E10" t="s">
        <v>1937</v>
      </c>
      <c r="F10" t="s">
        <v>5</v>
      </c>
      <c r="G10" t="s">
        <v>42</v>
      </c>
      <c r="H10">
        <f t="shared" si="0"/>
        <v>66.25</v>
      </c>
      <c r="J10" t="s">
        <v>3</v>
      </c>
      <c r="K10" t="s">
        <v>2067</v>
      </c>
      <c r="L10" t="s">
        <v>2066</v>
      </c>
      <c r="M10" t="s">
        <v>2065</v>
      </c>
    </row>
    <row r="11" spans="1:15" x14ac:dyDescent="0.25">
      <c r="A11" t="s">
        <v>1941</v>
      </c>
      <c r="B11" t="s">
        <v>1940</v>
      </c>
      <c r="C11" t="s">
        <v>1939</v>
      </c>
      <c r="D11" t="s">
        <v>1938</v>
      </c>
      <c r="E11" t="s">
        <v>1937</v>
      </c>
      <c r="F11" t="s">
        <v>5</v>
      </c>
      <c r="G11" t="s">
        <v>20</v>
      </c>
      <c r="H11">
        <f t="shared" si="0"/>
        <v>74.75</v>
      </c>
      <c r="J11" t="s">
        <v>3</v>
      </c>
      <c r="K11" t="s">
        <v>2064</v>
      </c>
      <c r="L11" t="s">
        <v>2063</v>
      </c>
      <c r="M11" t="s">
        <v>2062</v>
      </c>
    </row>
    <row r="12" spans="1:15" x14ac:dyDescent="0.25">
      <c r="A12" t="s">
        <v>1941</v>
      </c>
      <c r="B12" t="s">
        <v>1940</v>
      </c>
      <c r="C12" t="s">
        <v>1939</v>
      </c>
      <c r="D12" t="s">
        <v>1938</v>
      </c>
      <c r="E12" t="s">
        <v>1937</v>
      </c>
      <c r="F12" t="s">
        <v>5</v>
      </c>
      <c r="G12" t="s">
        <v>20</v>
      </c>
      <c r="H12">
        <f t="shared" si="0"/>
        <v>107.25</v>
      </c>
      <c r="J12" t="s">
        <v>3</v>
      </c>
      <c r="K12" t="s">
        <v>2061</v>
      </c>
      <c r="L12" t="s">
        <v>2060</v>
      </c>
      <c r="M12" t="s">
        <v>2059</v>
      </c>
    </row>
    <row r="13" spans="1:15" x14ac:dyDescent="0.25">
      <c r="A13" t="s">
        <v>1941</v>
      </c>
      <c r="B13" t="s">
        <v>1940</v>
      </c>
      <c r="C13" t="s">
        <v>1939</v>
      </c>
      <c r="D13" t="s">
        <v>1938</v>
      </c>
      <c r="E13" t="s">
        <v>1937</v>
      </c>
      <c r="F13" t="s">
        <v>5</v>
      </c>
      <c r="G13" t="s">
        <v>20</v>
      </c>
      <c r="H13">
        <f t="shared" si="0"/>
        <v>112.25</v>
      </c>
      <c r="J13" t="s">
        <v>3</v>
      </c>
      <c r="K13" t="s">
        <v>2058</v>
      </c>
      <c r="L13" t="s">
        <v>2057</v>
      </c>
      <c r="M13" t="s">
        <v>2056</v>
      </c>
    </row>
    <row r="14" spans="1:15" x14ac:dyDescent="0.25">
      <c r="A14" t="s">
        <v>1941</v>
      </c>
      <c r="B14" t="s">
        <v>1940</v>
      </c>
      <c r="C14" t="s">
        <v>1939</v>
      </c>
      <c r="D14" t="s">
        <v>1938</v>
      </c>
      <c r="E14" t="s">
        <v>1937</v>
      </c>
      <c r="F14" t="s">
        <v>5</v>
      </c>
      <c r="G14" t="s">
        <v>20</v>
      </c>
      <c r="H14">
        <f t="shared" si="0"/>
        <v>135.75</v>
      </c>
      <c r="J14" t="s">
        <v>3</v>
      </c>
      <c r="K14" t="s">
        <v>2055</v>
      </c>
      <c r="L14" t="s">
        <v>2054</v>
      </c>
      <c r="M14" t="s">
        <v>2053</v>
      </c>
    </row>
    <row r="15" spans="1:15" x14ac:dyDescent="0.25">
      <c r="A15" t="s">
        <v>1941</v>
      </c>
      <c r="B15" t="s">
        <v>1940</v>
      </c>
      <c r="C15" t="s">
        <v>1939</v>
      </c>
      <c r="D15" t="s">
        <v>1938</v>
      </c>
      <c r="E15" t="s">
        <v>1937</v>
      </c>
      <c r="F15" t="s">
        <v>5</v>
      </c>
      <c r="G15" t="s">
        <v>20</v>
      </c>
      <c r="H15">
        <f t="shared" si="0"/>
        <v>167.667</v>
      </c>
      <c r="J15" t="s">
        <v>3</v>
      </c>
      <c r="K15" t="s">
        <v>2052</v>
      </c>
      <c r="L15" t="s">
        <v>2047</v>
      </c>
      <c r="M15" t="s">
        <v>2051</v>
      </c>
    </row>
    <row r="16" spans="1:15" x14ac:dyDescent="0.25">
      <c r="A16" t="s">
        <v>1941</v>
      </c>
      <c r="B16" t="s">
        <v>1940</v>
      </c>
      <c r="C16" t="s">
        <v>1939</v>
      </c>
      <c r="D16" t="s">
        <v>1938</v>
      </c>
      <c r="E16" t="s">
        <v>1937</v>
      </c>
      <c r="F16" t="s">
        <v>5</v>
      </c>
      <c r="G16" t="s">
        <v>58</v>
      </c>
      <c r="H16">
        <f t="shared" si="0"/>
        <v>186.13400000000001</v>
      </c>
      <c r="J16" t="s">
        <v>3</v>
      </c>
      <c r="K16" t="s">
        <v>2050</v>
      </c>
      <c r="L16" t="s">
        <v>2049</v>
      </c>
      <c r="M16" t="s">
        <v>2048</v>
      </c>
    </row>
    <row r="17" spans="1:13" x14ac:dyDescent="0.25">
      <c r="A17" t="s">
        <v>1941</v>
      </c>
      <c r="B17" t="s">
        <v>1940</v>
      </c>
      <c r="C17" t="s">
        <v>1939</v>
      </c>
      <c r="D17" t="s">
        <v>1938</v>
      </c>
      <c r="E17" t="s">
        <v>1937</v>
      </c>
      <c r="F17" t="s">
        <v>5</v>
      </c>
      <c r="G17" t="s">
        <v>42</v>
      </c>
      <c r="H17">
        <f t="shared" si="0"/>
        <v>204.63400000000001</v>
      </c>
      <c r="J17" t="s">
        <v>3</v>
      </c>
      <c r="K17" t="s">
        <v>2047</v>
      </c>
      <c r="L17" t="s">
        <v>2046</v>
      </c>
      <c r="M17" t="s">
        <v>2045</v>
      </c>
    </row>
    <row r="18" spans="1:13" x14ac:dyDescent="0.25">
      <c r="A18" t="s">
        <v>1941</v>
      </c>
      <c r="B18" t="s">
        <v>1940</v>
      </c>
      <c r="C18" t="s">
        <v>1939</v>
      </c>
      <c r="D18" t="s">
        <v>1938</v>
      </c>
      <c r="E18" t="s">
        <v>1937</v>
      </c>
      <c r="F18" t="s">
        <v>5</v>
      </c>
      <c r="G18" t="s">
        <v>20</v>
      </c>
      <c r="H18">
        <f t="shared" si="0"/>
        <v>210.30700000000002</v>
      </c>
      <c r="J18" t="s">
        <v>3</v>
      </c>
      <c r="K18" t="s">
        <v>2044</v>
      </c>
      <c r="L18" t="s">
        <v>2043</v>
      </c>
      <c r="M18" t="s">
        <v>2042</v>
      </c>
    </row>
    <row r="19" spans="1:13" x14ac:dyDescent="0.25">
      <c r="A19" t="s">
        <v>1941</v>
      </c>
      <c r="B19" t="s">
        <v>1940</v>
      </c>
      <c r="C19" t="s">
        <v>1939</v>
      </c>
      <c r="D19" t="s">
        <v>1938</v>
      </c>
      <c r="E19" t="s">
        <v>1937</v>
      </c>
      <c r="F19" t="s">
        <v>5</v>
      </c>
      <c r="G19" t="s">
        <v>20</v>
      </c>
      <c r="H19">
        <f t="shared" si="0"/>
        <v>222.05700000000002</v>
      </c>
      <c r="J19" t="s">
        <v>3</v>
      </c>
      <c r="K19" t="s">
        <v>2041</v>
      </c>
      <c r="L19" t="s">
        <v>2040</v>
      </c>
      <c r="M19" t="s">
        <v>2039</v>
      </c>
    </row>
    <row r="20" spans="1:13" x14ac:dyDescent="0.25">
      <c r="A20" t="s">
        <v>1941</v>
      </c>
      <c r="B20" t="s">
        <v>1940</v>
      </c>
      <c r="C20" t="s">
        <v>1939</v>
      </c>
      <c r="D20" t="s">
        <v>1938</v>
      </c>
      <c r="E20" t="s">
        <v>1937</v>
      </c>
      <c r="F20" t="s">
        <v>5</v>
      </c>
      <c r="G20" t="s">
        <v>20</v>
      </c>
      <c r="H20">
        <f t="shared" si="0"/>
        <v>237.61799999999999</v>
      </c>
      <c r="J20" t="s">
        <v>3</v>
      </c>
      <c r="K20" t="s">
        <v>2038</v>
      </c>
      <c r="L20" t="s">
        <v>2037</v>
      </c>
      <c r="M20" t="s">
        <v>2036</v>
      </c>
    </row>
    <row r="21" spans="1:13" x14ac:dyDescent="0.25">
      <c r="A21" t="s">
        <v>1941</v>
      </c>
      <c r="B21" t="s">
        <v>1940</v>
      </c>
      <c r="C21" t="s">
        <v>1939</v>
      </c>
      <c r="D21" t="s">
        <v>1938</v>
      </c>
      <c r="E21" t="s">
        <v>1937</v>
      </c>
      <c r="F21" t="s">
        <v>5</v>
      </c>
      <c r="G21" t="s">
        <v>42</v>
      </c>
      <c r="H21">
        <f t="shared" si="0"/>
        <v>250.27500000000001</v>
      </c>
      <c r="J21" t="s">
        <v>3</v>
      </c>
      <c r="K21" t="s">
        <v>2035</v>
      </c>
      <c r="L21" t="s">
        <v>2034</v>
      </c>
      <c r="M21" t="s">
        <v>1975</v>
      </c>
    </row>
    <row r="22" spans="1:13" x14ac:dyDescent="0.25">
      <c r="A22" t="s">
        <v>1941</v>
      </c>
      <c r="B22" t="s">
        <v>1940</v>
      </c>
      <c r="C22" t="s">
        <v>1939</v>
      </c>
      <c r="D22" t="s">
        <v>1938</v>
      </c>
      <c r="E22" t="s">
        <v>1937</v>
      </c>
      <c r="F22" t="s">
        <v>5</v>
      </c>
      <c r="G22" t="s">
        <v>20</v>
      </c>
      <c r="H22">
        <f t="shared" si="0"/>
        <v>255.52500000000001</v>
      </c>
      <c r="J22" t="s">
        <v>3</v>
      </c>
      <c r="K22" t="s">
        <v>2033</v>
      </c>
      <c r="L22" t="s">
        <v>2032</v>
      </c>
      <c r="M22" t="s">
        <v>2031</v>
      </c>
    </row>
    <row r="23" spans="1:13" x14ac:dyDescent="0.25">
      <c r="A23" t="s">
        <v>1941</v>
      </c>
      <c r="B23" t="s">
        <v>1940</v>
      </c>
      <c r="C23" t="s">
        <v>1939</v>
      </c>
      <c r="D23" t="s">
        <v>1938</v>
      </c>
      <c r="E23" t="s">
        <v>1937</v>
      </c>
      <c r="F23" t="s">
        <v>5</v>
      </c>
      <c r="G23" t="s">
        <v>20</v>
      </c>
      <c r="H23">
        <f t="shared" si="0"/>
        <v>274.27499999999998</v>
      </c>
      <c r="J23" t="s">
        <v>3</v>
      </c>
      <c r="K23" t="s">
        <v>2030</v>
      </c>
      <c r="L23" t="s">
        <v>2029</v>
      </c>
      <c r="M23" t="s">
        <v>2028</v>
      </c>
    </row>
    <row r="24" spans="1:13" x14ac:dyDescent="0.25">
      <c r="A24" t="s">
        <v>1941</v>
      </c>
      <c r="B24" t="s">
        <v>1940</v>
      </c>
      <c r="C24" t="s">
        <v>1939</v>
      </c>
      <c r="D24" t="s">
        <v>1938</v>
      </c>
      <c r="E24" t="s">
        <v>1937</v>
      </c>
      <c r="F24" t="s">
        <v>5</v>
      </c>
      <c r="G24" t="s">
        <v>20</v>
      </c>
      <c r="H24">
        <f t="shared" si="0"/>
        <v>287.524</v>
      </c>
      <c r="J24" t="s">
        <v>3</v>
      </c>
      <c r="K24" t="s">
        <v>2027</v>
      </c>
      <c r="L24" t="s">
        <v>2026</v>
      </c>
      <c r="M24" t="s">
        <v>2025</v>
      </c>
    </row>
    <row r="25" spans="1:13" x14ac:dyDescent="0.25">
      <c r="A25" t="s">
        <v>1941</v>
      </c>
      <c r="B25" t="s">
        <v>1940</v>
      </c>
      <c r="C25" t="s">
        <v>1939</v>
      </c>
      <c r="D25" t="s">
        <v>1938</v>
      </c>
      <c r="E25" t="s">
        <v>1937</v>
      </c>
      <c r="F25" t="s">
        <v>5</v>
      </c>
      <c r="G25" t="s">
        <v>42</v>
      </c>
      <c r="H25">
        <f t="shared" si="0"/>
        <v>300.50900000000001</v>
      </c>
      <c r="J25" t="s">
        <v>3</v>
      </c>
      <c r="K25" t="s">
        <v>2024</v>
      </c>
      <c r="L25" t="s">
        <v>2023</v>
      </c>
      <c r="M25" t="s">
        <v>2022</v>
      </c>
    </row>
    <row r="26" spans="1:13" x14ac:dyDescent="0.25">
      <c r="A26" t="s">
        <v>1941</v>
      </c>
      <c r="B26" t="s">
        <v>1940</v>
      </c>
      <c r="C26" t="s">
        <v>1939</v>
      </c>
      <c r="D26" t="s">
        <v>1938</v>
      </c>
      <c r="E26" t="s">
        <v>1937</v>
      </c>
      <c r="F26" t="s">
        <v>5</v>
      </c>
      <c r="G26" t="s">
        <v>20</v>
      </c>
      <c r="H26">
        <f t="shared" si="0"/>
        <v>312.75900000000001</v>
      </c>
      <c r="J26" t="s">
        <v>3</v>
      </c>
      <c r="K26" t="s">
        <v>2021</v>
      </c>
      <c r="L26" t="s">
        <v>2020</v>
      </c>
      <c r="M26" t="s">
        <v>2019</v>
      </c>
    </row>
    <row r="27" spans="1:13" x14ac:dyDescent="0.25">
      <c r="A27" t="s">
        <v>1941</v>
      </c>
      <c r="B27" t="s">
        <v>1940</v>
      </c>
      <c r="C27" t="s">
        <v>1939</v>
      </c>
      <c r="D27" t="s">
        <v>1938</v>
      </c>
      <c r="E27" t="s">
        <v>1937</v>
      </c>
      <c r="F27" t="s">
        <v>5</v>
      </c>
      <c r="G27" t="s">
        <v>58</v>
      </c>
      <c r="H27">
        <f t="shared" si="0"/>
        <v>315.25800000000004</v>
      </c>
      <c r="J27" t="s">
        <v>3</v>
      </c>
      <c r="K27" t="s">
        <v>2018</v>
      </c>
      <c r="L27" t="s">
        <v>2017</v>
      </c>
      <c r="M27" t="s">
        <v>2016</v>
      </c>
    </row>
    <row r="28" spans="1:13" x14ac:dyDescent="0.25">
      <c r="A28" t="s">
        <v>1941</v>
      </c>
      <c r="B28" t="s">
        <v>1940</v>
      </c>
      <c r="C28" t="s">
        <v>1939</v>
      </c>
      <c r="D28" t="s">
        <v>1938</v>
      </c>
      <c r="E28" t="s">
        <v>1937</v>
      </c>
      <c r="F28" t="s">
        <v>5</v>
      </c>
      <c r="G28" t="s">
        <v>20</v>
      </c>
      <c r="H28">
        <f t="shared" si="0"/>
        <v>324.50800000000004</v>
      </c>
      <c r="J28" t="s">
        <v>3</v>
      </c>
      <c r="K28" t="s">
        <v>2015</v>
      </c>
      <c r="L28" t="s">
        <v>2014</v>
      </c>
      <c r="M28" t="s">
        <v>2013</v>
      </c>
    </row>
    <row r="29" spans="1:13" x14ac:dyDescent="0.25">
      <c r="A29" t="s">
        <v>1941</v>
      </c>
      <c r="B29" t="s">
        <v>1940</v>
      </c>
      <c r="C29" t="s">
        <v>1939</v>
      </c>
      <c r="D29" t="s">
        <v>1938</v>
      </c>
      <c r="E29" t="s">
        <v>1937</v>
      </c>
      <c r="F29" t="s">
        <v>5</v>
      </c>
      <c r="G29" t="s">
        <v>42</v>
      </c>
      <c r="H29">
        <f t="shared" si="0"/>
        <v>327.82000000000005</v>
      </c>
      <c r="J29" t="s">
        <v>3</v>
      </c>
      <c r="K29" t="s">
        <v>2012</v>
      </c>
      <c r="L29" t="s">
        <v>2011</v>
      </c>
      <c r="M29" t="s">
        <v>2010</v>
      </c>
    </row>
    <row r="30" spans="1:13" x14ac:dyDescent="0.25">
      <c r="A30" t="s">
        <v>1941</v>
      </c>
      <c r="B30" t="s">
        <v>1940</v>
      </c>
      <c r="C30" t="s">
        <v>1939</v>
      </c>
      <c r="D30" t="s">
        <v>1938</v>
      </c>
      <c r="E30" t="s">
        <v>1937</v>
      </c>
      <c r="F30" t="s">
        <v>5</v>
      </c>
      <c r="G30" t="s">
        <v>20</v>
      </c>
      <c r="H30">
        <f t="shared" si="0"/>
        <v>335.07000000000005</v>
      </c>
      <c r="J30" t="s">
        <v>3</v>
      </c>
      <c r="K30" t="s">
        <v>2009</v>
      </c>
      <c r="L30" t="s">
        <v>2008</v>
      </c>
      <c r="M30" t="s">
        <v>2007</v>
      </c>
    </row>
    <row r="31" spans="1:13" x14ac:dyDescent="0.25">
      <c r="A31" t="s">
        <v>1941</v>
      </c>
      <c r="B31" t="s">
        <v>1940</v>
      </c>
      <c r="C31" t="s">
        <v>1939</v>
      </c>
      <c r="D31" t="s">
        <v>1938</v>
      </c>
      <c r="E31" t="s">
        <v>1937</v>
      </c>
      <c r="F31" t="s">
        <v>5</v>
      </c>
      <c r="G31" t="s">
        <v>42</v>
      </c>
      <c r="H31">
        <f t="shared" si="0"/>
        <v>352.72500000000002</v>
      </c>
      <c r="J31" t="s">
        <v>3</v>
      </c>
      <c r="K31" t="s">
        <v>2006</v>
      </c>
      <c r="L31" t="s">
        <v>2005</v>
      </c>
      <c r="M31" t="s">
        <v>907</v>
      </c>
    </row>
    <row r="32" spans="1:13" x14ac:dyDescent="0.25">
      <c r="A32" t="s">
        <v>1941</v>
      </c>
      <c r="B32" t="s">
        <v>1940</v>
      </c>
      <c r="C32" t="s">
        <v>1939</v>
      </c>
      <c r="D32" t="s">
        <v>1938</v>
      </c>
      <c r="E32" t="s">
        <v>1937</v>
      </c>
      <c r="F32" t="s">
        <v>5</v>
      </c>
      <c r="G32" t="s">
        <v>20</v>
      </c>
      <c r="H32">
        <f t="shared" si="0"/>
        <v>363.47699999999998</v>
      </c>
      <c r="J32" t="s">
        <v>3</v>
      </c>
      <c r="K32" t="s">
        <v>2004</v>
      </c>
      <c r="L32" t="s">
        <v>2003</v>
      </c>
      <c r="M32" t="s">
        <v>2002</v>
      </c>
    </row>
    <row r="33" spans="1:13" x14ac:dyDescent="0.25">
      <c r="A33" t="s">
        <v>1941</v>
      </c>
      <c r="B33" t="s">
        <v>1940</v>
      </c>
      <c r="C33" t="s">
        <v>1939</v>
      </c>
      <c r="D33" t="s">
        <v>1938</v>
      </c>
      <c r="E33" t="s">
        <v>1937</v>
      </c>
      <c r="F33" t="s">
        <v>5</v>
      </c>
      <c r="G33" t="s">
        <v>20</v>
      </c>
      <c r="H33">
        <f t="shared" si="0"/>
        <v>378.226</v>
      </c>
      <c r="J33" t="s">
        <v>3</v>
      </c>
      <c r="K33" t="s">
        <v>2001</v>
      </c>
      <c r="L33" t="s">
        <v>2000</v>
      </c>
      <c r="M33" t="s">
        <v>1999</v>
      </c>
    </row>
    <row r="34" spans="1:13" x14ac:dyDescent="0.25">
      <c r="A34" t="s">
        <v>1941</v>
      </c>
      <c r="B34" t="s">
        <v>1940</v>
      </c>
      <c r="C34" t="s">
        <v>1939</v>
      </c>
      <c r="D34" t="s">
        <v>1938</v>
      </c>
      <c r="E34" t="s">
        <v>1937</v>
      </c>
      <c r="F34" t="s">
        <v>5</v>
      </c>
      <c r="G34" t="s">
        <v>20</v>
      </c>
      <c r="H34">
        <f t="shared" si="0"/>
        <v>416.86599999999999</v>
      </c>
      <c r="J34" t="s">
        <v>3</v>
      </c>
      <c r="K34" t="s">
        <v>1998</v>
      </c>
      <c r="L34" t="s">
        <v>1997</v>
      </c>
      <c r="M34" t="s">
        <v>1996</v>
      </c>
    </row>
    <row r="35" spans="1:13" x14ac:dyDescent="0.25">
      <c r="A35" t="s">
        <v>1941</v>
      </c>
      <c r="B35" t="s">
        <v>1940</v>
      </c>
      <c r="C35" t="s">
        <v>1939</v>
      </c>
      <c r="D35" t="s">
        <v>1938</v>
      </c>
      <c r="E35" t="s">
        <v>1937</v>
      </c>
      <c r="F35" t="s">
        <v>5</v>
      </c>
      <c r="G35" t="s">
        <v>20</v>
      </c>
      <c r="H35">
        <f t="shared" si="0"/>
        <v>427.36599999999999</v>
      </c>
      <c r="J35" t="s">
        <v>3</v>
      </c>
      <c r="K35" t="s">
        <v>1995</v>
      </c>
      <c r="L35" t="s">
        <v>1994</v>
      </c>
      <c r="M35" t="s">
        <v>1993</v>
      </c>
    </row>
    <row r="36" spans="1:13" x14ac:dyDescent="0.25">
      <c r="A36" t="s">
        <v>1941</v>
      </c>
      <c r="B36" t="s">
        <v>1940</v>
      </c>
      <c r="C36" t="s">
        <v>1939</v>
      </c>
      <c r="D36" t="s">
        <v>1938</v>
      </c>
      <c r="E36" t="s">
        <v>1937</v>
      </c>
      <c r="F36" t="s">
        <v>5</v>
      </c>
      <c r="G36" t="s">
        <v>58</v>
      </c>
      <c r="H36">
        <f t="shared" si="0"/>
        <v>444.02200000000005</v>
      </c>
      <c r="J36" t="s">
        <v>3</v>
      </c>
      <c r="K36" t="s">
        <v>1992</v>
      </c>
      <c r="L36" t="s">
        <v>1991</v>
      </c>
      <c r="M36" t="s">
        <v>1990</v>
      </c>
    </row>
    <row r="37" spans="1:13" x14ac:dyDescent="0.25">
      <c r="A37" t="s">
        <v>1941</v>
      </c>
      <c r="B37" t="s">
        <v>1940</v>
      </c>
      <c r="C37" t="s">
        <v>1939</v>
      </c>
      <c r="D37" t="s">
        <v>1938</v>
      </c>
      <c r="E37" t="s">
        <v>1937</v>
      </c>
      <c r="F37" t="s">
        <v>5</v>
      </c>
      <c r="G37" t="s">
        <v>20</v>
      </c>
      <c r="H37">
        <f t="shared" si="0"/>
        <v>455.02200000000005</v>
      </c>
      <c r="J37" t="s">
        <v>3</v>
      </c>
      <c r="K37" t="s">
        <v>1989</v>
      </c>
      <c r="L37" t="s">
        <v>1988</v>
      </c>
      <c r="M37" t="s">
        <v>1987</v>
      </c>
    </row>
    <row r="38" spans="1:13" x14ac:dyDescent="0.25">
      <c r="A38" t="s">
        <v>1941</v>
      </c>
      <c r="B38" t="s">
        <v>1940</v>
      </c>
      <c r="C38" t="s">
        <v>1939</v>
      </c>
      <c r="D38" t="s">
        <v>1938</v>
      </c>
      <c r="E38" t="s">
        <v>1937</v>
      </c>
      <c r="F38" t="s">
        <v>5</v>
      </c>
      <c r="G38" t="s">
        <v>20</v>
      </c>
      <c r="H38">
        <f t="shared" si="0"/>
        <v>467.17700000000002</v>
      </c>
      <c r="J38" t="s">
        <v>3</v>
      </c>
      <c r="K38" t="s">
        <v>1986</v>
      </c>
      <c r="L38" t="s">
        <v>1985</v>
      </c>
      <c r="M38" t="s">
        <v>1984</v>
      </c>
    </row>
    <row r="39" spans="1:13" x14ac:dyDescent="0.25">
      <c r="A39" t="s">
        <v>1941</v>
      </c>
      <c r="B39" t="s">
        <v>1940</v>
      </c>
      <c r="C39" t="s">
        <v>1939</v>
      </c>
      <c r="D39" t="s">
        <v>1938</v>
      </c>
      <c r="E39" t="s">
        <v>1937</v>
      </c>
      <c r="F39" t="s">
        <v>5</v>
      </c>
      <c r="G39" t="s">
        <v>20</v>
      </c>
      <c r="H39">
        <f t="shared" si="0"/>
        <v>480.92600000000004</v>
      </c>
      <c r="J39" t="s">
        <v>3</v>
      </c>
      <c r="K39" t="s">
        <v>1983</v>
      </c>
      <c r="L39" t="s">
        <v>1982</v>
      </c>
      <c r="M39" t="s">
        <v>1981</v>
      </c>
    </row>
    <row r="40" spans="1:13" x14ac:dyDescent="0.25">
      <c r="A40" t="s">
        <v>1941</v>
      </c>
      <c r="B40" t="s">
        <v>1940</v>
      </c>
      <c r="C40" t="s">
        <v>1939</v>
      </c>
      <c r="D40" t="s">
        <v>1938</v>
      </c>
      <c r="E40" t="s">
        <v>1937</v>
      </c>
      <c r="F40" t="s">
        <v>5</v>
      </c>
      <c r="G40" t="s">
        <v>20</v>
      </c>
      <c r="H40">
        <f t="shared" si="0"/>
        <v>521.17600000000004</v>
      </c>
      <c r="J40" t="s">
        <v>3</v>
      </c>
      <c r="K40" t="s">
        <v>1980</v>
      </c>
      <c r="L40" t="s">
        <v>1979</v>
      </c>
      <c r="M40" t="s">
        <v>1978</v>
      </c>
    </row>
    <row r="41" spans="1:13" x14ac:dyDescent="0.25">
      <c r="A41" t="s">
        <v>1941</v>
      </c>
      <c r="B41" t="s">
        <v>1940</v>
      </c>
      <c r="C41" t="s">
        <v>1939</v>
      </c>
      <c r="D41" t="s">
        <v>1938</v>
      </c>
      <c r="E41" t="s">
        <v>1937</v>
      </c>
      <c r="F41" t="s">
        <v>5</v>
      </c>
      <c r="G41" t="s">
        <v>4</v>
      </c>
      <c r="H41">
        <f t="shared" si="0"/>
        <v>534.31600000000003</v>
      </c>
      <c r="J41" t="s">
        <v>3</v>
      </c>
      <c r="K41" t="s">
        <v>1977</v>
      </c>
      <c r="L41" t="s">
        <v>1976</v>
      </c>
      <c r="M41" t="s">
        <v>1975</v>
      </c>
    </row>
    <row r="42" spans="1:13" x14ac:dyDescent="0.25">
      <c r="A42" t="s">
        <v>1941</v>
      </c>
      <c r="B42" t="s">
        <v>1940</v>
      </c>
      <c r="C42" t="s">
        <v>1939</v>
      </c>
      <c r="D42" t="s">
        <v>1938</v>
      </c>
      <c r="E42" t="s">
        <v>1937</v>
      </c>
      <c r="F42" t="s">
        <v>5</v>
      </c>
      <c r="G42" t="s">
        <v>301</v>
      </c>
      <c r="H42">
        <f t="shared" si="0"/>
        <v>539.12800000000004</v>
      </c>
      <c r="J42" t="s">
        <v>3</v>
      </c>
      <c r="K42" t="s">
        <v>1974</v>
      </c>
      <c r="L42" t="s">
        <v>1973</v>
      </c>
      <c r="M42" t="s">
        <v>1058</v>
      </c>
    </row>
    <row r="43" spans="1:13" x14ac:dyDescent="0.25">
      <c r="A43" t="s">
        <v>1941</v>
      </c>
      <c r="B43" t="s">
        <v>1940</v>
      </c>
      <c r="C43" t="s">
        <v>1939</v>
      </c>
      <c r="D43" t="s">
        <v>1938</v>
      </c>
      <c r="E43" t="s">
        <v>1937</v>
      </c>
      <c r="F43" t="s">
        <v>5</v>
      </c>
      <c r="G43" t="s">
        <v>4</v>
      </c>
      <c r="H43">
        <f t="shared" si="0"/>
        <v>544.12800000000004</v>
      </c>
      <c r="J43" t="s">
        <v>3</v>
      </c>
      <c r="K43" t="s">
        <v>1972</v>
      </c>
      <c r="L43" t="s">
        <v>1971</v>
      </c>
      <c r="M43" t="s">
        <v>1970</v>
      </c>
    </row>
    <row r="44" spans="1:13" x14ac:dyDescent="0.25">
      <c r="A44" t="s">
        <v>1941</v>
      </c>
      <c r="B44" t="s">
        <v>1940</v>
      </c>
      <c r="C44" t="s">
        <v>1939</v>
      </c>
      <c r="D44" t="s">
        <v>1938</v>
      </c>
      <c r="E44" t="s">
        <v>1937</v>
      </c>
      <c r="F44" t="s">
        <v>5</v>
      </c>
      <c r="G44" t="s">
        <v>86</v>
      </c>
      <c r="H44">
        <f t="shared" si="0"/>
        <v>549.37800000000004</v>
      </c>
      <c r="J44" t="s">
        <v>3</v>
      </c>
      <c r="K44" t="s">
        <v>1969</v>
      </c>
      <c r="L44" t="s">
        <v>1968</v>
      </c>
      <c r="M44" t="s">
        <v>1967</v>
      </c>
    </row>
    <row r="45" spans="1:13" x14ac:dyDescent="0.25">
      <c r="A45" t="s">
        <v>1941</v>
      </c>
      <c r="B45" t="s">
        <v>1940</v>
      </c>
      <c r="C45" t="s">
        <v>1939</v>
      </c>
      <c r="D45" t="s">
        <v>1938</v>
      </c>
      <c r="E45" t="s">
        <v>1937</v>
      </c>
      <c r="F45" t="s">
        <v>5</v>
      </c>
      <c r="G45" t="s">
        <v>4</v>
      </c>
      <c r="H45">
        <f t="shared" si="0"/>
        <v>551.87800000000004</v>
      </c>
      <c r="J45" t="s">
        <v>3</v>
      </c>
      <c r="K45" t="s">
        <v>1966</v>
      </c>
      <c r="L45" t="s">
        <v>1965</v>
      </c>
      <c r="M45" t="s">
        <v>1964</v>
      </c>
    </row>
    <row r="46" spans="1:13" x14ac:dyDescent="0.25">
      <c r="A46" t="s">
        <v>1941</v>
      </c>
      <c r="B46" t="s">
        <v>1940</v>
      </c>
      <c r="C46" t="s">
        <v>1939</v>
      </c>
      <c r="D46" t="s">
        <v>1938</v>
      </c>
      <c r="E46" t="s">
        <v>1937</v>
      </c>
      <c r="F46" t="s">
        <v>5</v>
      </c>
      <c r="G46" t="s">
        <v>4</v>
      </c>
      <c r="H46">
        <f t="shared" si="0"/>
        <v>562.12800000000004</v>
      </c>
      <c r="J46" t="s">
        <v>3</v>
      </c>
      <c r="K46" t="s">
        <v>1963</v>
      </c>
      <c r="L46" t="s">
        <v>1962</v>
      </c>
      <c r="M46" t="s">
        <v>501</v>
      </c>
    </row>
    <row r="47" spans="1:13" x14ac:dyDescent="0.25">
      <c r="A47" t="s">
        <v>1941</v>
      </c>
      <c r="B47" t="s">
        <v>1940</v>
      </c>
      <c r="C47" t="s">
        <v>1939</v>
      </c>
      <c r="D47" t="s">
        <v>1938</v>
      </c>
      <c r="E47" t="s">
        <v>1937</v>
      </c>
      <c r="F47" t="s">
        <v>5</v>
      </c>
      <c r="G47" t="s">
        <v>86</v>
      </c>
      <c r="H47">
        <f t="shared" si="0"/>
        <v>566.11800000000005</v>
      </c>
      <c r="J47" t="s">
        <v>3</v>
      </c>
      <c r="K47" t="s">
        <v>1961</v>
      </c>
      <c r="L47" t="s">
        <v>1960</v>
      </c>
      <c r="M47" t="s">
        <v>1959</v>
      </c>
    </row>
    <row r="48" spans="1:13" x14ac:dyDescent="0.25">
      <c r="A48" t="s">
        <v>1941</v>
      </c>
      <c r="B48" t="s">
        <v>1940</v>
      </c>
      <c r="C48" t="s">
        <v>1939</v>
      </c>
      <c r="D48" t="s">
        <v>1938</v>
      </c>
      <c r="E48" t="s">
        <v>1937</v>
      </c>
      <c r="F48" t="s">
        <v>5</v>
      </c>
      <c r="G48" t="s">
        <v>4</v>
      </c>
      <c r="H48">
        <f t="shared" si="0"/>
        <v>570.05000000000007</v>
      </c>
      <c r="J48" t="s">
        <v>3</v>
      </c>
      <c r="K48" t="s">
        <v>1958</v>
      </c>
      <c r="L48" t="s">
        <v>1957</v>
      </c>
      <c r="M48" t="s">
        <v>1956</v>
      </c>
    </row>
    <row r="49" spans="1:13" x14ac:dyDescent="0.25">
      <c r="A49" t="s">
        <v>1941</v>
      </c>
      <c r="B49" t="s">
        <v>1940</v>
      </c>
      <c r="C49" t="s">
        <v>1939</v>
      </c>
      <c r="D49" t="s">
        <v>1938</v>
      </c>
      <c r="E49" t="s">
        <v>1937</v>
      </c>
      <c r="F49" t="s">
        <v>5</v>
      </c>
      <c r="G49" t="s">
        <v>58</v>
      </c>
      <c r="H49">
        <f t="shared" si="0"/>
        <v>573.20500000000004</v>
      </c>
      <c r="J49" t="s">
        <v>3</v>
      </c>
      <c r="K49" t="s">
        <v>1955</v>
      </c>
      <c r="L49" t="s">
        <v>1954</v>
      </c>
      <c r="M49" t="s">
        <v>1953</v>
      </c>
    </row>
    <row r="50" spans="1:13" x14ac:dyDescent="0.25">
      <c r="A50" t="s">
        <v>1941</v>
      </c>
      <c r="B50" t="s">
        <v>1940</v>
      </c>
      <c r="C50" t="s">
        <v>1939</v>
      </c>
      <c r="D50" t="s">
        <v>1938</v>
      </c>
      <c r="E50" t="s">
        <v>1937</v>
      </c>
      <c r="F50" t="s">
        <v>5</v>
      </c>
      <c r="G50" t="s">
        <v>86</v>
      </c>
      <c r="H50">
        <f t="shared" si="0"/>
        <v>583.45500000000004</v>
      </c>
      <c r="J50" t="s">
        <v>3</v>
      </c>
      <c r="K50" t="s">
        <v>1952</v>
      </c>
      <c r="L50" t="s">
        <v>1951</v>
      </c>
      <c r="M50" t="s">
        <v>1950</v>
      </c>
    </row>
    <row r="51" spans="1:13" x14ac:dyDescent="0.25">
      <c r="A51" t="s">
        <v>1941</v>
      </c>
      <c r="B51" t="s">
        <v>1940</v>
      </c>
      <c r="C51" t="s">
        <v>1939</v>
      </c>
      <c r="D51" t="s">
        <v>1938</v>
      </c>
      <c r="E51" t="s">
        <v>1937</v>
      </c>
      <c r="F51" t="s">
        <v>5</v>
      </c>
      <c r="G51" t="s">
        <v>42</v>
      </c>
      <c r="H51">
        <f t="shared" si="0"/>
        <v>589.60400000000004</v>
      </c>
      <c r="J51" t="s">
        <v>3</v>
      </c>
      <c r="K51" t="s">
        <v>1949</v>
      </c>
      <c r="L51" t="s">
        <v>1948</v>
      </c>
      <c r="M51" t="s">
        <v>1947</v>
      </c>
    </row>
    <row r="52" spans="1:13" x14ac:dyDescent="0.25">
      <c r="A52" t="s">
        <v>1941</v>
      </c>
      <c r="B52" t="s">
        <v>1940</v>
      </c>
      <c r="C52" t="s">
        <v>1939</v>
      </c>
      <c r="D52" t="s">
        <v>1938</v>
      </c>
      <c r="E52" t="s">
        <v>1937</v>
      </c>
      <c r="F52" t="s">
        <v>5</v>
      </c>
      <c r="G52" t="s">
        <v>42</v>
      </c>
      <c r="H52">
        <f t="shared" si="0"/>
        <v>593.86200000000008</v>
      </c>
      <c r="J52" t="s">
        <v>3</v>
      </c>
      <c r="K52" t="s">
        <v>1946</v>
      </c>
      <c r="L52" t="s">
        <v>1945</v>
      </c>
      <c r="M52" t="s">
        <v>204</v>
      </c>
    </row>
    <row r="53" spans="1:13" x14ac:dyDescent="0.25">
      <c r="A53" t="s">
        <v>1941</v>
      </c>
      <c r="B53" t="s">
        <v>1940</v>
      </c>
      <c r="C53" t="s">
        <v>1939</v>
      </c>
      <c r="D53" t="s">
        <v>1938</v>
      </c>
      <c r="E53" t="s">
        <v>1937</v>
      </c>
      <c r="F53" t="s">
        <v>5</v>
      </c>
      <c r="G53" t="s">
        <v>20</v>
      </c>
      <c r="H53">
        <f t="shared" si="0"/>
        <v>621.11200000000008</v>
      </c>
      <c r="J53" t="s">
        <v>3</v>
      </c>
      <c r="K53" t="s">
        <v>1944</v>
      </c>
      <c r="L53" t="s">
        <v>1943</v>
      </c>
      <c r="M53" t="s">
        <v>1942</v>
      </c>
    </row>
    <row r="54" spans="1:13" x14ac:dyDescent="0.25">
      <c r="A54" t="s">
        <v>1941</v>
      </c>
      <c r="B54" t="s">
        <v>1940</v>
      </c>
      <c r="C54" t="s">
        <v>1939</v>
      </c>
      <c r="D54" t="s">
        <v>1938</v>
      </c>
      <c r="E54" t="s">
        <v>1937</v>
      </c>
      <c r="F54" t="s">
        <v>5</v>
      </c>
      <c r="G54" t="s">
        <v>20</v>
      </c>
      <c r="H54">
        <f t="shared" si="0"/>
        <v>638.61099999999999</v>
      </c>
      <c r="J54" t="s">
        <v>3</v>
      </c>
      <c r="K54" t="s">
        <v>1936</v>
      </c>
      <c r="L54" t="s">
        <v>1935</v>
      </c>
      <c r="M54" t="s">
        <v>1003</v>
      </c>
    </row>
  </sheetData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pane ySplit="1" topLeftCell="A14" activePane="bottomLeft" state="frozen"/>
      <selection pane="bottomLeft" activeCell="G2" sqref="G2:M42"/>
    </sheetView>
  </sheetViews>
  <sheetFormatPr defaultRowHeight="15" x14ac:dyDescent="0.25"/>
  <sheetData>
    <row r="1" spans="1:15" x14ac:dyDescent="0.25">
      <c r="A1" s="1" t="s">
        <v>196</v>
      </c>
      <c r="B1" s="1" t="s">
        <v>195</v>
      </c>
      <c r="C1" s="1" t="s">
        <v>194</v>
      </c>
      <c r="D1" s="1" t="s">
        <v>193</v>
      </c>
      <c r="E1" s="1" t="s">
        <v>192</v>
      </c>
      <c r="F1" s="1" t="s">
        <v>191</v>
      </c>
      <c r="G1" s="1" t="s">
        <v>190</v>
      </c>
      <c r="H1" s="1" t="s">
        <v>189</v>
      </c>
      <c r="I1" s="1" t="s">
        <v>188</v>
      </c>
      <c r="J1" s="1" t="s">
        <v>187</v>
      </c>
      <c r="K1" s="1" t="s">
        <v>186</v>
      </c>
      <c r="L1" s="1" t="s">
        <v>185</v>
      </c>
      <c r="M1" s="1" t="s">
        <v>184</v>
      </c>
      <c r="N1" s="1" t="s">
        <v>183</v>
      </c>
      <c r="O1" s="1" t="s">
        <v>182</v>
      </c>
    </row>
    <row r="2" spans="1:15" x14ac:dyDescent="0.25">
      <c r="A2" t="s">
        <v>2094</v>
      </c>
      <c r="B2" t="s">
        <v>2093</v>
      </c>
      <c r="C2" t="s">
        <v>2092</v>
      </c>
      <c r="D2" t="s">
        <v>2091</v>
      </c>
      <c r="E2" t="s">
        <v>2090</v>
      </c>
      <c r="F2" t="s">
        <v>5</v>
      </c>
      <c r="G2" t="s">
        <v>181</v>
      </c>
      <c r="H2">
        <f>K2-K$6+60</f>
        <v>-2.0039999999999978</v>
      </c>
      <c r="J2" t="s">
        <v>180</v>
      </c>
      <c r="K2" t="s">
        <v>2086</v>
      </c>
      <c r="L2" t="s">
        <v>2086</v>
      </c>
      <c r="M2" t="s">
        <v>178</v>
      </c>
    </row>
    <row r="3" spans="1:15" x14ac:dyDescent="0.25">
      <c r="A3" t="s">
        <v>2094</v>
      </c>
      <c r="B3" t="s">
        <v>2093</v>
      </c>
      <c r="C3" t="s">
        <v>2092</v>
      </c>
      <c r="D3" t="s">
        <v>2091</v>
      </c>
      <c r="E3" t="s">
        <v>2090</v>
      </c>
      <c r="F3" t="s">
        <v>5</v>
      </c>
      <c r="G3" t="s">
        <v>20</v>
      </c>
      <c r="H3">
        <f t="shared" ref="H3:H42" si="0">K3-K$6+60</f>
        <v>-1.4039999999999964</v>
      </c>
      <c r="J3" t="s">
        <v>3</v>
      </c>
      <c r="K3" t="s">
        <v>1835</v>
      </c>
      <c r="L3" t="s">
        <v>2199</v>
      </c>
      <c r="M3" t="s">
        <v>2198</v>
      </c>
    </row>
    <row r="4" spans="1:15" x14ac:dyDescent="0.25">
      <c r="A4" t="s">
        <v>2094</v>
      </c>
      <c r="B4" t="s">
        <v>2093</v>
      </c>
      <c r="C4" t="s">
        <v>2092</v>
      </c>
      <c r="D4" t="s">
        <v>2091</v>
      </c>
      <c r="E4" t="s">
        <v>2090</v>
      </c>
      <c r="F4" t="s">
        <v>5</v>
      </c>
      <c r="G4" t="s">
        <v>20</v>
      </c>
      <c r="H4">
        <f t="shared" si="0"/>
        <v>35.097000000000001</v>
      </c>
      <c r="J4" t="s">
        <v>3</v>
      </c>
      <c r="K4" t="s">
        <v>2197</v>
      </c>
      <c r="L4" t="s">
        <v>2196</v>
      </c>
      <c r="M4" t="s">
        <v>2056</v>
      </c>
    </row>
    <row r="5" spans="1:15" x14ac:dyDescent="0.25">
      <c r="A5" t="s">
        <v>2094</v>
      </c>
      <c r="B5" t="s">
        <v>2093</v>
      </c>
      <c r="C5" t="s">
        <v>2092</v>
      </c>
      <c r="D5" t="s">
        <v>2091</v>
      </c>
      <c r="E5" t="s">
        <v>2090</v>
      </c>
      <c r="F5" t="s">
        <v>5</v>
      </c>
      <c r="G5" t="s">
        <v>20</v>
      </c>
      <c r="H5">
        <f t="shared" si="0"/>
        <v>58.847000000000001</v>
      </c>
      <c r="J5" t="s">
        <v>3</v>
      </c>
      <c r="K5" t="s">
        <v>2195</v>
      </c>
      <c r="L5" t="s">
        <v>2194</v>
      </c>
      <c r="M5" t="s">
        <v>2193</v>
      </c>
    </row>
    <row r="6" spans="1:15" x14ac:dyDescent="0.25">
      <c r="A6" t="s">
        <v>2094</v>
      </c>
      <c r="B6" t="s">
        <v>2093</v>
      </c>
      <c r="C6" t="s">
        <v>2092</v>
      </c>
      <c r="D6" t="s">
        <v>2091</v>
      </c>
      <c r="E6" t="s">
        <v>2090</v>
      </c>
      <c r="F6" t="s">
        <v>5</v>
      </c>
      <c r="G6" t="s">
        <v>58</v>
      </c>
      <c r="H6">
        <f t="shared" si="0"/>
        <v>60</v>
      </c>
      <c r="J6" t="s">
        <v>3</v>
      </c>
      <c r="K6" t="s">
        <v>2192</v>
      </c>
      <c r="L6" t="s">
        <v>2191</v>
      </c>
      <c r="M6" t="s">
        <v>2190</v>
      </c>
    </row>
    <row r="7" spans="1:15" x14ac:dyDescent="0.25">
      <c r="A7" t="s">
        <v>2094</v>
      </c>
      <c r="B7" t="s">
        <v>2093</v>
      </c>
      <c r="C7" t="s">
        <v>2092</v>
      </c>
      <c r="D7" t="s">
        <v>2091</v>
      </c>
      <c r="E7" t="s">
        <v>2090</v>
      </c>
      <c r="F7" t="s">
        <v>5</v>
      </c>
      <c r="G7" t="s">
        <v>42</v>
      </c>
      <c r="H7">
        <f t="shared" si="0"/>
        <v>76.25</v>
      </c>
      <c r="J7" t="s">
        <v>3</v>
      </c>
      <c r="K7" t="s">
        <v>2189</v>
      </c>
      <c r="L7" t="s">
        <v>2188</v>
      </c>
      <c r="M7" t="s">
        <v>2187</v>
      </c>
    </row>
    <row r="8" spans="1:15" x14ac:dyDescent="0.25">
      <c r="A8" t="s">
        <v>2094</v>
      </c>
      <c r="B8" t="s">
        <v>2093</v>
      </c>
      <c r="C8" t="s">
        <v>2092</v>
      </c>
      <c r="D8" t="s">
        <v>2091</v>
      </c>
      <c r="E8" t="s">
        <v>2090</v>
      </c>
      <c r="F8" t="s">
        <v>5</v>
      </c>
      <c r="G8" t="s">
        <v>20</v>
      </c>
      <c r="H8">
        <f t="shared" si="0"/>
        <v>87.25</v>
      </c>
      <c r="J8" t="s">
        <v>3</v>
      </c>
      <c r="K8" t="s">
        <v>2186</v>
      </c>
      <c r="L8" t="s">
        <v>2185</v>
      </c>
      <c r="M8" t="s">
        <v>2184</v>
      </c>
    </row>
    <row r="9" spans="1:15" x14ac:dyDescent="0.25">
      <c r="A9" t="s">
        <v>2094</v>
      </c>
      <c r="B9" t="s">
        <v>2093</v>
      </c>
      <c r="C9" t="s">
        <v>2092</v>
      </c>
      <c r="D9" t="s">
        <v>2091</v>
      </c>
      <c r="E9" t="s">
        <v>2090</v>
      </c>
      <c r="F9" t="s">
        <v>5</v>
      </c>
      <c r="G9" t="s">
        <v>20</v>
      </c>
      <c r="H9">
        <f t="shared" si="0"/>
        <v>108</v>
      </c>
      <c r="J9" t="s">
        <v>3</v>
      </c>
      <c r="K9" t="s">
        <v>2183</v>
      </c>
      <c r="L9" t="s">
        <v>2182</v>
      </c>
      <c r="M9" t="s">
        <v>2181</v>
      </c>
    </row>
    <row r="10" spans="1:15" x14ac:dyDescent="0.25">
      <c r="A10" t="s">
        <v>2094</v>
      </c>
      <c r="B10" t="s">
        <v>2093</v>
      </c>
      <c r="C10" t="s">
        <v>2092</v>
      </c>
      <c r="D10" t="s">
        <v>2091</v>
      </c>
      <c r="E10" t="s">
        <v>2090</v>
      </c>
      <c r="F10" t="s">
        <v>5</v>
      </c>
      <c r="G10" t="s">
        <v>20</v>
      </c>
      <c r="H10">
        <f t="shared" si="0"/>
        <v>119.5</v>
      </c>
      <c r="J10" t="s">
        <v>3</v>
      </c>
      <c r="K10" t="s">
        <v>2180</v>
      </c>
      <c r="L10" t="s">
        <v>2179</v>
      </c>
      <c r="M10" t="s">
        <v>2178</v>
      </c>
    </row>
    <row r="11" spans="1:15" x14ac:dyDescent="0.25">
      <c r="A11" t="s">
        <v>2094</v>
      </c>
      <c r="B11" t="s">
        <v>2093</v>
      </c>
      <c r="C11" t="s">
        <v>2092</v>
      </c>
      <c r="D11" t="s">
        <v>2091</v>
      </c>
      <c r="E11" t="s">
        <v>2090</v>
      </c>
      <c r="F11" t="s">
        <v>5</v>
      </c>
      <c r="G11" t="s">
        <v>20</v>
      </c>
      <c r="H11">
        <f t="shared" si="0"/>
        <v>145.749</v>
      </c>
      <c r="J11" t="s">
        <v>3</v>
      </c>
      <c r="K11" t="s">
        <v>2177</v>
      </c>
      <c r="L11" t="s">
        <v>2176</v>
      </c>
      <c r="M11" t="s">
        <v>2175</v>
      </c>
    </row>
    <row r="12" spans="1:15" x14ac:dyDescent="0.25">
      <c r="A12" t="s">
        <v>2094</v>
      </c>
      <c r="B12" t="s">
        <v>2093</v>
      </c>
      <c r="C12" t="s">
        <v>2092</v>
      </c>
      <c r="D12" t="s">
        <v>2091</v>
      </c>
      <c r="E12" t="s">
        <v>2090</v>
      </c>
      <c r="F12" t="s">
        <v>5</v>
      </c>
      <c r="G12" t="s">
        <v>20</v>
      </c>
      <c r="H12">
        <f t="shared" si="0"/>
        <v>168.5</v>
      </c>
      <c r="J12" t="s">
        <v>3</v>
      </c>
      <c r="K12" t="s">
        <v>2174</v>
      </c>
      <c r="L12" t="s">
        <v>2173</v>
      </c>
      <c r="M12" t="s">
        <v>2172</v>
      </c>
    </row>
    <row r="13" spans="1:15" x14ac:dyDescent="0.25">
      <c r="A13" t="s">
        <v>2094</v>
      </c>
      <c r="B13" t="s">
        <v>2093</v>
      </c>
      <c r="C13" t="s">
        <v>2092</v>
      </c>
      <c r="D13" t="s">
        <v>2091</v>
      </c>
      <c r="E13" t="s">
        <v>2090</v>
      </c>
      <c r="F13" t="s">
        <v>5</v>
      </c>
      <c r="G13" t="s">
        <v>20</v>
      </c>
      <c r="H13">
        <f t="shared" si="0"/>
        <v>186.249</v>
      </c>
      <c r="J13" t="s">
        <v>3</v>
      </c>
      <c r="K13" t="s">
        <v>2171</v>
      </c>
      <c r="L13" t="s">
        <v>2170</v>
      </c>
      <c r="M13" t="s">
        <v>1319</v>
      </c>
    </row>
    <row r="14" spans="1:15" x14ac:dyDescent="0.25">
      <c r="A14" t="s">
        <v>2094</v>
      </c>
      <c r="B14" t="s">
        <v>2093</v>
      </c>
      <c r="C14" t="s">
        <v>2092</v>
      </c>
      <c r="D14" t="s">
        <v>2091</v>
      </c>
      <c r="E14" t="s">
        <v>2090</v>
      </c>
      <c r="F14" t="s">
        <v>5</v>
      </c>
      <c r="G14" t="s">
        <v>58</v>
      </c>
      <c r="H14">
        <f t="shared" si="0"/>
        <v>194.75</v>
      </c>
      <c r="J14" t="s">
        <v>3</v>
      </c>
      <c r="K14" t="s">
        <v>2169</v>
      </c>
      <c r="L14" t="s">
        <v>2168</v>
      </c>
      <c r="M14" t="s">
        <v>2167</v>
      </c>
    </row>
    <row r="15" spans="1:15" x14ac:dyDescent="0.25">
      <c r="A15" t="s">
        <v>2094</v>
      </c>
      <c r="B15" t="s">
        <v>2093</v>
      </c>
      <c r="C15" t="s">
        <v>2092</v>
      </c>
      <c r="D15" t="s">
        <v>2091</v>
      </c>
      <c r="E15" t="s">
        <v>2090</v>
      </c>
      <c r="F15" t="s">
        <v>5</v>
      </c>
      <c r="G15" t="s">
        <v>20</v>
      </c>
      <c r="H15">
        <f t="shared" si="0"/>
        <v>211.25</v>
      </c>
      <c r="J15" t="s">
        <v>3</v>
      </c>
      <c r="K15" t="s">
        <v>2166</v>
      </c>
      <c r="L15" t="s">
        <v>2165</v>
      </c>
      <c r="M15" t="s">
        <v>77</v>
      </c>
    </row>
    <row r="16" spans="1:15" x14ac:dyDescent="0.25">
      <c r="A16" t="s">
        <v>2094</v>
      </c>
      <c r="B16" t="s">
        <v>2093</v>
      </c>
      <c r="C16" t="s">
        <v>2092</v>
      </c>
      <c r="D16" t="s">
        <v>2091</v>
      </c>
      <c r="E16" t="s">
        <v>2090</v>
      </c>
      <c r="F16" t="s">
        <v>5</v>
      </c>
      <c r="G16" t="s">
        <v>20</v>
      </c>
      <c r="H16">
        <f t="shared" si="0"/>
        <v>221.75</v>
      </c>
      <c r="J16" t="s">
        <v>3</v>
      </c>
      <c r="K16" t="s">
        <v>2164</v>
      </c>
      <c r="L16" t="s">
        <v>2163</v>
      </c>
      <c r="M16" t="s">
        <v>501</v>
      </c>
    </row>
    <row r="17" spans="1:13" x14ac:dyDescent="0.25">
      <c r="A17" t="s">
        <v>2094</v>
      </c>
      <c r="B17" t="s">
        <v>2093</v>
      </c>
      <c r="C17" t="s">
        <v>2092</v>
      </c>
      <c r="D17" t="s">
        <v>2091</v>
      </c>
      <c r="E17" t="s">
        <v>2090</v>
      </c>
      <c r="F17" t="s">
        <v>5</v>
      </c>
      <c r="G17" t="s">
        <v>20</v>
      </c>
      <c r="H17">
        <f t="shared" si="0"/>
        <v>238.749</v>
      </c>
      <c r="J17" t="s">
        <v>3</v>
      </c>
      <c r="K17" t="s">
        <v>2162</v>
      </c>
      <c r="L17" t="s">
        <v>2161</v>
      </c>
      <c r="M17" t="s">
        <v>2160</v>
      </c>
    </row>
    <row r="18" spans="1:13" x14ac:dyDescent="0.25">
      <c r="A18" t="s">
        <v>2094</v>
      </c>
      <c r="B18" t="s">
        <v>2093</v>
      </c>
      <c r="C18" t="s">
        <v>2092</v>
      </c>
      <c r="D18" t="s">
        <v>2091</v>
      </c>
      <c r="E18" t="s">
        <v>2090</v>
      </c>
      <c r="F18" t="s">
        <v>5</v>
      </c>
      <c r="G18" t="s">
        <v>4</v>
      </c>
      <c r="H18">
        <f t="shared" si="0"/>
        <v>249</v>
      </c>
      <c r="J18" t="s">
        <v>3</v>
      </c>
      <c r="K18" t="s">
        <v>2159</v>
      </c>
      <c r="L18" t="s">
        <v>2158</v>
      </c>
      <c r="M18" t="s">
        <v>2157</v>
      </c>
    </row>
    <row r="19" spans="1:13" x14ac:dyDescent="0.25">
      <c r="A19" t="s">
        <v>2094</v>
      </c>
      <c r="B19" t="s">
        <v>2093</v>
      </c>
      <c r="C19" t="s">
        <v>2092</v>
      </c>
      <c r="D19" t="s">
        <v>2091</v>
      </c>
      <c r="E19" t="s">
        <v>2090</v>
      </c>
      <c r="F19" t="s">
        <v>5</v>
      </c>
      <c r="G19" t="s">
        <v>20</v>
      </c>
      <c r="H19">
        <f t="shared" si="0"/>
        <v>265.99699999999996</v>
      </c>
      <c r="J19" t="s">
        <v>3</v>
      </c>
      <c r="K19" t="s">
        <v>2156</v>
      </c>
      <c r="L19" t="s">
        <v>2155</v>
      </c>
      <c r="M19" t="s">
        <v>2083</v>
      </c>
    </row>
    <row r="20" spans="1:13" x14ac:dyDescent="0.25">
      <c r="A20" t="s">
        <v>2094</v>
      </c>
      <c r="B20" t="s">
        <v>2093</v>
      </c>
      <c r="C20" t="s">
        <v>2092</v>
      </c>
      <c r="D20" t="s">
        <v>2091</v>
      </c>
      <c r="E20" t="s">
        <v>2090</v>
      </c>
      <c r="F20" t="s">
        <v>5</v>
      </c>
      <c r="G20" t="s">
        <v>20</v>
      </c>
      <c r="H20">
        <f t="shared" si="0"/>
        <v>284.74599999999998</v>
      </c>
      <c r="J20" t="s">
        <v>3</v>
      </c>
      <c r="K20" t="s">
        <v>2154</v>
      </c>
      <c r="L20" t="s">
        <v>2153</v>
      </c>
      <c r="M20" t="s">
        <v>2152</v>
      </c>
    </row>
    <row r="21" spans="1:13" x14ac:dyDescent="0.25">
      <c r="A21" t="s">
        <v>2094</v>
      </c>
      <c r="B21" t="s">
        <v>2093</v>
      </c>
      <c r="C21" t="s">
        <v>2092</v>
      </c>
      <c r="D21" t="s">
        <v>2091</v>
      </c>
      <c r="E21" t="s">
        <v>2090</v>
      </c>
      <c r="F21" t="s">
        <v>5</v>
      </c>
      <c r="G21" t="s">
        <v>20</v>
      </c>
      <c r="H21">
        <f t="shared" si="0"/>
        <v>301.99699999999996</v>
      </c>
      <c r="J21" t="s">
        <v>3</v>
      </c>
      <c r="K21" t="s">
        <v>2151</v>
      </c>
      <c r="L21" t="s">
        <v>2150</v>
      </c>
      <c r="M21" t="s">
        <v>2149</v>
      </c>
    </row>
    <row r="22" spans="1:13" x14ac:dyDescent="0.25">
      <c r="A22" t="s">
        <v>2094</v>
      </c>
      <c r="B22" t="s">
        <v>2093</v>
      </c>
      <c r="C22" t="s">
        <v>2092</v>
      </c>
      <c r="D22" t="s">
        <v>2091</v>
      </c>
      <c r="E22" t="s">
        <v>2090</v>
      </c>
      <c r="F22" t="s">
        <v>5</v>
      </c>
      <c r="G22" t="s">
        <v>20</v>
      </c>
      <c r="H22">
        <f t="shared" si="0"/>
        <v>319.74699999999996</v>
      </c>
      <c r="J22" t="s">
        <v>3</v>
      </c>
      <c r="K22" t="s">
        <v>2148</v>
      </c>
      <c r="L22" t="s">
        <v>2147</v>
      </c>
      <c r="M22" t="s">
        <v>2146</v>
      </c>
    </row>
    <row r="23" spans="1:13" x14ac:dyDescent="0.25">
      <c r="A23" t="s">
        <v>2094</v>
      </c>
      <c r="B23" t="s">
        <v>2093</v>
      </c>
      <c r="C23" t="s">
        <v>2092</v>
      </c>
      <c r="D23" t="s">
        <v>2091</v>
      </c>
      <c r="E23" t="s">
        <v>2090</v>
      </c>
      <c r="F23" t="s">
        <v>5</v>
      </c>
      <c r="G23" t="s">
        <v>58</v>
      </c>
      <c r="H23">
        <f t="shared" si="0"/>
        <v>325.29199999999997</v>
      </c>
      <c r="J23" t="s">
        <v>3</v>
      </c>
      <c r="K23" t="s">
        <v>2145</v>
      </c>
      <c r="L23" t="s">
        <v>2144</v>
      </c>
      <c r="M23" t="s">
        <v>2143</v>
      </c>
    </row>
    <row r="24" spans="1:13" x14ac:dyDescent="0.25">
      <c r="A24" t="s">
        <v>2094</v>
      </c>
      <c r="B24" t="s">
        <v>2093</v>
      </c>
      <c r="C24" t="s">
        <v>2092</v>
      </c>
      <c r="D24" t="s">
        <v>2091</v>
      </c>
      <c r="E24" t="s">
        <v>2090</v>
      </c>
      <c r="F24" t="s">
        <v>5</v>
      </c>
      <c r="G24" t="s">
        <v>20</v>
      </c>
      <c r="H24">
        <f t="shared" si="0"/>
        <v>344.44899999999996</v>
      </c>
      <c r="J24" t="s">
        <v>3</v>
      </c>
      <c r="K24" t="s">
        <v>2142</v>
      </c>
      <c r="L24" t="s">
        <v>2141</v>
      </c>
      <c r="M24" t="s">
        <v>2140</v>
      </c>
    </row>
    <row r="25" spans="1:13" x14ac:dyDescent="0.25">
      <c r="A25" t="s">
        <v>2094</v>
      </c>
      <c r="B25" t="s">
        <v>2093</v>
      </c>
      <c r="C25" t="s">
        <v>2092</v>
      </c>
      <c r="D25" t="s">
        <v>2091</v>
      </c>
      <c r="E25" t="s">
        <v>2090</v>
      </c>
      <c r="F25" t="s">
        <v>5</v>
      </c>
      <c r="G25" t="s">
        <v>42</v>
      </c>
      <c r="H25">
        <f t="shared" si="0"/>
        <v>358.69899999999996</v>
      </c>
      <c r="J25" t="s">
        <v>3</v>
      </c>
      <c r="K25" t="s">
        <v>2139</v>
      </c>
      <c r="L25" t="s">
        <v>2138</v>
      </c>
      <c r="M25" t="s">
        <v>2137</v>
      </c>
    </row>
    <row r="26" spans="1:13" x14ac:dyDescent="0.25">
      <c r="A26" t="s">
        <v>2094</v>
      </c>
      <c r="B26" t="s">
        <v>2093</v>
      </c>
      <c r="C26" t="s">
        <v>2092</v>
      </c>
      <c r="D26" t="s">
        <v>2091</v>
      </c>
      <c r="E26" t="s">
        <v>2090</v>
      </c>
      <c r="F26" t="s">
        <v>5</v>
      </c>
      <c r="G26" t="s">
        <v>20</v>
      </c>
      <c r="H26">
        <f t="shared" si="0"/>
        <v>364.94799999999998</v>
      </c>
      <c r="J26" t="s">
        <v>3</v>
      </c>
      <c r="K26" t="s">
        <v>2136</v>
      </c>
      <c r="L26" t="s">
        <v>2135</v>
      </c>
      <c r="M26" t="s">
        <v>2134</v>
      </c>
    </row>
    <row r="27" spans="1:13" x14ac:dyDescent="0.25">
      <c r="A27" t="s">
        <v>2094</v>
      </c>
      <c r="B27" t="s">
        <v>2093</v>
      </c>
      <c r="C27" t="s">
        <v>2092</v>
      </c>
      <c r="D27" t="s">
        <v>2091</v>
      </c>
      <c r="E27" t="s">
        <v>2090</v>
      </c>
      <c r="F27" t="s">
        <v>5</v>
      </c>
      <c r="G27" t="s">
        <v>4</v>
      </c>
      <c r="H27">
        <f t="shared" si="0"/>
        <v>374.87</v>
      </c>
      <c r="J27" t="s">
        <v>3</v>
      </c>
      <c r="K27" t="s">
        <v>2133</v>
      </c>
      <c r="L27" t="s">
        <v>2132</v>
      </c>
      <c r="M27" t="s">
        <v>2131</v>
      </c>
    </row>
    <row r="28" spans="1:13" x14ac:dyDescent="0.25">
      <c r="A28" t="s">
        <v>2094</v>
      </c>
      <c r="B28" t="s">
        <v>2093</v>
      </c>
      <c r="C28" t="s">
        <v>2092</v>
      </c>
      <c r="D28" t="s">
        <v>2091</v>
      </c>
      <c r="E28" t="s">
        <v>2090</v>
      </c>
      <c r="F28" t="s">
        <v>5</v>
      </c>
      <c r="G28" t="s">
        <v>20</v>
      </c>
      <c r="H28">
        <f t="shared" si="0"/>
        <v>418.18099999999998</v>
      </c>
      <c r="J28" t="s">
        <v>3</v>
      </c>
      <c r="K28" t="s">
        <v>2130</v>
      </c>
      <c r="L28" t="s">
        <v>2129</v>
      </c>
      <c r="M28" t="s">
        <v>2128</v>
      </c>
    </row>
    <row r="29" spans="1:13" x14ac:dyDescent="0.25">
      <c r="A29" t="s">
        <v>2094</v>
      </c>
      <c r="B29" t="s">
        <v>2093</v>
      </c>
      <c r="C29" t="s">
        <v>2092</v>
      </c>
      <c r="D29" t="s">
        <v>2091</v>
      </c>
      <c r="E29" t="s">
        <v>2090</v>
      </c>
      <c r="F29" t="s">
        <v>5</v>
      </c>
      <c r="G29" t="s">
        <v>20</v>
      </c>
      <c r="H29">
        <f t="shared" si="0"/>
        <v>443.18099999999998</v>
      </c>
      <c r="J29" t="s">
        <v>3</v>
      </c>
      <c r="K29" t="s">
        <v>1475</v>
      </c>
      <c r="L29" t="s">
        <v>2127</v>
      </c>
      <c r="M29" t="s">
        <v>2126</v>
      </c>
    </row>
    <row r="30" spans="1:13" x14ac:dyDescent="0.25">
      <c r="A30" t="s">
        <v>2094</v>
      </c>
      <c r="B30" t="s">
        <v>2093</v>
      </c>
      <c r="C30" t="s">
        <v>2092</v>
      </c>
      <c r="D30" t="s">
        <v>2091</v>
      </c>
      <c r="E30" t="s">
        <v>2090</v>
      </c>
      <c r="F30" t="s">
        <v>5</v>
      </c>
      <c r="G30" t="s">
        <v>58</v>
      </c>
      <c r="H30">
        <f t="shared" si="0"/>
        <v>455.53499999999997</v>
      </c>
      <c r="J30" t="s">
        <v>3</v>
      </c>
      <c r="K30" t="s">
        <v>2125</v>
      </c>
      <c r="L30" t="s">
        <v>2124</v>
      </c>
      <c r="M30" t="s">
        <v>2123</v>
      </c>
    </row>
    <row r="31" spans="1:13" x14ac:dyDescent="0.25">
      <c r="A31" t="s">
        <v>2094</v>
      </c>
      <c r="B31" t="s">
        <v>2093</v>
      </c>
      <c r="C31" t="s">
        <v>2092</v>
      </c>
      <c r="D31" t="s">
        <v>2091</v>
      </c>
      <c r="E31" t="s">
        <v>2090</v>
      </c>
      <c r="F31" t="s">
        <v>5</v>
      </c>
      <c r="G31" t="s">
        <v>20</v>
      </c>
      <c r="H31">
        <f t="shared" si="0"/>
        <v>476.28499999999997</v>
      </c>
      <c r="J31" t="s">
        <v>3</v>
      </c>
      <c r="K31" t="s">
        <v>2122</v>
      </c>
      <c r="L31" t="s">
        <v>2121</v>
      </c>
      <c r="M31" t="s">
        <v>2120</v>
      </c>
    </row>
    <row r="32" spans="1:13" x14ac:dyDescent="0.25">
      <c r="A32" t="s">
        <v>2094</v>
      </c>
      <c r="B32" t="s">
        <v>2093</v>
      </c>
      <c r="C32" t="s">
        <v>2092</v>
      </c>
      <c r="D32" t="s">
        <v>2091</v>
      </c>
      <c r="E32" t="s">
        <v>2090</v>
      </c>
      <c r="F32" t="s">
        <v>5</v>
      </c>
      <c r="G32" t="s">
        <v>42</v>
      </c>
      <c r="H32">
        <f t="shared" si="0"/>
        <v>490.53499999999997</v>
      </c>
      <c r="J32" t="s">
        <v>3</v>
      </c>
      <c r="K32" t="s">
        <v>2119</v>
      </c>
      <c r="L32" t="s">
        <v>2118</v>
      </c>
      <c r="M32" t="s">
        <v>2117</v>
      </c>
    </row>
    <row r="33" spans="1:13" x14ac:dyDescent="0.25">
      <c r="A33" t="s">
        <v>2094</v>
      </c>
      <c r="B33" t="s">
        <v>2093</v>
      </c>
      <c r="C33" t="s">
        <v>2092</v>
      </c>
      <c r="D33" t="s">
        <v>2091</v>
      </c>
      <c r="E33" t="s">
        <v>2090</v>
      </c>
      <c r="F33" t="s">
        <v>5</v>
      </c>
      <c r="G33" t="s">
        <v>20</v>
      </c>
      <c r="H33">
        <f t="shared" si="0"/>
        <v>499.78499999999997</v>
      </c>
      <c r="J33" t="s">
        <v>3</v>
      </c>
      <c r="K33" t="s">
        <v>2116</v>
      </c>
      <c r="L33" t="s">
        <v>2115</v>
      </c>
      <c r="M33" t="s">
        <v>1950</v>
      </c>
    </row>
    <row r="34" spans="1:13" x14ac:dyDescent="0.25">
      <c r="A34" t="s">
        <v>2094</v>
      </c>
      <c r="B34" t="s">
        <v>2093</v>
      </c>
      <c r="C34" t="s">
        <v>2092</v>
      </c>
      <c r="D34" t="s">
        <v>2091</v>
      </c>
      <c r="E34" t="s">
        <v>2090</v>
      </c>
      <c r="F34" t="s">
        <v>5</v>
      </c>
      <c r="G34" t="s">
        <v>4</v>
      </c>
      <c r="H34">
        <f t="shared" si="0"/>
        <v>503.90899999999999</v>
      </c>
      <c r="J34" t="s">
        <v>3</v>
      </c>
      <c r="K34" t="s">
        <v>2114</v>
      </c>
      <c r="L34" t="s">
        <v>2113</v>
      </c>
      <c r="M34" t="s">
        <v>2112</v>
      </c>
    </row>
    <row r="35" spans="1:13" x14ac:dyDescent="0.25">
      <c r="A35" t="s">
        <v>2094</v>
      </c>
      <c r="B35" t="s">
        <v>2093</v>
      </c>
      <c r="C35" t="s">
        <v>2092</v>
      </c>
      <c r="D35" t="s">
        <v>2091</v>
      </c>
      <c r="E35" t="s">
        <v>2090</v>
      </c>
      <c r="F35" t="s">
        <v>5</v>
      </c>
      <c r="G35" t="s">
        <v>4</v>
      </c>
      <c r="H35">
        <f t="shared" si="0"/>
        <v>508.40899999999999</v>
      </c>
      <c r="J35" t="s">
        <v>3</v>
      </c>
      <c r="K35" t="s">
        <v>2111</v>
      </c>
      <c r="L35" t="s">
        <v>2109</v>
      </c>
      <c r="M35" t="s">
        <v>2110</v>
      </c>
    </row>
    <row r="36" spans="1:13" x14ac:dyDescent="0.25">
      <c r="A36" t="s">
        <v>2094</v>
      </c>
      <c r="B36" t="s">
        <v>2093</v>
      </c>
      <c r="C36" t="s">
        <v>2092</v>
      </c>
      <c r="D36" t="s">
        <v>2091</v>
      </c>
      <c r="E36" t="s">
        <v>2090</v>
      </c>
      <c r="F36" t="s">
        <v>5</v>
      </c>
      <c r="G36" t="s">
        <v>86</v>
      </c>
      <c r="H36">
        <f t="shared" si="0"/>
        <v>520.40899999999999</v>
      </c>
      <c r="J36" t="s">
        <v>3</v>
      </c>
      <c r="K36" t="s">
        <v>2109</v>
      </c>
      <c r="L36" t="s">
        <v>2108</v>
      </c>
      <c r="M36" t="s">
        <v>2107</v>
      </c>
    </row>
    <row r="37" spans="1:13" x14ac:dyDescent="0.25">
      <c r="A37" t="s">
        <v>2094</v>
      </c>
      <c r="B37" t="s">
        <v>2093</v>
      </c>
      <c r="C37" t="s">
        <v>2092</v>
      </c>
      <c r="D37" t="s">
        <v>2091</v>
      </c>
      <c r="E37" t="s">
        <v>2090</v>
      </c>
      <c r="F37" t="s">
        <v>5</v>
      </c>
      <c r="G37" t="s">
        <v>86</v>
      </c>
      <c r="H37">
        <f t="shared" si="0"/>
        <v>539.98699999999997</v>
      </c>
      <c r="J37" t="s">
        <v>3</v>
      </c>
      <c r="K37" t="s">
        <v>2106</v>
      </c>
      <c r="L37" t="s">
        <v>2105</v>
      </c>
      <c r="M37" t="s">
        <v>2104</v>
      </c>
    </row>
    <row r="38" spans="1:13" x14ac:dyDescent="0.25">
      <c r="A38" t="s">
        <v>2094</v>
      </c>
      <c r="B38" t="s">
        <v>2093</v>
      </c>
      <c r="C38" t="s">
        <v>2092</v>
      </c>
      <c r="D38" t="s">
        <v>2091</v>
      </c>
      <c r="E38" t="s">
        <v>2090</v>
      </c>
      <c r="F38" t="s">
        <v>5</v>
      </c>
      <c r="G38" t="s">
        <v>42</v>
      </c>
      <c r="H38">
        <f t="shared" si="0"/>
        <v>548.98599999999999</v>
      </c>
      <c r="J38" t="s">
        <v>3</v>
      </c>
      <c r="K38" t="s">
        <v>2103</v>
      </c>
      <c r="L38" t="s">
        <v>2102</v>
      </c>
      <c r="M38" t="s">
        <v>39</v>
      </c>
    </row>
    <row r="39" spans="1:13" x14ac:dyDescent="0.25">
      <c r="A39" t="s">
        <v>2094</v>
      </c>
      <c r="B39" t="s">
        <v>2093</v>
      </c>
      <c r="C39" t="s">
        <v>2092</v>
      </c>
      <c r="D39" t="s">
        <v>2091</v>
      </c>
      <c r="E39" t="s">
        <v>2090</v>
      </c>
      <c r="F39" t="s">
        <v>5</v>
      </c>
      <c r="G39" t="s">
        <v>42</v>
      </c>
      <c r="H39">
        <f t="shared" si="0"/>
        <v>565.23699999999997</v>
      </c>
      <c r="J39" t="s">
        <v>3</v>
      </c>
      <c r="K39" t="s">
        <v>2101</v>
      </c>
      <c r="L39" t="s">
        <v>2100</v>
      </c>
      <c r="M39" t="s">
        <v>227</v>
      </c>
    </row>
    <row r="40" spans="1:13" x14ac:dyDescent="0.25">
      <c r="A40" t="s">
        <v>2094</v>
      </c>
      <c r="B40" t="s">
        <v>2093</v>
      </c>
      <c r="C40" t="s">
        <v>2092</v>
      </c>
      <c r="D40" t="s">
        <v>2091</v>
      </c>
      <c r="E40" t="s">
        <v>2090</v>
      </c>
      <c r="F40" t="s">
        <v>5</v>
      </c>
      <c r="G40" t="s">
        <v>86</v>
      </c>
      <c r="H40">
        <f t="shared" si="0"/>
        <v>577.23599999999999</v>
      </c>
      <c r="J40" t="s">
        <v>3</v>
      </c>
      <c r="K40" t="s">
        <v>2099</v>
      </c>
      <c r="L40" t="s">
        <v>2098</v>
      </c>
      <c r="M40" t="s">
        <v>2097</v>
      </c>
    </row>
    <row r="41" spans="1:13" x14ac:dyDescent="0.25">
      <c r="A41" t="s">
        <v>2094</v>
      </c>
      <c r="B41" t="s">
        <v>2093</v>
      </c>
      <c r="C41" t="s">
        <v>2092</v>
      </c>
      <c r="D41" t="s">
        <v>2091</v>
      </c>
      <c r="E41" t="s">
        <v>2090</v>
      </c>
      <c r="F41" t="s">
        <v>5</v>
      </c>
      <c r="G41" t="s">
        <v>58</v>
      </c>
      <c r="H41">
        <f t="shared" si="0"/>
        <v>582.73699999999997</v>
      </c>
      <c r="J41" t="s">
        <v>3</v>
      </c>
      <c r="K41" t="s">
        <v>2096</v>
      </c>
      <c r="L41" t="s">
        <v>2088</v>
      </c>
      <c r="M41" t="s">
        <v>2095</v>
      </c>
    </row>
    <row r="42" spans="1:13" x14ac:dyDescent="0.25">
      <c r="A42" t="s">
        <v>2094</v>
      </c>
      <c r="B42" t="s">
        <v>2093</v>
      </c>
      <c r="C42" t="s">
        <v>2092</v>
      </c>
      <c r="D42" t="s">
        <v>2091</v>
      </c>
      <c r="E42" t="s">
        <v>2090</v>
      </c>
      <c r="F42" t="s">
        <v>5</v>
      </c>
      <c r="G42" t="s">
        <v>20</v>
      </c>
      <c r="H42">
        <f t="shared" si="0"/>
        <v>594.70399999999995</v>
      </c>
      <c r="J42" t="s">
        <v>3</v>
      </c>
      <c r="K42" t="s">
        <v>2089</v>
      </c>
      <c r="L42" t="s">
        <v>2088</v>
      </c>
      <c r="M42" t="s">
        <v>2087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pane ySplit="1" topLeftCell="A2" activePane="bottomLeft" state="frozen"/>
      <selection pane="bottomLeft" activeCell="M38" sqref="G2:M38"/>
    </sheetView>
  </sheetViews>
  <sheetFormatPr defaultRowHeight="15" x14ac:dyDescent="0.25"/>
  <sheetData>
    <row r="1" spans="1:15" x14ac:dyDescent="0.25">
      <c r="A1" s="1" t="s">
        <v>196</v>
      </c>
      <c r="B1" s="1" t="s">
        <v>195</v>
      </c>
      <c r="C1" s="1" t="s">
        <v>194</v>
      </c>
      <c r="D1" s="1" t="s">
        <v>193</v>
      </c>
      <c r="E1" s="1" t="s">
        <v>192</v>
      </c>
      <c r="F1" s="1" t="s">
        <v>191</v>
      </c>
      <c r="G1" s="1" t="s">
        <v>190</v>
      </c>
      <c r="H1" s="1" t="s">
        <v>189</v>
      </c>
      <c r="I1" s="1" t="s">
        <v>188</v>
      </c>
      <c r="J1" s="1" t="s">
        <v>187</v>
      </c>
      <c r="K1" s="1" t="s">
        <v>186</v>
      </c>
      <c r="L1" s="1" t="s">
        <v>185</v>
      </c>
      <c r="M1" s="1" t="s">
        <v>184</v>
      </c>
      <c r="N1" s="1" t="s">
        <v>183</v>
      </c>
      <c r="O1" s="1" t="s">
        <v>182</v>
      </c>
    </row>
    <row r="2" spans="1:15" x14ac:dyDescent="0.25">
      <c r="A2" t="s">
        <v>616</v>
      </c>
      <c r="B2" t="s">
        <v>615</v>
      </c>
      <c r="C2" t="s">
        <v>614</v>
      </c>
      <c r="D2" t="s">
        <v>613</v>
      </c>
      <c r="E2" t="s">
        <v>6</v>
      </c>
      <c r="F2" t="s">
        <v>5</v>
      </c>
      <c r="G2" t="s">
        <v>181</v>
      </c>
      <c r="H2">
        <f>K2-K$6+60</f>
        <v>-0.29300000000000637</v>
      </c>
      <c r="J2" t="s">
        <v>180</v>
      </c>
      <c r="K2" t="s">
        <v>739</v>
      </c>
      <c r="L2" t="s">
        <v>739</v>
      </c>
      <c r="M2" t="s">
        <v>178</v>
      </c>
    </row>
    <row r="3" spans="1:15" x14ac:dyDescent="0.25">
      <c r="A3" t="s">
        <v>616</v>
      </c>
      <c r="B3" t="s">
        <v>615</v>
      </c>
      <c r="C3" t="s">
        <v>614</v>
      </c>
      <c r="D3" t="s">
        <v>613</v>
      </c>
      <c r="E3" t="s">
        <v>6</v>
      </c>
      <c r="F3" t="s">
        <v>5</v>
      </c>
      <c r="G3" t="s">
        <v>20</v>
      </c>
      <c r="H3">
        <f t="shared" ref="H3:H46" si="0">K3-K$6+60</f>
        <v>8.0009999999999764</v>
      </c>
      <c r="J3" t="s">
        <v>3</v>
      </c>
      <c r="K3" t="s">
        <v>738</v>
      </c>
      <c r="L3" t="s">
        <v>737</v>
      </c>
      <c r="M3" t="s">
        <v>736</v>
      </c>
    </row>
    <row r="4" spans="1:15" x14ac:dyDescent="0.25">
      <c r="A4" t="s">
        <v>616</v>
      </c>
      <c r="B4" t="s">
        <v>615</v>
      </c>
      <c r="C4" t="s">
        <v>614</v>
      </c>
      <c r="D4" t="s">
        <v>613</v>
      </c>
      <c r="E4" t="s">
        <v>6</v>
      </c>
      <c r="F4" t="s">
        <v>5</v>
      </c>
      <c r="G4" t="s">
        <v>4</v>
      </c>
      <c r="H4">
        <f t="shared" si="0"/>
        <v>54.100000000000023</v>
      </c>
      <c r="J4" t="s">
        <v>3</v>
      </c>
      <c r="K4" t="s">
        <v>735</v>
      </c>
      <c r="L4" t="s">
        <v>734</v>
      </c>
      <c r="M4" t="s">
        <v>733</v>
      </c>
    </row>
    <row r="5" spans="1:15" x14ac:dyDescent="0.25">
      <c r="A5" t="s">
        <v>616</v>
      </c>
      <c r="B5" t="s">
        <v>615</v>
      </c>
      <c r="C5" t="s">
        <v>614</v>
      </c>
      <c r="D5" t="s">
        <v>613</v>
      </c>
      <c r="E5" t="s">
        <v>6</v>
      </c>
      <c r="F5" t="s">
        <v>5</v>
      </c>
      <c r="G5" t="s">
        <v>20</v>
      </c>
      <c r="H5">
        <f t="shared" si="0"/>
        <v>57.701000000000022</v>
      </c>
      <c r="J5" t="s">
        <v>3</v>
      </c>
      <c r="K5" t="s">
        <v>732</v>
      </c>
      <c r="L5" t="s">
        <v>731</v>
      </c>
      <c r="M5" t="s">
        <v>730</v>
      </c>
    </row>
    <row r="6" spans="1:15" x14ac:dyDescent="0.25">
      <c r="A6" t="s">
        <v>616</v>
      </c>
      <c r="B6" t="s">
        <v>615</v>
      </c>
      <c r="C6" t="s">
        <v>614</v>
      </c>
      <c r="D6" t="s">
        <v>613</v>
      </c>
      <c r="E6" t="s">
        <v>6</v>
      </c>
      <c r="F6" t="s">
        <v>5</v>
      </c>
      <c r="G6" t="s">
        <v>58</v>
      </c>
      <c r="H6">
        <f t="shared" si="0"/>
        <v>60</v>
      </c>
      <c r="J6" t="s">
        <v>3</v>
      </c>
      <c r="K6" t="s">
        <v>729</v>
      </c>
      <c r="L6" t="s">
        <v>728</v>
      </c>
      <c r="M6" t="s">
        <v>727</v>
      </c>
    </row>
    <row r="7" spans="1:15" x14ac:dyDescent="0.25">
      <c r="A7" t="s">
        <v>616</v>
      </c>
      <c r="B7" t="s">
        <v>615</v>
      </c>
      <c r="C7" t="s">
        <v>614</v>
      </c>
      <c r="D7" t="s">
        <v>613</v>
      </c>
      <c r="E7" t="s">
        <v>6</v>
      </c>
      <c r="F7" t="s">
        <v>5</v>
      </c>
      <c r="G7" t="s">
        <v>20</v>
      </c>
      <c r="H7">
        <f t="shared" si="0"/>
        <v>93.225999999999999</v>
      </c>
      <c r="J7" t="s">
        <v>3</v>
      </c>
      <c r="K7" t="s">
        <v>726</v>
      </c>
      <c r="L7" t="s">
        <v>725</v>
      </c>
      <c r="M7" t="s">
        <v>724</v>
      </c>
    </row>
    <row r="8" spans="1:15" x14ac:dyDescent="0.25">
      <c r="A8" t="s">
        <v>616</v>
      </c>
      <c r="B8" t="s">
        <v>615</v>
      </c>
      <c r="C8" t="s">
        <v>614</v>
      </c>
      <c r="D8" t="s">
        <v>613</v>
      </c>
      <c r="E8" t="s">
        <v>6</v>
      </c>
      <c r="F8" t="s">
        <v>5</v>
      </c>
      <c r="G8" t="s">
        <v>20</v>
      </c>
      <c r="H8">
        <f t="shared" si="0"/>
        <v>98.553999999999974</v>
      </c>
      <c r="J8" t="s">
        <v>3</v>
      </c>
      <c r="K8" t="s">
        <v>723</v>
      </c>
      <c r="L8" t="s">
        <v>722</v>
      </c>
      <c r="M8" t="s">
        <v>721</v>
      </c>
    </row>
    <row r="9" spans="1:15" x14ac:dyDescent="0.25">
      <c r="A9" t="s">
        <v>616</v>
      </c>
      <c r="B9" t="s">
        <v>615</v>
      </c>
      <c r="C9" t="s">
        <v>614</v>
      </c>
      <c r="D9" t="s">
        <v>613</v>
      </c>
      <c r="E9" t="s">
        <v>6</v>
      </c>
      <c r="F9" t="s">
        <v>5</v>
      </c>
      <c r="G9" t="s">
        <v>20</v>
      </c>
      <c r="H9">
        <f t="shared" si="0"/>
        <v>151.39999999999998</v>
      </c>
      <c r="J9" t="s">
        <v>3</v>
      </c>
      <c r="K9" t="s">
        <v>720</v>
      </c>
      <c r="L9" t="s">
        <v>719</v>
      </c>
      <c r="M9" t="s">
        <v>718</v>
      </c>
    </row>
    <row r="10" spans="1:15" x14ac:dyDescent="0.25">
      <c r="A10" t="s">
        <v>616</v>
      </c>
      <c r="B10" t="s">
        <v>615</v>
      </c>
      <c r="C10" t="s">
        <v>614</v>
      </c>
      <c r="D10" t="s">
        <v>613</v>
      </c>
      <c r="E10" t="s">
        <v>6</v>
      </c>
      <c r="F10" t="s">
        <v>5</v>
      </c>
      <c r="G10" t="s">
        <v>4</v>
      </c>
      <c r="H10">
        <f t="shared" si="0"/>
        <v>168.22300000000001</v>
      </c>
      <c r="J10" t="s">
        <v>3</v>
      </c>
      <c r="K10" t="s">
        <v>717</v>
      </c>
      <c r="L10" t="s">
        <v>716</v>
      </c>
      <c r="M10" t="s">
        <v>715</v>
      </c>
    </row>
    <row r="11" spans="1:15" x14ac:dyDescent="0.25">
      <c r="A11" t="s">
        <v>616</v>
      </c>
      <c r="B11" t="s">
        <v>615</v>
      </c>
      <c r="C11" t="s">
        <v>614</v>
      </c>
      <c r="D11" t="s">
        <v>613</v>
      </c>
      <c r="E11" t="s">
        <v>6</v>
      </c>
      <c r="F11" t="s">
        <v>5</v>
      </c>
      <c r="G11" t="s">
        <v>58</v>
      </c>
      <c r="H11">
        <f t="shared" si="0"/>
        <v>180.18299999999999</v>
      </c>
      <c r="J11" t="s">
        <v>3</v>
      </c>
      <c r="K11" t="s">
        <v>714</v>
      </c>
      <c r="L11" t="s">
        <v>713</v>
      </c>
      <c r="M11" t="s">
        <v>469</v>
      </c>
    </row>
    <row r="12" spans="1:15" x14ac:dyDescent="0.25">
      <c r="A12" t="s">
        <v>616</v>
      </c>
      <c r="B12" t="s">
        <v>615</v>
      </c>
      <c r="C12" t="s">
        <v>614</v>
      </c>
      <c r="D12" t="s">
        <v>613</v>
      </c>
      <c r="E12" t="s">
        <v>6</v>
      </c>
      <c r="F12" t="s">
        <v>5</v>
      </c>
      <c r="G12" t="s">
        <v>4</v>
      </c>
      <c r="H12">
        <f t="shared" si="0"/>
        <v>182.29199999999997</v>
      </c>
      <c r="J12" t="s">
        <v>3</v>
      </c>
      <c r="K12" t="s">
        <v>712</v>
      </c>
      <c r="L12" t="s">
        <v>711</v>
      </c>
      <c r="M12" t="s">
        <v>710</v>
      </c>
    </row>
    <row r="13" spans="1:15" x14ac:dyDescent="0.25">
      <c r="A13" t="s">
        <v>616</v>
      </c>
      <c r="B13" t="s">
        <v>615</v>
      </c>
      <c r="C13" t="s">
        <v>614</v>
      </c>
      <c r="D13" t="s">
        <v>613</v>
      </c>
      <c r="E13" t="s">
        <v>6</v>
      </c>
      <c r="F13" t="s">
        <v>5</v>
      </c>
      <c r="G13" t="s">
        <v>4</v>
      </c>
      <c r="H13">
        <f t="shared" si="0"/>
        <v>198.01299999999998</v>
      </c>
      <c r="J13" t="s">
        <v>3</v>
      </c>
      <c r="K13" t="s">
        <v>709</v>
      </c>
      <c r="L13" t="s">
        <v>708</v>
      </c>
      <c r="M13" t="s">
        <v>707</v>
      </c>
    </row>
    <row r="14" spans="1:15" x14ac:dyDescent="0.25">
      <c r="A14" t="s">
        <v>616</v>
      </c>
      <c r="B14" t="s">
        <v>615</v>
      </c>
      <c r="C14" t="s">
        <v>614</v>
      </c>
      <c r="D14" t="s">
        <v>613</v>
      </c>
      <c r="E14" t="s">
        <v>6</v>
      </c>
      <c r="F14" t="s">
        <v>5</v>
      </c>
      <c r="G14" t="s">
        <v>4</v>
      </c>
      <c r="H14">
        <f t="shared" si="0"/>
        <v>211.40899999999999</v>
      </c>
      <c r="J14" t="s">
        <v>3</v>
      </c>
      <c r="K14" t="s">
        <v>706</v>
      </c>
      <c r="L14" t="s">
        <v>705</v>
      </c>
      <c r="M14" t="s">
        <v>704</v>
      </c>
    </row>
    <row r="15" spans="1:15" x14ac:dyDescent="0.25">
      <c r="A15" t="s">
        <v>616</v>
      </c>
      <c r="B15" t="s">
        <v>615</v>
      </c>
      <c r="C15" t="s">
        <v>614</v>
      </c>
      <c r="D15" t="s">
        <v>613</v>
      </c>
      <c r="E15" t="s">
        <v>6</v>
      </c>
      <c r="F15" t="s">
        <v>5</v>
      </c>
      <c r="G15" t="s">
        <v>86</v>
      </c>
      <c r="H15">
        <f t="shared" si="0"/>
        <v>212.52800000000002</v>
      </c>
      <c r="J15" t="s">
        <v>3</v>
      </c>
      <c r="K15" t="s">
        <v>703</v>
      </c>
      <c r="L15" t="s">
        <v>701</v>
      </c>
      <c r="M15" t="s">
        <v>702</v>
      </c>
    </row>
    <row r="16" spans="1:15" x14ac:dyDescent="0.25">
      <c r="A16" t="s">
        <v>616</v>
      </c>
      <c r="B16" t="s">
        <v>615</v>
      </c>
      <c r="C16" t="s">
        <v>614</v>
      </c>
      <c r="D16" t="s">
        <v>613</v>
      </c>
      <c r="E16" t="s">
        <v>6</v>
      </c>
      <c r="F16" t="s">
        <v>5</v>
      </c>
      <c r="G16" t="s">
        <v>4</v>
      </c>
      <c r="H16">
        <f t="shared" si="0"/>
        <v>213.851</v>
      </c>
      <c r="J16" t="s">
        <v>3</v>
      </c>
      <c r="K16" t="s">
        <v>701</v>
      </c>
      <c r="L16" t="s">
        <v>700</v>
      </c>
      <c r="M16" t="s">
        <v>699</v>
      </c>
    </row>
    <row r="17" spans="1:13" x14ac:dyDescent="0.25">
      <c r="A17" t="s">
        <v>616</v>
      </c>
      <c r="B17" t="s">
        <v>615</v>
      </c>
      <c r="C17" t="s">
        <v>614</v>
      </c>
      <c r="D17" t="s">
        <v>613</v>
      </c>
      <c r="E17" t="s">
        <v>6</v>
      </c>
      <c r="F17" t="s">
        <v>5</v>
      </c>
      <c r="G17" t="s">
        <v>4</v>
      </c>
      <c r="H17">
        <f t="shared" si="0"/>
        <v>222.22900000000004</v>
      </c>
      <c r="J17" t="s">
        <v>3</v>
      </c>
      <c r="K17" t="s">
        <v>698</v>
      </c>
      <c r="L17" t="s">
        <v>697</v>
      </c>
      <c r="M17" t="s">
        <v>696</v>
      </c>
    </row>
    <row r="18" spans="1:13" x14ac:dyDescent="0.25">
      <c r="A18" t="s">
        <v>616</v>
      </c>
      <c r="B18" t="s">
        <v>615</v>
      </c>
      <c r="C18" t="s">
        <v>614</v>
      </c>
      <c r="D18" t="s">
        <v>613</v>
      </c>
      <c r="E18" t="s">
        <v>6</v>
      </c>
      <c r="F18" t="s">
        <v>5</v>
      </c>
      <c r="G18" t="s">
        <v>86</v>
      </c>
      <c r="H18">
        <f t="shared" si="0"/>
        <v>233.86900000000003</v>
      </c>
      <c r="J18" t="s">
        <v>3</v>
      </c>
      <c r="K18" t="s">
        <v>695</v>
      </c>
      <c r="L18" t="s">
        <v>694</v>
      </c>
      <c r="M18" t="s">
        <v>693</v>
      </c>
    </row>
    <row r="19" spans="1:13" x14ac:dyDescent="0.25">
      <c r="A19" t="s">
        <v>616</v>
      </c>
      <c r="B19" t="s">
        <v>615</v>
      </c>
      <c r="C19" t="s">
        <v>614</v>
      </c>
      <c r="D19" t="s">
        <v>613</v>
      </c>
      <c r="E19" t="s">
        <v>6</v>
      </c>
      <c r="F19" t="s">
        <v>5</v>
      </c>
      <c r="G19" t="s">
        <v>4</v>
      </c>
      <c r="H19">
        <f t="shared" si="0"/>
        <v>239.56700000000001</v>
      </c>
      <c r="J19" t="s">
        <v>3</v>
      </c>
      <c r="K19" t="s">
        <v>692</v>
      </c>
      <c r="L19" t="s">
        <v>691</v>
      </c>
      <c r="M19" t="s">
        <v>690</v>
      </c>
    </row>
    <row r="20" spans="1:13" x14ac:dyDescent="0.25">
      <c r="A20" t="s">
        <v>616</v>
      </c>
      <c r="B20" t="s">
        <v>615</v>
      </c>
      <c r="C20" t="s">
        <v>614</v>
      </c>
      <c r="D20" t="s">
        <v>613</v>
      </c>
      <c r="E20" t="s">
        <v>6</v>
      </c>
      <c r="F20" t="s">
        <v>5</v>
      </c>
      <c r="G20" t="s">
        <v>86</v>
      </c>
      <c r="H20">
        <f t="shared" si="0"/>
        <v>244.90099999999995</v>
      </c>
      <c r="J20" t="s">
        <v>3</v>
      </c>
      <c r="K20" t="s">
        <v>689</v>
      </c>
      <c r="L20" t="s">
        <v>688</v>
      </c>
      <c r="M20" t="s">
        <v>687</v>
      </c>
    </row>
    <row r="21" spans="1:13" x14ac:dyDescent="0.25">
      <c r="A21" t="s">
        <v>616</v>
      </c>
      <c r="B21" t="s">
        <v>615</v>
      </c>
      <c r="C21" t="s">
        <v>614</v>
      </c>
      <c r="D21" t="s">
        <v>613</v>
      </c>
      <c r="E21" t="s">
        <v>6</v>
      </c>
      <c r="F21" t="s">
        <v>5</v>
      </c>
      <c r="G21" t="s">
        <v>20</v>
      </c>
      <c r="H21">
        <f t="shared" si="0"/>
        <v>291.77099999999996</v>
      </c>
      <c r="J21" t="s">
        <v>3</v>
      </c>
      <c r="K21" t="s">
        <v>686</v>
      </c>
      <c r="L21" t="s">
        <v>685</v>
      </c>
      <c r="M21" t="s">
        <v>684</v>
      </c>
    </row>
    <row r="22" spans="1:13" x14ac:dyDescent="0.25">
      <c r="A22" t="s">
        <v>616</v>
      </c>
      <c r="B22" t="s">
        <v>615</v>
      </c>
      <c r="C22" t="s">
        <v>614</v>
      </c>
      <c r="D22" t="s">
        <v>613</v>
      </c>
      <c r="E22" t="s">
        <v>6</v>
      </c>
      <c r="F22" t="s">
        <v>5</v>
      </c>
      <c r="G22" t="s">
        <v>58</v>
      </c>
      <c r="H22">
        <f t="shared" si="0"/>
        <v>300.17100000000005</v>
      </c>
      <c r="J22" t="s">
        <v>3</v>
      </c>
      <c r="K22" t="s">
        <v>683</v>
      </c>
      <c r="L22" t="s">
        <v>682</v>
      </c>
      <c r="M22" t="s">
        <v>681</v>
      </c>
    </row>
    <row r="23" spans="1:13" x14ac:dyDescent="0.25">
      <c r="A23" t="s">
        <v>616</v>
      </c>
      <c r="B23" t="s">
        <v>615</v>
      </c>
      <c r="C23" t="s">
        <v>614</v>
      </c>
      <c r="D23" t="s">
        <v>613</v>
      </c>
      <c r="E23" t="s">
        <v>6</v>
      </c>
      <c r="F23" t="s">
        <v>5</v>
      </c>
      <c r="G23" t="s">
        <v>42</v>
      </c>
      <c r="H23">
        <f t="shared" si="0"/>
        <v>309.34699999999998</v>
      </c>
      <c r="J23" t="s">
        <v>3</v>
      </c>
      <c r="K23" t="s">
        <v>680</v>
      </c>
      <c r="L23" t="s">
        <v>679</v>
      </c>
      <c r="M23" t="s">
        <v>204</v>
      </c>
    </row>
    <row r="24" spans="1:13" x14ac:dyDescent="0.25">
      <c r="A24" t="s">
        <v>616</v>
      </c>
      <c r="B24" t="s">
        <v>615</v>
      </c>
      <c r="C24" t="s">
        <v>614</v>
      </c>
      <c r="D24" t="s">
        <v>613</v>
      </c>
      <c r="E24" t="s">
        <v>6</v>
      </c>
      <c r="F24" t="s">
        <v>5</v>
      </c>
      <c r="G24" t="s">
        <v>42</v>
      </c>
      <c r="H24">
        <f t="shared" si="0"/>
        <v>325.13099999999997</v>
      </c>
      <c r="J24" t="s">
        <v>3</v>
      </c>
      <c r="K24" t="s">
        <v>678</v>
      </c>
      <c r="L24" t="s">
        <v>677</v>
      </c>
      <c r="M24" t="s">
        <v>263</v>
      </c>
    </row>
    <row r="25" spans="1:13" x14ac:dyDescent="0.25">
      <c r="A25" t="s">
        <v>616</v>
      </c>
      <c r="B25" t="s">
        <v>615</v>
      </c>
      <c r="C25" t="s">
        <v>614</v>
      </c>
      <c r="D25" t="s">
        <v>613</v>
      </c>
      <c r="E25" t="s">
        <v>6</v>
      </c>
      <c r="F25" t="s">
        <v>5</v>
      </c>
      <c r="G25" t="s">
        <v>20</v>
      </c>
      <c r="H25">
        <f t="shared" si="0"/>
        <v>331.68399999999997</v>
      </c>
      <c r="J25" t="s">
        <v>3</v>
      </c>
      <c r="K25" t="s">
        <v>676</v>
      </c>
      <c r="L25" t="s">
        <v>675</v>
      </c>
      <c r="M25" t="s">
        <v>674</v>
      </c>
    </row>
    <row r="26" spans="1:13" x14ac:dyDescent="0.25">
      <c r="A26" t="s">
        <v>616</v>
      </c>
      <c r="B26" t="s">
        <v>615</v>
      </c>
      <c r="C26" t="s">
        <v>614</v>
      </c>
      <c r="D26" t="s">
        <v>613</v>
      </c>
      <c r="E26" t="s">
        <v>6</v>
      </c>
      <c r="F26" t="s">
        <v>5</v>
      </c>
      <c r="G26" t="s">
        <v>20</v>
      </c>
      <c r="H26">
        <f t="shared" si="0"/>
        <v>402.73099999999999</v>
      </c>
      <c r="J26" t="s">
        <v>3</v>
      </c>
      <c r="K26" t="s">
        <v>673</v>
      </c>
      <c r="L26" t="s">
        <v>672</v>
      </c>
      <c r="M26" t="s">
        <v>671</v>
      </c>
    </row>
    <row r="27" spans="1:13" x14ac:dyDescent="0.25">
      <c r="A27" t="s">
        <v>616</v>
      </c>
      <c r="B27" t="s">
        <v>615</v>
      </c>
      <c r="C27" t="s">
        <v>614</v>
      </c>
      <c r="D27" t="s">
        <v>613</v>
      </c>
      <c r="E27" t="s">
        <v>6</v>
      </c>
      <c r="F27" t="s">
        <v>5</v>
      </c>
      <c r="G27" t="s">
        <v>20</v>
      </c>
      <c r="H27">
        <f t="shared" si="0"/>
        <v>417.63099999999997</v>
      </c>
      <c r="J27" t="s">
        <v>3</v>
      </c>
      <c r="K27" t="s">
        <v>670</v>
      </c>
      <c r="L27" t="s">
        <v>669</v>
      </c>
      <c r="M27" t="s">
        <v>668</v>
      </c>
    </row>
    <row r="28" spans="1:13" x14ac:dyDescent="0.25">
      <c r="A28" t="s">
        <v>616</v>
      </c>
      <c r="B28" t="s">
        <v>615</v>
      </c>
      <c r="C28" t="s">
        <v>614</v>
      </c>
      <c r="D28" t="s">
        <v>613</v>
      </c>
      <c r="E28" t="s">
        <v>6</v>
      </c>
      <c r="F28" t="s">
        <v>5</v>
      </c>
      <c r="G28" t="s">
        <v>58</v>
      </c>
      <c r="H28">
        <f t="shared" si="0"/>
        <v>420.505</v>
      </c>
      <c r="J28" t="s">
        <v>3</v>
      </c>
      <c r="K28" t="s">
        <v>667</v>
      </c>
      <c r="L28" t="s">
        <v>666</v>
      </c>
      <c r="M28" t="s">
        <v>665</v>
      </c>
    </row>
    <row r="29" spans="1:13" x14ac:dyDescent="0.25">
      <c r="A29" t="s">
        <v>616</v>
      </c>
      <c r="B29" t="s">
        <v>615</v>
      </c>
      <c r="C29" t="s">
        <v>614</v>
      </c>
      <c r="D29" t="s">
        <v>613</v>
      </c>
      <c r="E29" t="s">
        <v>6</v>
      </c>
      <c r="F29" t="s">
        <v>5</v>
      </c>
      <c r="G29" t="s">
        <v>20</v>
      </c>
      <c r="H29">
        <f t="shared" si="0"/>
        <v>435.65499999999997</v>
      </c>
      <c r="J29" t="s">
        <v>3</v>
      </c>
      <c r="K29" t="s">
        <v>664</v>
      </c>
      <c r="L29" t="s">
        <v>663</v>
      </c>
      <c r="M29" t="s">
        <v>662</v>
      </c>
    </row>
    <row r="30" spans="1:13" x14ac:dyDescent="0.25">
      <c r="A30" t="s">
        <v>616</v>
      </c>
      <c r="B30" t="s">
        <v>615</v>
      </c>
      <c r="C30" t="s">
        <v>614</v>
      </c>
      <c r="D30" t="s">
        <v>613</v>
      </c>
      <c r="E30" t="s">
        <v>6</v>
      </c>
      <c r="F30" t="s">
        <v>5</v>
      </c>
      <c r="G30" t="s">
        <v>20</v>
      </c>
      <c r="H30">
        <f t="shared" si="0"/>
        <v>451.53</v>
      </c>
      <c r="J30" t="s">
        <v>3</v>
      </c>
      <c r="K30" t="s">
        <v>661</v>
      </c>
      <c r="L30" t="s">
        <v>660</v>
      </c>
      <c r="M30" t="s">
        <v>659</v>
      </c>
    </row>
    <row r="31" spans="1:13" x14ac:dyDescent="0.25">
      <c r="A31" t="s">
        <v>616</v>
      </c>
      <c r="B31" t="s">
        <v>615</v>
      </c>
      <c r="C31" t="s">
        <v>614</v>
      </c>
      <c r="D31" t="s">
        <v>613</v>
      </c>
      <c r="E31" t="s">
        <v>6</v>
      </c>
      <c r="F31" t="s">
        <v>5</v>
      </c>
      <c r="G31" t="s">
        <v>42</v>
      </c>
      <c r="H31">
        <f t="shared" si="0"/>
        <v>455.95600000000002</v>
      </c>
      <c r="J31" t="s">
        <v>3</v>
      </c>
      <c r="K31" t="s">
        <v>658</v>
      </c>
      <c r="L31" t="s">
        <v>657</v>
      </c>
      <c r="M31" t="s">
        <v>280</v>
      </c>
    </row>
    <row r="32" spans="1:13" x14ac:dyDescent="0.25">
      <c r="A32" t="s">
        <v>616</v>
      </c>
      <c r="B32" t="s">
        <v>615</v>
      </c>
      <c r="C32" t="s">
        <v>614</v>
      </c>
      <c r="D32" t="s">
        <v>613</v>
      </c>
      <c r="E32" t="s">
        <v>6</v>
      </c>
      <c r="F32" t="s">
        <v>5</v>
      </c>
      <c r="G32" t="s">
        <v>20</v>
      </c>
      <c r="H32">
        <f t="shared" si="0"/>
        <v>458.67999999999995</v>
      </c>
      <c r="J32" t="s">
        <v>3</v>
      </c>
      <c r="K32" t="s">
        <v>656</v>
      </c>
      <c r="L32" t="s">
        <v>655</v>
      </c>
      <c r="M32" t="s">
        <v>654</v>
      </c>
    </row>
    <row r="33" spans="1:13" x14ac:dyDescent="0.25">
      <c r="A33" t="s">
        <v>616</v>
      </c>
      <c r="B33" t="s">
        <v>615</v>
      </c>
      <c r="C33" t="s">
        <v>614</v>
      </c>
      <c r="D33" t="s">
        <v>613</v>
      </c>
      <c r="E33" t="s">
        <v>6</v>
      </c>
      <c r="F33" t="s">
        <v>5</v>
      </c>
      <c r="G33" t="s">
        <v>20</v>
      </c>
      <c r="H33">
        <f t="shared" si="0"/>
        <v>467.70600000000002</v>
      </c>
      <c r="J33" t="s">
        <v>3</v>
      </c>
      <c r="K33" t="s">
        <v>653</v>
      </c>
      <c r="L33" t="s">
        <v>652</v>
      </c>
      <c r="M33" t="s">
        <v>651</v>
      </c>
    </row>
    <row r="34" spans="1:13" x14ac:dyDescent="0.25">
      <c r="A34" t="s">
        <v>616</v>
      </c>
      <c r="B34" t="s">
        <v>615</v>
      </c>
      <c r="C34" t="s">
        <v>614</v>
      </c>
      <c r="D34" t="s">
        <v>613</v>
      </c>
      <c r="E34" t="s">
        <v>6</v>
      </c>
      <c r="F34" t="s">
        <v>5</v>
      </c>
      <c r="G34" t="s">
        <v>20</v>
      </c>
      <c r="H34">
        <f t="shared" si="0"/>
        <v>480.20500000000004</v>
      </c>
      <c r="J34" t="s">
        <v>3</v>
      </c>
      <c r="K34" t="s">
        <v>290</v>
      </c>
      <c r="L34" t="s">
        <v>650</v>
      </c>
      <c r="M34" t="s">
        <v>649</v>
      </c>
    </row>
    <row r="35" spans="1:13" x14ac:dyDescent="0.25">
      <c r="A35" t="s">
        <v>616</v>
      </c>
      <c r="B35" t="s">
        <v>615</v>
      </c>
      <c r="C35" t="s">
        <v>614</v>
      </c>
      <c r="D35" t="s">
        <v>613</v>
      </c>
      <c r="E35" t="s">
        <v>6</v>
      </c>
      <c r="F35" t="s">
        <v>5</v>
      </c>
      <c r="G35" t="s">
        <v>86</v>
      </c>
      <c r="H35">
        <f t="shared" si="0"/>
        <v>528.68399999999997</v>
      </c>
      <c r="J35" t="s">
        <v>3</v>
      </c>
      <c r="K35" t="s">
        <v>648</v>
      </c>
      <c r="L35" t="s">
        <v>647</v>
      </c>
      <c r="M35" t="s">
        <v>646</v>
      </c>
    </row>
    <row r="36" spans="1:13" x14ac:dyDescent="0.25">
      <c r="A36" t="s">
        <v>616</v>
      </c>
      <c r="B36" t="s">
        <v>615</v>
      </c>
      <c r="C36" t="s">
        <v>614</v>
      </c>
      <c r="D36" t="s">
        <v>613</v>
      </c>
      <c r="E36" t="s">
        <v>6</v>
      </c>
      <c r="F36" t="s">
        <v>5</v>
      </c>
      <c r="G36" t="s">
        <v>58</v>
      </c>
      <c r="H36">
        <f t="shared" si="0"/>
        <v>541.18399999999997</v>
      </c>
      <c r="J36" t="s">
        <v>3</v>
      </c>
      <c r="K36" t="s">
        <v>645</v>
      </c>
      <c r="L36" t="s">
        <v>644</v>
      </c>
      <c r="M36" t="s">
        <v>643</v>
      </c>
    </row>
    <row r="37" spans="1:13" x14ac:dyDescent="0.25">
      <c r="A37" t="s">
        <v>616</v>
      </c>
      <c r="B37" t="s">
        <v>615</v>
      </c>
      <c r="C37" t="s">
        <v>614</v>
      </c>
      <c r="D37" t="s">
        <v>613</v>
      </c>
      <c r="E37" t="s">
        <v>6</v>
      </c>
      <c r="F37" t="s">
        <v>5</v>
      </c>
      <c r="G37" t="s">
        <v>20</v>
      </c>
      <c r="H37">
        <f t="shared" si="0"/>
        <v>557.27</v>
      </c>
      <c r="J37" t="s">
        <v>3</v>
      </c>
      <c r="K37" t="s">
        <v>642</v>
      </c>
      <c r="L37" t="s">
        <v>641</v>
      </c>
      <c r="M37" t="s">
        <v>640</v>
      </c>
    </row>
    <row r="38" spans="1:13" x14ac:dyDescent="0.25">
      <c r="A38" t="s">
        <v>616</v>
      </c>
      <c r="B38" t="s">
        <v>615</v>
      </c>
      <c r="C38" t="s">
        <v>614</v>
      </c>
      <c r="D38" t="s">
        <v>613</v>
      </c>
      <c r="E38" t="s">
        <v>6</v>
      </c>
      <c r="F38" t="s">
        <v>5</v>
      </c>
      <c r="G38" t="s">
        <v>20</v>
      </c>
      <c r="H38">
        <f t="shared" si="0"/>
        <v>563.59</v>
      </c>
      <c r="J38" t="s">
        <v>3</v>
      </c>
      <c r="K38" t="s">
        <v>639</v>
      </c>
      <c r="L38" t="s">
        <v>638</v>
      </c>
      <c r="M38" t="s">
        <v>637</v>
      </c>
    </row>
    <row r="39" spans="1:13" x14ac:dyDescent="0.25">
      <c r="A39" t="s">
        <v>616</v>
      </c>
      <c r="B39" t="s">
        <v>615</v>
      </c>
      <c r="C39" t="s">
        <v>614</v>
      </c>
      <c r="D39" t="s">
        <v>613</v>
      </c>
      <c r="E39" t="s">
        <v>6</v>
      </c>
      <c r="F39" t="s">
        <v>5</v>
      </c>
      <c r="G39" t="s">
        <v>20</v>
      </c>
      <c r="H39">
        <f t="shared" si="0"/>
        <v>629.31200000000001</v>
      </c>
      <c r="J39" t="s">
        <v>3</v>
      </c>
      <c r="K39" t="s">
        <v>636</v>
      </c>
      <c r="L39" t="s">
        <v>635</v>
      </c>
      <c r="M39" t="s">
        <v>634</v>
      </c>
    </row>
    <row r="40" spans="1:13" x14ac:dyDescent="0.25">
      <c r="A40" t="s">
        <v>616</v>
      </c>
      <c r="B40" t="s">
        <v>615</v>
      </c>
      <c r="C40" t="s">
        <v>614</v>
      </c>
      <c r="D40" t="s">
        <v>613</v>
      </c>
      <c r="E40" t="s">
        <v>6</v>
      </c>
      <c r="F40" t="s">
        <v>5</v>
      </c>
      <c r="G40" t="s">
        <v>20</v>
      </c>
      <c r="H40">
        <f t="shared" si="0"/>
        <v>637.89</v>
      </c>
      <c r="J40" t="s">
        <v>3</v>
      </c>
      <c r="K40" t="s">
        <v>633</v>
      </c>
      <c r="L40" t="s">
        <v>632</v>
      </c>
      <c r="M40" t="s">
        <v>631</v>
      </c>
    </row>
    <row r="41" spans="1:13" x14ac:dyDescent="0.25">
      <c r="A41" t="s">
        <v>616</v>
      </c>
      <c r="B41" t="s">
        <v>615</v>
      </c>
      <c r="C41" t="s">
        <v>614</v>
      </c>
      <c r="D41" t="s">
        <v>613</v>
      </c>
      <c r="E41" t="s">
        <v>6</v>
      </c>
      <c r="F41" t="s">
        <v>5</v>
      </c>
      <c r="G41" t="s">
        <v>86</v>
      </c>
      <c r="H41">
        <f t="shared" si="0"/>
        <v>651.16800000000001</v>
      </c>
      <c r="J41" t="s">
        <v>3</v>
      </c>
      <c r="K41" t="s">
        <v>630</v>
      </c>
      <c r="L41" t="s">
        <v>629</v>
      </c>
      <c r="M41" t="s">
        <v>628</v>
      </c>
    </row>
    <row r="42" spans="1:13" x14ac:dyDescent="0.25">
      <c r="A42" t="s">
        <v>616</v>
      </c>
      <c r="B42" t="s">
        <v>615</v>
      </c>
      <c r="C42" t="s">
        <v>614</v>
      </c>
      <c r="D42" t="s">
        <v>613</v>
      </c>
      <c r="E42" t="s">
        <v>6</v>
      </c>
      <c r="F42" t="s">
        <v>5</v>
      </c>
      <c r="G42" t="s">
        <v>297</v>
      </c>
      <c r="H42">
        <f t="shared" si="0"/>
        <v>662.4</v>
      </c>
      <c r="J42" t="s">
        <v>3</v>
      </c>
      <c r="K42" t="s">
        <v>627</v>
      </c>
      <c r="L42" t="s">
        <v>626</v>
      </c>
      <c r="M42" t="s">
        <v>625</v>
      </c>
    </row>
    <row r="43" spans="1:13" x14ac:dyDescent="0.25">
      <c r="A43" t="s">
        <v>616</v>
      </c>
      <c r="B43" t="s">
        <v>615</v>
      </c>
      <c r="C43" t="s">
        <v>614</v>
      </c>
      <c r="D43" t="s">
        <v>613</v>
      </c>
      <c r="E43" t="s">
        <v>6</v>
      </c>
      <c r="F43" t="s">
        <v>5</v>
      </c>
      <c r="G43" t="s">
        <v>86</v>
      </c>
      <c r="H43">
        <f t="shared" si="0"/>
        <v>672.44500000000005</v>
      </c>
      <c r="J43" t="s">
        <v>3</v>
      </c>
      <c r="K43" t="s">
        <v>624</v>
      </c>
      <c r="L43" t="s">
        <v>623</v>
      </c>
      <c r="M43" t="s">
        <v>622</v>
      </c>
    </row>
    <row r="44" spans="1:13" x14ac:dyDescent="0.25">
      <c r="A44" t="s">
        <v>616</v>
      </c>
      <c r="B44" t="s">
        <v>615</v>
      </c>
      <c r="C44" t="s">
        <v>614</v>
      </c>
      <c r="D44" t="s">
        <v>613</v>
      </c>
      <c r="E44" t="s">
        <v>6</v>
      </c>
      <c r="F44" t="s">
        <v>5</v>
      </c>
      <c r="G44" t="s">
        <v>20</v>
      </c>
      <c r="H44">
        <f t="shared" si="0"/>
        <v>702.82799999999997</v>
      </c>
      <c r="J44" t="s">
        <v>3</v>
      </c>
      <c r="K44" t="s">
        <v>621</v>
      </c>
      <c r="L44" t="s">
        <v>620</v>
      </c>
      <c r="M44" t="s">
        <v>83</v>
      </c>
    </row>
    <row r="45" spans="1:13" x14ac:dyDescent="0.25">
      <c r="A45" t="s">
        <v>616</v>
      </c>
      <c r="B45" t="s">
        <v>615</v>
      </c>
      <c r="C45" t="s">
        <v>614</v>
      </c>
      <c r="D45" t="s">
        <v>613</v>
      </c>
      <c r="E45" t="s">
        <v>6</v>
      </c>
      <c r="F45" t="s">
        <v>5</v>
      </c>
      <c r="G45" t="s">
        <v>20</v>
      </c>
      <c r="H45">
        <f t="shared" si="0"/>
        <v>741.90300000000002</v>
      </c>
      <c r="J45" t="s">
        <v>3</v>
      </c>
      <c r="K45" t="s">
        <v>619</v>
      </c>
      <c r="L45" t="s">
        <v>618</v>
      </c>
      <c r="M45" t="s">
        <v>617</v>
      </c>
    </row>
    <row r="46" spans="1:13" x14ac:dyDescent="0.25">
      <c r="A46" t="s">
        <v>616</v>
      </c>
      <c r="B46" t="s">
        <v>615</v>
      </c>
      <c r="C46" t="s">
        <v>614</v>
      </c>
      <c r="D46" t="s">
        <v>613</v>
      </c>
      <c r="E46" t="s">
        <v>6</v>
      </c>
      <c r="F46" t="s">
        <v>5</v>
      </c>
      <c r="G46" t="s">
        <v>20</v>
      </c>
      <c r="H46">
        <f t="shared" si="0"/>
        <v>767.25399999999991</v>
      </c>
      <c r="J46" t="s">
        <v>3</v>
      </c>
      <c r="K46" t="s">
        <v>612</v>
      </c>
      <c r="L46" t="s">
        <v>611</v>
      </c>
      <c r="M46" t="s">
        <v>553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workbookViewId="0">
      <pane ySplit="1" topLeftCell="A2" activePane="bottomLeft" state="frozen"/>
      <selection pane="bottomLeft" activeCell="G2" sqref="G2:M38"/>
    </sheetView>
  </sheetViews>
  <sheetFormatPr defaultRowHeight="15" x14ac:dyDescent="0.25"/>
  <sheetData>
    <row r="1" spans="1:15" x14ac:dyDescent="0.25">
      <c r="A1" s="1" t="s">
        <v>196</v>
      </c>
      <c r="B1" s="1" t="s">
        <v>195</v>
      </c>
      <c r="C1" s="1" t="s">
        <v>194</v>
      </c>
      <c r="D1" s="1" t="s">
        <v>193</v>
      </c>
      <c r="E1" s="1" t="s">
        <v>192</v>
      </c>
      <c r="F1" s="1" t="s">
        <v>191</v>
      </c>
      <c r="G1" s="1" t="s">
        <v>190</v>
      </c>
      <c r="H1" s="1" t="s">
        <v>189</v>
      </c>
      <c r="I1" s="1" t="s">
        <v>188</v>
      </c>
      <c r="J1" s="1" t="s">
        <v>187</v>
      </c>
      <c r="K1" s="1" t="s">
        <v>186</v>
      </c>
      <c r="L1" s="1" t="s">
        <v>185</v>
      </c>
      <c r="M1" s="1" t="s">
        <v>184</v>
      </c>
      <c r="N1" s="1" t="s">
        <v>183</v>
      </c>
      <c r="O1" s="1" t="s">
        <v>182</v>
      </c>
    </row>
    <row r="2" spans="1:15" x14ac:dyDescent="0.25">
      <c r="A2" t="s">
        <v>746</v>
      </c>
      <c r="B2" t="s">
        <v>745</v>
      </c>
      <c r="C2" t="s">
        <v>744</v>
      </c>
      <c r="D2" t="s">
        <v>743</v>
      </c>
      <c r="E2" t="s">
        <v>6</v>
      </c>
      <c r="F2" t="s">
        <v>5</v>
      </c>
      <c r="G2" t="s">
        <v>181</v>
      </c>
      <c r="H2">
        <f>K2-359.8+60</f>
        <v>-0.95800000000002683</v>
      </c>
      <c r="J2" t="s">
        <v>180</v>
      </c>
      <c r="K2" t="s">
        <v>851</v>
      </c>
      <c r="L2" t="s">
        <v>851</v>
      </c>
      <c r="M2" t="s">
        <v>178</v>
      </c>
    </row>
    <row r="3" spans="1:15" x14ac:dyDescent="0.25">
      <c r="A3" t="s">
        <v>746</v>
      </c>
      <c r="B3" t="s">
        <v>745</v>
      </c>
      <c r="C3" t="s">
        <v>744</v>
      </c>
      <c r="D3" t="s">
        <v>743</v>
      </c>
      <c r="E3" t="s">
        <v>6</v>
      </c>
      <c r="F3" t="s">
        <v>5</v>
      </c>
      <c r="G3" t="s">
        <v>20</v>
      </c>
      <c r="H3">
        <f t="shared" ref="H3:H39" si="0">K3-359.8+60</f>
        <v>5.5960000000000036</v>
      </c>
      <c r="J3" t="s">
        <v>3</v>
      </c>
      <c r="K3" t="s">
        <v>850</v>
      </c>
      <c r="L3" t="s">
        <v>849</v>
      </c>
      <c r="M3" t="s">
        <v>848</v>
      </c>
    </row>
    <row r="4" spans="1:15" x14ac:dyDescent="0.25">
      <c r="A4" t="s">
        <v>746</v>
      </c>
      <c r="B4" t="s">
        <v>745</v>
      </c>
      <c r="C4" t="s">
        <v>744</v>
      </c>
      <c r="D4" t="s">
        <v>743</v>
      </c>
      <c r="E4" t="s">
        <v>6</v>
      </c>
      <c r="F4" t="s">
        <v>5</v>
      </c>
      <c r="G4" t="s">
        <v>20</v>
      </c>
      <c r="H4">
        <f t="shared" si="0"/>
        <v>47.466000000000008</v>
      </c>
      <c r="J4" t="s">
        <v>3</v>
      </c>
      <c r="K4" t="s">
        <v>847</v>
      </c>
      <c r="L4" t="s">
        <v>846</v>
      </c>
      <c r="M4" t="s">
        <v>845</v>
      </c>
    </row>
    <row r="5" spans="1:15" x14ac:dyDescent="0.25">
      <c r="A5" t="s">
        <v>746</v>
      </c>
      <c r="B5" t="s">
        <v>745</v>
      </c>
      <c r="C5" t="s">
        <v>744</v>
      </c>
      <c r="D5" t="s">
        <v>743</v>
      </c>
      <c r="E5" t="s">
        <v>6</v>
      </c>
      <c r="F5" t="s">
        <v>5</v>
      </c>
      <c r="G5" t="s">
        <v>20</v>
      </c>
      <c r="H5">
        <f t="shared" si="0"/>
        <v>57.34699999999998</v>
      </c>
      <c r="J5" t="s">
        <v>3</v>
      </c>
      <c r="K5" t="s">
        <v>844</v>
      </c>
      <c r="L5" t="s">
        <v>843</v>
      </c>
      <c r="M5" t="s">
        <v>842</v>
      </c>
    </row>
    <row r="6" spans="1:15" x14ac:dyDescent="0.25">
      <c r="A6" t="s">
        <v>746</v>
      </c>
      <c r="B6" t="s">
        <v>745</v>
      </c>
      <c r="C6" t="s">
        <v>744</v>
      </c>
      <c r="D6" t="s">
        <v>743</v>
      </c>
      <c r="E6" t="s">
        <v>6</v>
      </c>
      <c r="F6" t="s">
        <v>5</v>
      </c>
      <c r="G6" t="s">
        <v>58</v>
      </c>
      <c r="H6">
        <f t="shared" si="0"/>
        <v>61.283000000000015</v>
      </c>
      <c r="J6" t="s">
        <v>3</v>
      </c>
      <c r="K6" t="s">
        <v>841</v>
      </c>
      <c r="L6" t="s">
        <v>840</v>
      </c>
      <c r="M6" t="s">
        <v>114</v>
      </c>
    </row>
    <row r="7" spans="1:15" x14ac:dyDescent="0.25">
      <c r="A7" t="s">
        <v>746</v>
      </c>
      <c r="B7" t="s">
        <v>745</v>
      </c>
      <c r="C7" t="s">
        <v>744</v>
      </c>
      <c r="D7" t="s">
        <v>743</v>
      </c>
      <c r="E7" t="s">
        <v>6</v>
      </c>
      <c r="F7" t="s">
        <v>5</v>
      </c>
      <c r="G7" t="s">
        <v>20</v>
      </c>
      <c r="H7">
        <f t="shared" si="0"/>
        <v>70.529999999999973</v>
      </c>
      <c r="J7" t="s">
        <v>3</v>
      </c>
      <c r="K7" t="s">
        <v>839</v>
      </c>
      <c r="L7" t="s">
        <v>838</v>
      </c>
      <c r="M7" t="s">
        <v>837</v>
      </c>
    </row>
    <row r="8" spans="1:15" x14ac:dyDescent="0.25">
      <c r="A8" t="s">
        <v>746</v>
      </c>
      <c r="B8" t="s">
        <v>745</v>
      </c>
      <c r="C8" t="s">
        <v>744</v>
      </c>
      <c r="D8" t="s">
        <v>743</v>
      </c>
      <c r="E8" t="s">
        <v>6</v>
      </c>
      <c r="F8" t="s">
        <v>5</v>
      </c>
      <c r="G8" t="s">
        <v>20</v>
      </c>
      <c r="H8">
        <f t="shared" si="0"/>
        <v>82.574999999999989</v>
      </c>
      <c r="J8" t="s">
        <v>3</v>
      </c>
      <c r="K8" t="s">
        <v>836</v>
      </c>
      <c r="L8" t="s">
        <v>835</v>
      </c>
      <c r="M8" t="s">
        <v>834</v>
      </c>
    </row>
    <row r="9" spans="1:15" x14ac:dyDescent="0.25">
      <c r="A9" t="s">
        <v>746</v>
      </c>
      <c r="B9" t="s">
        <v>745</v>
      </c>
      <c r="C9" t="s">
        <v>744</v>
      </c>
      <c r="D9" t="s">
        <v>743</v>
      </c>
      <c r="E9" t="s">
        <v>6</v>
      </c>
      <c r="F9" t="s">
        <v>5</v>
      </c>
      <c r="G9" t="s">
        <v>4</v>
      </c>
      <c r="H9">
        <f t="shared" si="0"/>
        <v>92.616999999999962</v>
      </c>
      <c r="J9" t="s">
        <v>3</v>
      </c>
      <c r="K9" t="s">
        <v>833</v>
      </c>
      <c r="L9" t="s">
        <v>832</v>
      </c>
      <c r="M9" t="s">
        <v>831</v>
      </c>
    </row>
    <row r="10" spans="1:15" x14ac:dyDescent="0.25">
      <c r="A10" t="s">
        <v>746</v>
      </c>
      <c r="B10" t="s">
        <v>745</v>
      </c>
      <c r="C10" t="s">
        <v>744</v>
      </c>
      <c r="D10" t="s">
        <v>743</v>
      </c>
      <c r="E10" t="s">
        <v>6</v>
      </c>
      <c r="F10" t="s">
        <v>5</v>
      </c>
      <c r="G10" t="s">
        <v>20</v>
      </c>
      <c r="H10">
        <f t="shared" si="0"/>
        <v>119.71600000000001</v>
      </c>
      <c r="J10" t="s">
        <v>3</v>
      </c>
      <c r="K10" t="s">
        <v>830</v>
      </c>
      <c r="L10" t="s">
        <v>829</v>
      </c>
      <c r="M10" t="s">
        <v>828</v>
      </c>
    </row>
    <row r="11" spans="1:15" x14ac:dyDescent="0.25">
      <c r="A11" t="s">
        <v>746</v>
      </c>
      <c r="B11" t="s">
        <v>745</v>
      </c>
      <c r="C11" t="s">
        <v>744</v>
      </c>
      <c r="D11" t="s">
        <v>743</v>
      </c>
      <c r="E11" t="s">
        <v>6</v>
      </c>
      <c r="F11" t="s">
        <v>5</v>
      </c>
      <c r="G11" t="s">
        <v>20</v>
      </c>
      <c r="H11">
        <f t="shared" si="0"/>
        <v>141.267</v>
      </c>
      <c r="J11" t="s">
        <v>3</v>
      </c>
      <c r="K11" t="s">
        <v>827</v>
      </c>
      <c r="L11" t="s">
        <v>826</v>
      </c>
      <c r="M11" t="s">
        <v>825</v>
      </c>
    </row>
    <row r="12" spans="1:15" x14ac:dyDescent="0.25">
      <c r="A12" t="s">
        <v>746</v>
      </c>
      <c r="B12" t="s">
        <v>745</v>
      </c>
      <c r="C12" t="s">
        <v>744</v>
      </c>
      <c r="D12" t="s">
        <v>743</v>
      </c>
      <c r="E12" t="s">
        <v>6</v>
      </c>
      <c r="F12" t="s">
        <v>5</v>
      </c>
      <c r="G12" t="s">
        <v>58</v>
      </c>
      <c r="H12">
        <f t="shared" si="0"/>
        <v>179.68299999999999</v>
      </c>
      <c r="J12" t="s">
        <v>3</v>
      </c>
      <c r="K12" t="s">
        <v>824</v>
      </c>
      <c r="L12" t="s">
        <v>823</v>
      </c>
      <c r="M12" t="s">
        <v>822</v>
      </c>
    </row>
    <row r="13" spans="1:15" x14ac:dyDescent="0.25">
      <c r="A13" t="s">
        <v>746</v>
      </c>
      <c r="B13" t="s">
        <v>745</v>
      </c>
      <c r="C13" t="s">
        <v>744</v>
      </c>
      <c r="D13" t="s">
        <v>743</v>
      </c>
      <c r="E13" t="s">
        <v>6</v>
      </c>
      <c r="F13" t="s">
        <v>5</v>
      </c>
      <c r="G13" t="s">
        <v>42</v>
      </c>
      <c r="H13">
        <f t="shared" si="0"/>
        <v>204.73399999999998</v>
      </c>
      <c r="J13" t="s">
        <v>3</v>
      </c>
      <c r="K13" t="s">
        <v>821</v>
      </c>
      <c r="L13" t="s">
        <v>820</v>
      </c>
      <c r="M13" t="s">
        <v>659</v>
      </c>
    </row>
    <row r="14" spans="1:15" x14ac:dyDescent="0.25">
      <c r="A14" t="s">
        <v>746</v>
      </c>
      <c r="B14" t="s">
        <v>745</v>
      </c>
      <c r="C14" t="s">
        <v>744</v>
      </c>
      <c r="D14" t="s">
        <v>743</v>
      </c>
      <c r="E14" t="s">
        <v>6</v>
      </c>
      <c r="F14" t="s">
        <v>5</v>
      </c>
      <c r="G14" t="s">
        <v>20</v>
      </c>
      <c r="H14">
        <f t="shared" si="0"/>
        <v>216.108</v>
      </c>
      <c r="J14" t="s">
        <v>3</v>
      </c>
      <c r="K14" t="s">
        <v>819</v>
      </c>
      <c r="L14" t="s">
        <v>818</v>
      </c>
      <c r="M14" t="s">
        <v>817</v>
      </c>
    </row>
    <row r="15" spans="1:15" x14ac:dyDescent="0.25">
      <c r="A15" t="s">
        <v>746</v>
      </c>
      <c r="B15" t="s">
        <v>745</v>
      </c>
      <c r="C15" t="s">
        <v>744</v>
      </c>
      <c r="D15" t="s">
        <v>743</v>
      </c>
      <c r="E15" t="s">
        <v>6</v>
      </c>
      <c r="F15" t="s">
        <v>5</v>
      </c>
      <c r="G15" t="s">
        <v>42</v>
      </c>
      <c r="H15">
        <f t="shared" si="0"/>
        <v>238.06599999999997</v>
      </c>
      <c r="J15" t="s">
        <v>3</v>
      </c>
      <c r="K15" t="s">
        <v>816</v>
      </c>
      <c r="L15" t="s">
        <v>815</v>
      </c>
      <c r="M15" t="s">
        <v>814</v>
      </c>
    </row>
    <row r="16" spans="1:15" x14ac:dyDescent="0.25">
      <c r="A16" t="s">
        <v>746</v>
      </c>
      <c r="B16" t="s">
        <v>745</v>
      </c>
      <c r="C16" t="s">
        <v>744</v>
      </c>
      <c r="D16" t="s">
        <v>743</v>
      </c>
      <c r="E16" t="s">
        <v>6</v>
      </c>
      <c r="F16" t="s">
        <v>5</v>
      </c>
      <c r="G16" t="s">
        <v>42</v>
      </c>
      <c r="H16">
        <f t="shared" si="0"/>
        <v>252.733</v>
      </c>
      <c r="J16" t="s">
        <v>3</v>
      </c>
      <c r="K16" t="s">
        <v>813</v>
      </c>
      <c r="L16" t="s">
        <v>812</v>
      </c>
      <c r="M16" t="s">
        <v>811</v>
      </c>
    </row>
    <row r="17" spans="1:13" x14ac:dyDescent="0.25">
      <c r="A17" t="s">
        <v>746</v>
      </c>
      <c r="B17" t="s">
        <v>745</v>
      </c>
      <c r="C17" t="s">
        <v>744</v>
      </c>
      <c r="D17" t="s">
        <v>743</v>
      </c>
      <c r="E17" t="s">
        <v>6</v>
      </c>
      <c r="F17" t="s">
        <v>5</v>
      </c>
      <c r="G17" t="s">
        <v>20</v>
      </c>
      <c r="H17">
        <f t="shared" si="0"/>
        <v>261.10899999999998</v>
      </c>
      <c r="J17" t="s">
        <v>3</v>
      </c>
      <c r="K17" t="s">
        <v>810</v>
      </c>
      <c r="L17" t="s">
        <v>809</v>
      </c>
      <c r="M17" t="s">
        <v>808</v>
      </c>
    </row>
    <row r="18" spans="1:13" x14ac:dyDescent="0.25">
      <c r="A18" t="s">
        <v>746</v>
      </c>
      <c r="B18" t="s">
        <v>745</v>
      </c>
      <c r="C18" t="s">
        <v>744</v>
      </c>
      <c r="D18" t="s">
        <v>743</v>
      </c>
      <c r="E18" t="s">
        <v>6</v>
      </c>
      <c r="F18" t="s">
        <v>5</v>
      </c>
      <c r="G18" t="s">
        <v>4</v>
      </c>
      <c r="H18">
        <f t="shared" si="0"/>
        <v>266.334</v>
      </c>
      <c r="J18" t="s">
        <v>3</v>
      </c>
      <c r="K18" t="s">
        <v>807</v>
      </c>
      <c r="L18" t="s">
        <v>806</v>
      </c>
      <c r="M18" t="s">
        <v>805</v>
      </c>
    </row>
    <row r="19" spans="1:13" x14ac:dyDescent="0.25">
      <c r="A19" t="s">
        <v>746</v>
      </c>
      <c r="B19" t="s">
        <v>745</v>
      </c>
      <c r="C19" t="s">
        <v>744</v>
      </c>
      <c r="D19" t="s">
        <v>743</v>
      </c>
      <c r="E19" t="s">
        <v>6</v>
      </c>
      <c r="F19" t="s">
        <v>5</v>
      </c>
      <c r="G19" t="s">
        <v>86</v>
      </c>
      <c r="H19">
        <f t="shared" si="0"/>
        <v>276.19199999999995</v>
      </c>
      <c r="J19" t="s">
        <v>3</v>
      </c>
      <c r="K19" t="s">
        <v>804</v>
      </c>
      <c r="L19" t="s">
        <v>803</v>
      </c>
      <c r="M19" t="s">
        <v>802</v>
      </c>
    </row>
    <row r="20" spans="1:13" x14ac:dyDescent="0.25">
      <c r="A20" t="s">
        <v>746</v>
      </c>
      <c r="B20" t="s">
        <v>745</v>
      </c>
      <c r="C20" t="s">
        <v>744</v>
      </c>
      <c r="D20" t="s">
        <v>743</v>
      </c>
      <c r="E20" t="s">
        <v>6</v>
      </c>
      <c r="F20" t="s">
        <v>5</v>
      </c>
      <c r="G20" t="s">
        <v>42</v>
      </c>
      <c r="H20">
        <f t="shared" si="0"/>
        <v>280.55900000000003</v>
      </c>
      <c r="J20" t="s">
        <v>3</v>
      </c>
      <c r="K20" t="s">
        <v>801</v>
      </c>
      <c r="L20" t="s">
        <v>800</v>
      </c>
      <c r="M20" t="s">
        <v>799</v>
      </c>
    </row>
    <row r="21" spans="1:13" x14ac:dyDescent="0.25">
      <c r="A21" t="s">
        <v>746</v>
      </c>
      <c r="B21" t="s">
        <v>745</v>
      </c>
      <c r="C21" t="s">
        <v>744</v>
      </c>
      <c r="D21" t="s">
        <v>743</v>
      </c>
      <c r="E21" t="s">
        <v>6</v>
      </c>
      <c r="F21" t="s">
        <v>5</v>
      </c>
      <c r="G21" t="s">
        <v>42</v>
      </c>
      <c r="H21">
        <f t="shared" si="0"/>
        <v>284.50100000000003</v>
      </c>
      <c r="J21" t="s">
        <v>3</v>
      </c>
      <c r="K21" t="s">
        <v>798</v>
      </c>
      <c r="L21" t="s">
        <v>797</v>
      </c>
      <c r="M21" t="s">
        <v>796</v>
      </c>
    </row>
    <row r="22" spans="1:13" x14ac:dyDescent="0.25">
      <c r="A22" t="s">
        <v>746</v>
      </c>
      <c r="B22" t="s">
        <v>745</v>
      </c>
      <c r="C22" t="s">
        <v>744</v>
      </c>
      <c r="D22" t="s">
        <v>743</v>
      </c>
      <c r="E22" t="s">
        <v>6</v>
      </c>
      <c r="F22" t="s">
        <v>5</v>
      </c>
      <c r="G22" t="s">
        <v>42</v>
      </c>
      <c r="H22">
        <f t="shared" si="0"/>
        <v>295.70099999999996</v>
      </c>
      <c r="J22" t="s">
        <v>3</v>
      </c>
      <c r="K22" t="s">
        <v>795</v>
      </c>
      <c r="L22" t="s">
        <v>794</v>
      </c>
      <c r="M22" t="s">
        <v>260</v>
      </c>
    </row>
    <row r="23" spans="1:13" x14ac:dyDescent="0.25">
      <c r="A23" t="s">
        <v>746</v>
      </c>
      <c r="B23" t="s">
        <v>745</v>
      </c>
      <c r="C23" t="s">
        <v>744</v>
      </c>
      <c r="D23" t="s">
        <v>743</v>
      </c>
      <c r="E23" t="s">
        <v>6</v>
      </c>
      <c r="F23" t="s">
        <v>5</v>
      </c>
      <c r="G23" t="s">
        <v>58</v>
      </c>
      <c r="H23">
        <f t="shared" si="0"/>
        <v>299.83300000000003</v>
      </c>
      <c r="J23" t="s">
        <v>3</v>
      </c>
      <c r="K23" t="s">
        <v>793</v>
      </c>
      <c r="L23" t="s">
        <v>792</v>
      </c>
      <c r="M23" t="s">
        <v>791</v>
      </c>
    </row>
    <row r="24" spans="1:13" x14ac:dyDescent="0.25">
      <c r="A24" t="s">
        <v>746</v>
      </c>
      <c r="B24" t="s">
        <v>745</v>
      </c>
      <c r="C24" t="s">
        <v>744</v>
      </c>
      <c r="D24" t="s">
        <v>743</v>
      </c>
      <c r="E24" t="s">
        <v>6</v>
      </c>
      <c r="F24" t="s">
        <v>5</v>
      </c>
      <c r="G24" t="s">
        <v>42</v>
      </c>
      <c r="H24">
        <f t="shared" si="0"/>
        <v>327.95</v>
      </c>
      <c r="J24" t="s">
        <v>3</v>
      </c>
      <c r="K24" t="s">
        <v>790</v>
      </c>
      <c r="L24" t="s">
        <v>789</v>
      </c>
      <c r="M24" t="s">
        <v>788</v>
      </c>
    </row>
    <row r="25" spans="1:13" x14ac:dyDescent="0.25">
      <c r="A25" t="s">
        <v>746</v>
      </c>
      <c r="B25" t="s">
        <v>745</v>
      </c>
      <c r="C25" t="s">
        <v>744</v>
      </c>
      <c r="D25" t="s">
        <v>743</v>
      </c>
      <c r="E25" t="s">
        <v>6</v>
      </c>
      <c r="F25" t="s">
        <v>5</v>
      </c>
      <c r="G25" t="s">
        <v>42</v>
      </c>
      <c r="H25">
        <f t="shared" si="0"/>
        <v>378.459</v>
      </c>
      <c r="J25" t="s">
        <v>3</v>
      </c>
      <c r="K25" t="s">
        <v>787</v>
      </c>
      <c r="L25" t="s">
        <v>786</v>
      </c>
      <c r="M25" t="s">
        <v>785</v>
      </c>
    </row>
    <row r="26" spans="1:13" x14ac:dyDescent="0.25">
      <c r="A26" t="s">
        <v>746</v>
      </c>
      <c r="B26" t="s">
        <v>745</v>
      </c>
      <c r="C26" t="s">
        <v>744</v>
      </c>
      <c r="D26" t="s">
        <v>743</v>
      </c>
      <c r="E26" t="s">
        <v>6</v>
      </c>
      <c r="F26" t="s">
        <v>5</v>
      </c>
      <c r="G26" t="s">
        <v>20</v>
      </c>
      <c r="H26">
        <f t="shared" si="0"/>
        <v>383.80799999999994</v>
      </c>
      <c r="J26" t="s">
        <v>3</v>
      </c>
      <c r="K26" t="s">
        <v>784</v>
      </c>
      <c r="L26" t="s">
        <v>783</v>
      </c>
      <c r="M26" t="s">
        <v>782</v>
      </c>
    </row>
    <row r="27" spans="1:13" x14ac:dyDescent="0.25">
      <c r="A27" t="s">
        <v>746</v>
      </c>
      <c r="B27" t="s">
        <v>745</v>
      </c>
      <c r="C27" t="s">
        <v>744</v>
      </c>
      <c r="D27" t="s">
        <v>743</v>
      </c>
      <c r="E27" t="s">
        <v>6</v>
      </c>
      <c r="F27" t="s">
        <v>5</v>
      </c>
      <c r="G27" t="s">
        <v>20</v>
      </c>
      <c r="H27">
        <f t="shared" si="0"/>
        <v>396.416</v>
      </c>
      <c r="J27" t="s">
        <v>3</v>
      </c>
      <c r="K27" t="s">
        <v>781</v>
      </c>
      <c r="L27" t="s">
        <v>780</v>
      </c>
      <c r="M27" t="s">
        <v>779</v>
      </c>
    </row>
    <row r="28" spans="1:13" x14ac:dyDescent="0.25">
      <c r="A28" t="s">
        <v>746</v>
      </c>
      <c r="B28" t="s">
        <v>745</v>
      </c>
      <c r="C28" t="s">
        <v>744</v>
      </c>
      <c r="D28" t="s">
        <v>743</v>
      </c>
      <c r="E28" t="s">
        <v>6</v>
      </c>
      <c r="F28" t="s">
        <v>5</v>
      </c>
      <c r="G28" t="s">
        <v>20</v>
      </c>
      <c r="H28">
        <f t="shared" si="0"/>
        <v>409.99200000000002</v>
      </c>
      <c r="J28" t="s">
        <v>3</v>
      </c>
      <c r="K28" t="s">
        <v>778</v>
      </c>
      <c r="L28" t="s">
        <v>777</v>
      </c>
      <c r="M28" t="s">
        <v>776</v>
      </c>
    </row>
    <row r="29" spans="1:13" x14ac:dyDescent="0.25">
      <c r="A29" t="s">
        <v>746</v>
      </c>
      <c r="B29" t="s">
        <v>745</v>
      </c>
      <c r="C29" t="s">
        <v>744</v>
      </c>
      <c r="D29" t="s">
        <v>743</v>
      </c>
      <c r="E29" t="s">
        <v>6</v>
      </c>
      <c r="F29" t="s">
        <v>5</v>
      </c>
      <c r="G29" t="s">
        <v>20</v>
      </c>
      <c r="H29">
        <f t="shared" si="0"/>
        <v>416.41699999999997</v>
      </c>
      <c r="J29" t="s">
        <v>3</v>
      </c>
      <c r="K29" t="s">
        <v>775</v>
      </c>
      <c r="L29" t="s">
        <v>774</v>
      </c>
      <c r="M29" t="s">
        <v>773</v>
      </c>
    </row>
    <row r="30" spans="1:13" x14ac:dyDescent="0.25">
      <c r="A30" t="s">
        <v>746</v>
      </c>
      <c r="B30" t="s">
        <v>745</v>
      </c>
      <c r="C30" t="s">
        <v>744</v>
      </c>
      <c r="D30" t="s">
        <v>743</v>
      </c>
      <c r="E30" t="s">
        <v>6</v>
      </c>
      <c r="F30" t="s">
        <v>5</v>
      </c>
      <c r="G30" t="s">
        <v>58</v>
      </c>
      <c r="H30">
        <f t="shared" si="0"/>
        <v>419.7</v>
      </c>
      <c r="J30" t="s">
        <v>3</v>
      </c>
      <c r="K30" t="s">
        <v>772</v>
      </c>
      <c r="L30" t="s">
        <v>771</v>
      </c>
      <c r="M30" t="s">
        <v>770</v>
      </c>
    </row>
    <row r="31" spans="1:13" x14ac:dyDescent="0.25">
      <c r="A31" t="s">
        <v>746</v>
      </c>
      <c r="B31" t="s">
        <v>745</v>
      </c>
      <c r="C31" t="s">
        <v>744</v>
      </c>
      <c r="D31" t="s">
        <v>743</v>
      </c>
      <c r="E31" t="s">
        <v>6</v>
      </c>
      <c r="F31" t="s">
        <v>5</v>
      </c>
      <c r="G31" t="s">
        <v>20</v>
      </c>
      <c r="H31">
        <f t="shared" si="0"/>
        <v>420.95099999999996</v>
      </c>
      <c r="J31" t="s">
        <v>3</v>
      </c>
      <c r="K31" t="s">
        <v>769</v>
      </c>
      <c r="L31" t="s">
        <v>768</v>
      </c>
      <c r="M31" t="s">
        <v>767</v>
      </c>
    </row>
    <row r="32" spans="1:13" x14ac:dyDescent="0.25">
      <c r="A32" t="s">
        <v>746</v>
      </c>
      <c r="B32" t="s">
        <v>745</v>
      </c>
      <c r="C32" t="s">
        <v>744</v>
      </c>
      <c r="D32" t="s">
        <v>743</v>
      </c>
      <c r="E32" t="s">
        <v>6</v>
      </c>
      <c r="F32" t="s">
        <v>5</v>
      </c>
      <c r="G32" t="s">
        <v>20</v>
      </c>
      <c r="H32">
        <f t="shared" si="0"/>
        <v>442.90000000000003</v>
      </c>
      <c r="J32" t="s">
        <v>3</v>
      </c>
      <c r="K32" t="s">
        <v>766</v>
      </c>
      <c r="L32" t="s">
        <v>765</v>
      </c>
      <c r="M32" t="s">
        <v>764</v>
      </c>
    </row>
    <row r="33" spans="1:13" x14ac:dyDescent="0.25">
      <c r="A33" t="s">
        <v>746</v>
      </c>
      <c r="B33" t="s">
        <v>745</v>
      </c>
      <c r="C33" t="s">
        <v>744</v>
      </c>
      <c r="D33" t="s">
        <v>743</v>
      </c>
      <c r="E33" t="s">
        <v>6</v>
      </c>
      <c r="F33" t="s">
        <v>5</v>
      </c>
      <c r="G33" t="s">
        <v>42</v>
      </c>
      <c r="H33">
        <f t="shared" si="0"/>
        <v>448.55099999999999</v>
      </c>
      <c r="J33" t="s">
        <v>3</v>
      </c>
      <c r="K33" t="s">
        <v>763</v>
      </c>
      <c r="L33" t="s">
        <v>762</v>
      </c>
      <c r="M33" t="s">
        <v>761</v>
      </c>
    </row>
    <row r="34" spans="1:13" x14ac:dyDescent="0.25">
      <c r="A34" t="s">
        <v>746</v>
      </c>
      <c r="B34" t="s">
        <v>745</v>
      </c>
      <c r="C34" t="s">
        <v>744</v>
      </c>
      <c r="D34" t="s">
        <v>743</v>
      </c>
      <c r="E34" t="s">
        <v>6</v>
      </c>
      <c r="F34" t="s">
        <v>5</v>
      </c>
      <c r="G34" t="s">
        <v>20</v>
      </c>
      <c r="H34">
        <f t="shared" si="0"/>
        <v>452.97599999999994</v>
      </c>
      <c r="J34" t="s">
        <v>3</v>
      </c>
      <c r="K34" t="s">
        <v>760</v>
      </c>
      <c r="L34" t="s">
        <v>759</v>
      </c>
      <c r="M34" t="s">
        <v>758</v>
      </c>
    </row>
    <row r="35" spans="1:13" x14ac:dyDescent="0.25">
      <c r="A35" t="s">
        <v>746</v>
      </c>
      <c r="B35" t="s">
        <v>745</v>
      </c>
      <c r="C35" t="s">
        <v>744</v>
      </c>
      <c r="D35" t="s">
        <v>743</v>
      </c>
      <c r="E35" t="s">
        <v>6</v>
      </c>
      <c r="F35" t="s">
        <v>5</v>
      </c>
      <c r="G35" t="s">
        <v>20</v>
      </c>
      <c r="H35">
        <f t="shared" si="0"/>
        <v>462.92599999999999</v>
      </c>
      <c r="J35" t="s">
        <v>3</v>
      </c>
      <c r="K35" t="s">
        <v>757</v>
      </c>
      <c r="L35" t="s">
        <v>756</v>
      </c>
      <c r="M35" t="s">
        <v>755</v>
      </c>
    </row>
    <row r="36" spans="1:13" x14ac:dyDescent="0.25">
      <c r="A36" t="s">
        <v>746</v>
      </c>
      <c r="B36" t="s">
        <v>745</v>
      </c>
      <c r="C36" t="s">
        <v>744</v>
      </c>
      <c r="D36" t="s">
        <v>743</v>
      </c>
      <c r="E36" t="s">
        <v>6</v>
      </c>
      <c r="F36" t="s">
        <v>5</v>
      </c>
      <c r="G36" t="s">
        <v>42</v>
      </c>
      <c r="H36">
        <f t="shared" si="0"/>
        <v>486.09200000000004</v>
      </c>
      <c r="J36" t="s">
        <v>3</v>
      </c>
      <c r="K36" t="s">
        <v>754</v>
      </c>
      <c r="L36" t="s">
        <v>753</v>
      </c>
      <c r="M36" t="s">
        <v>451</v>
      </c>
    </row>
    <row r="37" spans="1:13" x14ac:dyDescent="0.25">
      <c r="A37" t="s">
        <v>746</v>
      </c>
      <c r="B37" t="s">
        <v>745</v>
      </c>
      <c r="C37" t="s">
        <v>744</v>
      </c>
      <c r="D37" t="s">
        <v>743</v>
      </c>
      <c r="E37" t="s">
        <v>6</v>
      </c>
      <c r="F37" t="s">
        <v>5</v>
      </c>
      <c r="G37" t="s">
        <v>20</v>
      </c>
      <c r="H37">
        <f t="shared" si="0"/>
        <v>535.79500000000007</v>
      </c>
      <c r="J37" t="s">
        <v>3</v>
      </c>
      <c r="K37" t="s">
        <v>752</v>
      </c>
      <c r="L37" t="s">
        <v>751</v>
      </c>
      <c r="M37" t="s">
        <v>750</v>
      </c>
    </row>
    <row r="38" spans="1:13" x14ac:dyDescent="0.25">
      <c r="A38" t="s">
        <v>746</v>
      </c>
      <c r="B38" t="s">
        <v>745</v>
      </c>
      <c r="C38" t="s">
        <v>744</v>
      </c>
      <c r="D38" t="s">
        <v>743</v>
      </c>
      <c r="E38" t="s">
        <v>6</v>
      </c>
      <c r="F38" t="s">
        <v>5</v>
      </c>
      <c r="G38" t="s">
        <v>58</v>
      </c>
      <c r="H38">
        <f t="shared" si="0"/>
        <v>540.06700000000001</v>
      </c>
      <c r="J38" t="s">
        <v>3</v>
      </c>
      <c r="K38" t="s">
        <v>749</v>
      </c>
      <c r="L38" t="s">
        <v>748</v>
      </c>
      <c r="M38" t="s">
        <v>747</v>
      </c>
    </row>
    <row r="39" spans="1:13" x14ac:dyDescent="0.25">
      <c r="A39" t="s">
        <v>746</v>
      </c>
      <c r="B39" t="s">
        <v>745</v>
      </c>
      <c r="C39" t="s">
        <v>744</v>
      </c>
      <c r="D39" t="s">
        <v>743</v>
      </c>
      <c r="E39" t="s">
        <v>6</v>
      </c>
      <c r="F39" t="s">
        <v>5</v>
      </c>
      <c r="G39" t="s">
        <v>20</v>
      </c>
      <c r="H39">
        <f t="shared" si="0"/>
        <v>609.44900000000007</v>
      </c>
      <c r="J39" t="s">
        <v>3</v>
      </c>
      <c r="K39" t="s">
        <v>742</v>
      </c>
      <c r="L39" t="s">
        <v>741</v>
      </c>
      <c r="M39" t="s">
        <v>740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workbookViewId="0">
      <pane ySplit="1" topLeftCell="A2" activePane="bottomLeft" state="frozen"/>
      <selection pane="bottomLeft" activeCell="G2" sqref="G2:M36"/>
    </sheetView>
  </sheetViews>
  <sheetFormatPr defaultRowHeight="15" x14ac:dyDescent="0.25"/>
  <sheetData>
    <row r="1" spans="1:15" x14ac:dyDescent="0.25">
      <c r="A1" s="1" t="s">
        <v>196</v>
      </c>
      <c r="B1" s="1" t="s">
        <v>195</v>
      </c>
      <c r="C1" s="1" t="s">
        <v>194</v>
      </c>
      <c r="D1" s="1" t="s">
        <v>193</v>
      </c>
      <c r="E1" s="1" t="s">
        <v>192</v>
      </c>
      <c r="F1" s="1" t="s">
        <v>191</v>
      </c>
      <c r="G1" s="1" t="s">
        <v>190</v>
      </c>
      <c r="H1" s="1" t="s">
        <v>189</v>
      </c>
      <c r="I1" s="1" t="s">
        <v>188</v>
      </c>
      <c r="J1" s="1" t="s">
        <v>187</v>
      </c>
      <c r="K1" s="1" t="s">
        <v>186</v>
      </c>
      <c r="L1" s="1" t="s">
        <v>185</v>
      </c>
      <c r="M1" s="1" t="s">
        <v>184</v>
      </c>
      <c r="N1" s="1" t="s">
        <v>183</v>
      </c>
      <c r="O1" s="1" t="s">
        <v>182</v>
      </c>
    </row>
    <row r="2" spans="1:15" x14ac:dyDescent="0.25">
      <c r="A2" t="s">
        <v>858</v>
      </c>
      <c r="B2" t="s">
        <v>857</v>
      </c>
      <c r="C2" t="s">
        <v>856</v>
      </c>
      <c r="D2" t="s">
        <v>855</v>
      </c>
      <c r="E2" t="s">
        <v>6</v>
      </c>
      <c r="F2" t="s">
        <v>5</v>
      </c>
      <c r="G2" t="s">
        <v>181</v>
      </c>
      <c r="H2">
        <f>K2-K$6+60</f>
        <v>-0.98300000000000409</v>
      </c>
      <c r="J2" t="s">
        <v>180</v>
      </c>
      <c r="K2" t="s">
        <v>966</v>
      </c>
      <c r="L2" t="s">
        <v>966</v>
      </c>
      <c r="M2" t="s">
        <v>178</v>
      </c>
    </row>
    <row r="3" spans="1:15" x14ac:dyDescent="0.25">
      <c r="A3" t="s">
        <v>858</v>
      </c>
      <c r="B3" t="s">
        <v>857</v>
      </c>
      <c r="C3" t="s">
        <v>856</v>
      </c>
      <c r="D3" t="s">
        <v>855</v>
      </c>
      <c r="E3" t="s">
        <v>6</v>
      </c>
      <c r="F3" t="s">
        <v>5</v>
      </c>
      <c r="G3" t="s">
        <v>20</v>
      </c>
      <c r="H3">
        <f t="shared" ref="H3:H41" si="0">K3-K$6+60</f>
        <v>1.0930000000000177</v>
      </c>
      <c r="J3" t="s">
        <v>3</v>
      </c>
      <c r="K3" t="s">
        <v>965</v>
      </c>
      <c r="L3" t="s">
        <v>964</v>
      </c>
      <c r="M3" t="s">
        <v>963</v>
      </c>
    </row>
    <row r="4" spans="1:15" x14ac:dyDescent="0.25">
      <c r="A4" t="s">
        <v>858</v>
      </c>
      <c r="B4" t="s">
        <v>857</v>
      </c>
      <c r="C4" t="s">
        <v>856</v>
      </c>
      <c r="D4" t="s">
        <v>855</v>
      </c>
      <c r="E4" t="s">
        <v>6</v>
      </c>
      <c r="F4" t="s">
        <v>5</v>
      </c>
      <c r="G4" t="s">
        <v>20</v>
      </c>
      <c r="H4">
        <f t="shared" si="0"/>
        <v>41.81800000000004</v>
      </c>
      <c r="J4" t="s">
        <v>3</v>
      </c>
      <c r="K4" t="s">
        <v>962</v>
      </c>
      <c r="L4" t="s">
        <v>961</v>
      </c>
      <c r="M4" t="s">
        <v>960</v>
      </c>
    </row>
    <row r="5" spans="1:15" x14ac:dyDescent="0.25">
      <c r="A5" t="s">
        <v>858</v>
      </c>
      <c r="B5" t="s">
        <v>857</v>
      </c>
      <c r="C5" t="s">
        <v>856</v>
      </c>
      <c r="D5" t="s">
        <v>855</v>
      </c>
      <c r="E5" t="s">
        <v>6</v>
      </c>
      <c r="F5" t="s">
        <v>5</v>
      </c>
      <c r="G5" t="s">
        <v>20</v>
      </c>
      <c r="H5">
        <f t="shared" si="0"/>
        <v>49.543000000000006</v>
      </c>
      <c r="J5" t="s">
        <v>3</v>
      </c>
      <c r="K5" t="s">
        <v>959</v>
      </c>
      <c r="L5" t="s">
        <v>958</v>
      </c>
      <c r="M5" t="s">
        <v>957</v>
      </c>
    </row>
    <row r="6" spans="1:15" x14ac:dyDescent="0.25">
      <c r="A6" t="s">
        <v>858</v>
      </c>
      <c r="B6" t="s">
        <v>857</v>
      </c>
      <c r="C6" t="s">
        <v>856</v>
      </c>
      <c r="D6" t="s">
        <v>855</v>
      </c>
      <c r="E6" t="s">
        <v>6</v>
      </c>
      <c r="F6" t="s">
        <v>5</v>
      </c>
      <c r="G6" t="s">
        <v>58</v>
      </c>
      <c r="H6">
        <f t="shared" si="0"/>
        <v>60</v>
      </c>
      <c r="J6" t="s">
        <v>3</v>
      </c>
      <c r="K6" t="s">
        <v>956</v>
      </c>
      <c r="L6" t="s">
        <v>955</v>
      </c>
      <c r="M6" t="s">
        <v>538</v>
      </c>
    </row>
    <row r="7" spans="1:15" x14ac:dyDescent="0.25">
      <c r="A7" t="s">
        <v>858</v>
      </c>
      <c r="B7" t="s">
        <v>857</v>
      </c>
      <c r="C7" t="s">
        <v>856</v>
      </c>
      <c r="D7" t="s">
        <v>855</v>
      </c>
      <c r="E7" t="s">
        <v>6</v>
      </c>
      <c r="F7" t="s">
        <v>5</v>
      </c>
      <c r="G7" t="s">
        <v>20</v>
      </c>
      <c r="H7">
        <f t="shared" si="0"/>
        <v>67.874000000000024</v>
      </c>
      <c r="J7" t="s">
        <v>3</v>
      </c>
      <c r="K7" t="s">
        <v>954</v>
      </c>
      <c r="L7" t="s">
        <v>953</v>
      </c>
      <c r="M7" t="s">
        <v>952</v>
      </c>
    </row>
    <row r="8" spans="1:15" x14ac:dyDescent="0.25">
      <c r="A8" t="s">
        <v>858</v>
      </c>
      <c r="B8" t="s">
        <v>857</v>
      </c>
      <c r="C8" t="s">
        <v>856</v>
      </c>
      <c r="D8" t="s">
        <v>855</v>
      </c>
      <c r="E8" t="s">
        <v>6</v>
      </c>
      <c r="F8" t="s">
        <v>5</v>
      </c>
      <c r="G8" t="s">
        <v>20</v>
      </c>
      <c r="H8">
        <f t="shared" si="0"/>
        <v>83.01600000000002</v>
      </c>
      <c r="J8" t="s">
        <v>3</v>
      </c>
      <c r="K8" t="s">
        <v>951</v>
      </c>
      <c r="L8" t="s">
        <v>950</v>
      </c>
      <c r="M8" t="s">
        <v>949</v>
      </c>
    </row>
    <row r="9" spans="1:15" x14ac:dyDescent="0.25">
      <c r="A9" t="s">
        <v>858</v>
      </c>
      <c r="B9" t="s">
        <v>857</v>
      </c>
      <c r="C9" t="s">
        <v>856</v>
      </c>
      <c r="D9" t="s">
        <v>855</v>
      </c>
      <c r="E9" t="s">
        <v>6</v>
      </c>
      <c r="F9" t="s">
        <v>5</v>
      </c>
      <c r="G9" t="s">
        <v>20</v>
      </c>
      <c r="H9">
        <f t="shared" si="0"/>
        <v>93.165999999999997</v>
      </c>
      <c r="J9" t="s">
        <v>3</v>
      </c>
      <c r="K9" t="s">
        <v>948</v>
      </c>
      <c r="L9" t="s">
        <v>947</v>
      </c>
      <c r="M9" t="s">
        <v>436</v>
      </c>
    </row>
    <row r="10" spans="1:15" x14ac:dyDescent="0.25">
      <c r="A10" t="s">
        <v>858</v>
      </c>
      <c r="B10" t="s">
        <v>857</v>
      </c>
      <c r="C10" t="s">
        <v>856</v>
      </c>
      <c r="D10" t="s">
        <v>855</v>
      </c>
      <c r="E10" t="s">
        <v>6</v>
      </c>
      <c r="F10" t="s">
        <v>5</v>
      </c>
      <c r="G10" t="s">
        <v>20</v>
      </c>
      <c r="H10">
        <f t="shared" si="0"/>
        <v>103.524</v>
      </c>
      <c r="J10" t="s">
        <v>3</v>
      </c>
      <c r="K10" t="s">
        <v>946</v>
      </c>
      <c r="L10" t="s">
        <v>945</v>
      </c>
      <c r="M10" t="s">
        <v>944</v>
      </c>
    </row>
    <row r="11" spans="1:15" x14ac:dyDescent="0.25">
      <c r="A11" t="s">
        <v>858</v>
      </c>
      <c r="B11" t="s">
        <v>857</v>
      </c>
      <c r="C11" t="s">
        <v>856</v>
      </c>
      <c r="D11" t="s">
        <v>855</v>
      </c>
      <c r="E11" t="s">
        <v>6</v>
      </c>
      <c r="F11" t="s">
        <v>5</v>
      </c>
      <c r="G11" t="s">
        <v>20</v>
      </c>
      <c r="H11">
        <f t="shared" si="0"/>
        <v>120.49200000000002</v>
      </c>
      <c r="J11" t="s">
        <v>3</v>
      </c>
      <c r="K11" t="s">
        <v>943</v>
      </c>
      <c r="L11" t="s">
        <v>942</v>
      </c>
      <c r="M11" t="s">
        <v>941</v>
      </c>
    </row>
    <row r="12" spans="1:15" x14ac:dyDescent="0.25">
      <c r="A12" t="s">
        <v>858</v>
      </c>
      <c r="B12" t="s">
        <v>857</v>
      </c>
      <c r="C12" t="s">
        <v>856</v>
      </c>
      <c r="D12" t="s">
        <v>855</v>
      </c>
      <c r="E12" t="s">
        <v>6</v>
      </c>
      <c r="F12" t="s">
        <v>5</v>
      </c>
      <c r="G12" t="s">
        <v>20</v>
      </c>
      <c r="H12">
        <f t="shared" si="0"/>
        <v>133.91700000000003</v>
      </c>
      <c r="J12" t="s">
        <v>3</v>
      </c>
      <c r="K12" t="s">
        <v>940</v>
      </c>
      <c r="L12" t="s">
        <v>939</v>
      </c>
      <c r="M12" t="s">
        <v>758</v>
      </c>
    </row>
    <row r="13" spans="1:15" x14ac:dyDescent="0.25">
      <c r="A13" t="s">
        <v>858</v>
      </c>
      <c r="B13" t="s">
        <v>857</v>
      </c>
      <c r="C13" t="s">
        <v>856</v>
      </c>
      <c r="D13" t="s">
        <v>855</v>
      </c>
      <c r="E13" t="s">
        <v>6</v>
      </c>
      <c r="F13" t="s">
        <v>5</v>
      </c>
      <c r="G13" t="s">
        <v>20</v>
      </c>
      <c r="H13">
        <f t="shared" si="0"/>
        <v>139.44100000000003</v>
      </c>
      <c r="J13" t="s">
        <v>3</v>
      </c>
      <c r="K13" t="s">
        <v>938</v>
      </c>
      <c r="L13" t="s">
        <v>937</v>
      </c>
      <c r="M13" t="s">
        <v>936</v>
      </c>
    </row>
    <row r="14" spans="1:15" x14ac:dyDescent="0.25">
      <c r="A14" t="s">
        <v>858</v>
      </c>
      <c r="B14" t="s">
        <v>857</v>
      </c>
      <c r="C14" t="s">
        <v>856</v>
      </c>
      <c r="D14" t="s">
        <v>855</v>
      </c>
      <c r="E14" t="s">
        <v>6</v>
      </c>
      <c r="F14" t="s">
        <v>5</v>
      </c>
      <c r="G14" t="s">
        <v>301</v>
      </c>
      <c r="H14">
        <f t="shared" si="0"/>
        <v>176.52600000000001</v>
      </c>
      <c r="J14" t="s">
        <v>3</v>
      </c>
      <c r="K14" t="s">
        <v>935</v>
      </c>
      <c r="L14" t="s">
        <v>934</v>
      </c>
      <c r="M14" t="s">
        <v>386</v>
      </c>
    </row>
    <row r="15" spans="1:15" x14ac:dyDescent="0.25">
      <c r="A15" t="s">
        <v>858</v>
      </c>
      <c r="B15" t="s">
        <v>857</v>
      </c>
      <c r="C15" t="s">
        <v>856</v>
      </c>
      <c r="D15" t="s">
        <v>855</v>
      </c>
      <c r="E15" t="s">
        <v>6</v>
      </c>
      <c r="F15" t="s">
        <v>5</v>
      </c>
      <c r="G15" t="s">
        <v>58</v>
      </c>
      <c r="H15">
        <f t="shared" si="0"/>
        <v>180.21700000000004</v>
      </c>
      <c r="J15" t="s">
        <v>3</v>
      </c>
      <c r="K15" t="s">
        <v>933</v>
      </c>
      <c r="L15" t="s">
        <v>932</v>
      </c>
      <c r="M15" t="s">
        <v>931</v>
      </c>
    </row>
    <row r="16" spans="1:15" x14ac:dyDescent="0.25">
      <c r="A16" t="s">
        <v>858</v>
      </c>
      <c r="B16" t="s">
        <v>857</v>
      </c>
      <c r="C16" t="s">
        <v>856</v>
      </c>
      <c r="D16" t="s">
        <v>855</v>
      </c>
      <c r="E16" t="s">
        <v>6</v>
      </c>
      <c r="F16" t="s">
        <v>5</v>
      </c>
      <c r="G16" t="s">
        <v>20</v>
      </c>
      <c r="H16">
        <f t="shared" si="0"/>
        <v>197.71700000000004</v>
      </c>
      <c r="J16" t="s">
        <v>3</v>
      </c>
      <c r="K16" t="s">
        <v>930</v>
      </c>
      <c r="L16" t="s">
        <v>929</v>
      </c>
      <c r="M16" t="s">
        <v>928</v>
      </c>
    </row>
    <row r="17" spans="1:13" x14ac:dyDescent="0.25">
      <c r="A17" t="s">
        <v>858</v>
      </c>
      <c r="B17" t="s">
        <v>857</v>
      </c>
      <c r="C17" t="s">
        <v>856</v>
      </c>
      <c r="D17" t="s">
        <v>855</v>
      </c>
      <c r="E17" t="s">
        <v>6</v>
      </c>
      <c r="F17" t="s">
        <v>5</v>
      </c>
      <c r="G17" t="s">
        <v>20</v>
      </c>
      <c r="H17">
        <f t="shared" si="0"/>
        <v>208.46700000000004</v>
      </c>
      <c r="J17" t="s">
        <v>3</v>
      </c>
      <c r="K17" t="s">
        <v>927</v>
      </c>
      <c r="L17" t="s">
        <v>926</v>
      </c>
      <c r="M17" t="s">
        <v>925</v>
      </c>
    </row>
    <row r="18" spans="1:13" x14ac:dyDescent="0.25">
      <c r="A18" t="s">
        <v>858</v>
      </c>
      <c r="B18" t="s">
        <v>857</v>
      </c>
      <c r="C18" t="s">
        <v>856</v>
      </c>
      <c r="D18" t="s">
        <v>855</v>
      </c>
      <c r="E18" t="s">
        <v>6</v>
      </c>
      <c r="F18" t="s">
        <v>5</v>
      </c>
      <c r="G18" t="s">
        <v>4</v>
      </c>
      <c r="H18">
        <f t="shared" si="0"/>
        <v>271.20100000000002</v>
      </c>
      <c r="J18" t="s">
        <v>3</v>
      </c>
      <c r="K18" t="s">
        <v>924</v>
      </c>
      <c r="L18" t="s">
        <v>923</v>
      </c>
      <c r="M18" t="s">
        <v>922</v>
      </c>
    </row>
    <row r="19" spans="1:13" x14ac:dyDescent="0.25">
      <c r="A19" t="s">
        <v>858</v>
      </c>
      <c r="B19" t="s">
        <v>857</v>
      </c>
      <c r="C19" t="s">
        <v>856</v>
      </c>
      <c r="D19" t="s">
        <v>855</v>
      </c>
      <c r="E19" t="s">
        <v>6</v>
      </c>
      <c r="F19" t="s">
        <v>5</v>
      </c>
      <c r="G19" t="s">
        <v>58</v>
      </c>
      <c r="H19">
        <f t="shared" si="0"/>
        <v>300.10900000000004</v>
      </c>
      <c r="J19" t="s">
        <v>3</v>
      </c>
      <c r="K19" t="s">
        <v>921</v>
      </c>
      <c r="L19" t="s">
        <v>920</v>
      </c>
      <c r="M19" t="s">
        <v>919</v>
      </c>
    </row>
    <row r="20" spans="1:13" x14ac:dyDescent="0.25">
      <c r="A20" t="s">
        <v>858</v>
      </c>
      <c r="B20" t="s">
        <v>857</v>
      </c>
      <c r="C20" t="s">
        <v>856</v>
      </c>
      <c r="D20" t="s">
        <v>855</v>
      </c>
      <c r="E20" t="s">
        <v>6</v>
      </c>
      <c r="F20" t="s">
        <v>5</v>
      </c>
      <c r="G20" t="s">
        <v>42</v>
      </c>
      <c r="H20">
        <f t="shared" si="0"/>
        <v>337.99900000000002</v>
      </c>
      <c r="J20" t="s">
        <v>3</v>
      </c>
      <c r="K20" t="s">
        <v>918</v>
      </c>
      <c r="L20" t="s">
        <v>917</v>
      </c>
      <c r="M20" t="s">
        <v>916</v>
      </c>
    </row>
    <row r="21" spans="1:13" x14ac:dyDescent="0.25">
      <c r="A21" t="s">
        <v>858</v>
      </c>
      <c r="B21" t="s">
        <v>857</v>
      </c>
      <c r="C21" t="s">
        <v>856</v>
      </c>
      <c r="D21" t="s">
        <v>855</v>
      </c>
      <c r="E21" t="s">
        <v>6</v>
      </c>
      <c r="F21" t="s">
        <v>5</v>
      </c>
      <c r="G21" t="s">
        <v>42</v>
      </c>
      <c r="H21">
        <f t="shared" si="0"/>
        <v>341.84900000000005</v>
      </c>
      <c r="J21" t="s">
        <v>3</v>
      </c>
      <c r="K21" t="s">
        <v>915</v>
      </c>
      <c r="L21" t="s">
        <v>914</v>
      </c>
      <c r="M21" t="s">
        <v>913</v>
      </c>
    </row>
    <row r="22" spans="1:13" x14ac:dyDescent="0.25">
      <c r="A22" t="s">
        <v>858</v>
      </c>
      <c r="B22" t="s">
        <v>857</v>
      </c>
      <c r="C22" t="s">
        <v>856</v>
      </c>
      <c r="D22" t="s">
        <v>855</v>
      </c>
      <c r="E22" t="s">
        <v>6</v>
      </c>
      <c r="F22" t="s">
        <v>5</v>
      </c>
      <c r="G22" t="s">
        <v>20</v>
      </c>
      <c r="H22">
        <f t="shared" si="0"/>
        <v>355.399</v>
      </c>
      <c r="J22" t="s">
        <v>3</v>
      </c>
      <c r="K22" t="s">
        <v>912</v>
      </c>
      <c r="L22" t="s">
        <v>911</v>
      </c>
      <c r="M22" t="s">
        <v>910</v>
      </c>
    </row>
    <row r="23" spans="1:13" x14ac:dyDescent="0.25">
      <c r="A23" t="s">
        <v>858</v>
      </c>
      <c r="B23" t="s">
        <v>857</v>
      </c>
      <c r="C23" t="s">
        <v>856</v>
      </c>
      <c r="D23" t="s">
        <v>855</v>
      </c>
      <c r="E23" t="s">
        <v>6</v>
      </c>
      <c r="F23" t="s">
        <v>5</v>
      </c>
      <c r="G23" t="s">
        <v>42</v>
      </c>
      <c r="H23">
        <f t="shared" si="0"/>
        <v>357.37300000000005</v>
      </c>
      <c r="J23" t="s">
        <v>3</v>
      </c>
      <c r="K23" t="s">
        <v>909</v>
      </c>
      <c r="L23" t="s">
        <v>908</v>
      </c>
      <c r="M23" t="s">
        <v>907</v>
      </c>
    </row>
    <row r="24" spans="1:13" x14ac:dyDescent="0.25">
      <c r="A24" t="s">
        <v>858</v>
      </c>
      <c r="B24" t="s">
        <v>857</v>
      </c>
      <c r="C24" t="s">
        <v>856</v>
      </c>
      <c r="D24" t="s">
        <v>855</v>
      </c>
      <c r="E24" t="s">
        <v>6</v>
      </c>
      <c r="F24" t="s">
        <v>5</v>
      </c>
      <c r="G24" t="s">
        <v>42</v>
      </c>
      <c r="H24">
        <f t="shared" si="0"/>
        <v>373.78200000000004</v>
      </c>
      <c r="J24" t="s">
        <v>3</v>
      </c>
      <c r="K24" t="s">
        <v>906</v>
      </c>
      <c r="L24" t="s">
        <v>905</v>
      </c>
      <c r="M24" t="s">
        <v>904</v>
      </c>
    </row>
    <row r="25" spans="1:13" x14ac:dyDescent="0.25">
      <c r="A25" t="s">
        <v>858</v>
      </c>
      <c r="B25" t="s">
        <v>857</v>
      </c>
      <c r="C25" t="s">
        <v>856</v>
      </c>
      <c r="D25" t="s">
        <v>855</v>
      </c>
      <c r="E25" t="s">
        <v>6</v>
      </c>
      <c r="F25" t="s">
        <v>5</v>
      </c>
      <c r="G25" t="s">
        <v>42</v>
      </c>
      <c r="H25">
        <f t="shared" si="0"/>
        <v>381.23199999999997</v>
      </c>
      <c r="J25" t="s">
        <v>3</v>
      </c>
      <c r="K25" t="s">
        <v>903</v>
      </c>
      <c r="L25" t="s">
        <v>902</v>
      </c>
      <c r="M25" t="s">
        <v>901</v>
      </c>
    </row>
    <row r="26" spans="1:13" x14ac:dyDescent="0.25">
      <c r="A26" t="s">
        <v>858</v>
      </c>
      <c r="B26" t="s">
        <v>857</v>
      </c>
      <c r="C26" t="s">
        <v>856</v>
      </c>
      <c r="D26" t="s">
        <v>855</v>
      </c>
      <c r="E26" t="s">
        <v>6</v>
      </c>
      <c r="F26" t="s">
        <v>5</v>
      </c>
      <c r="G26" t="s">
        <v>42</v>
      </c>
      <c r="H26">
        <f t="shared" si="0"/>
        <v>388.60699999999997</v>
      </c>
      <c r="J26" t="s">
        <v>3</v>
      </c>
      <c r="K26" t="s">
        <v>900</v>
      </c>
      <c r="L26" t="s">
        <v>899</v>
      </c>
      <c r="M26" t="s">
        <v>898</v>
      </c>
    </row>
    <row r="27" spans="1:13" x14ac:dyDescent="0.25">
      <c r="A27" t="s">
        <v>858</v>
      </c>
      <c r="B27" t="s">
        <v>857</v>
      </c>
      <c r="C27" t="s">
        <v>856</v>
      </c>
      <c r="D27" t="s">
        <v>855</v>
      </c>
      <c r="E27" t="s">
        <v>6</v>
      </c>
      <c r="F27" t="s">
        <v>5</v>
      </c>
      <c r="G27" t="s">
        <v>58</v>
      </c>
      <c r="H27">
        <f t="shared" si="0"/>
        <v>420.03200000000004</v>
      </c>
      <c r="J27" t="s">
        <v>3</v>
      </c>
      <c r="K27" t="s">
        <v>897</v>
      </c>
      <c r="L27" t="s">
        <v>896</v>
      </c>
      <c r="M27" t="s">
        <v>895</v>
      </c>
    </row>
    <row r="28" spans="1:13" x14ac:dyDescent="0.25">
      <c r="A28" t="s">
        <v>858</v>
      </c>
      <c r="B28" t="s">
        <v>857</v>
      </c>
      <c r="C28" t="s">
        <v>856</v>
      </c>
      <c r="D28" t="s">
        <v>855</v>
      </c>
      <c r="E28" t="s">
        <v>6</v>
      </c>
      <c r="F28" t="s">
        <v>5</v>
      </c>
      <c r="G28" t="s">
        <v>42</v>
      </c>
      <c r="H28">
        <f t="shared" si="0"/>
        <v>422.68200000000002</v>
      </c>
      <c r="J28" t="s">
        <v>3</v>
      </c>
      <c r="K28" t="s">
        <v>894</v>
      </c>
      <c r="L28" t="s">
        <v>893</v>
      </c>
      <c r="M28" t="s">
        <v>892</v>
      </c>
    </row>
    <row r="29" spans="1:13" x14ac:dyDescent="0.25">
      <c r="A29" t="s">
        <v>858</v>
      </c>
      <c r="B29" t="s">
        <v>857</v>
      </c>
      <c r="C29" t="s">
        <v>856</v>
      </c>
      <c r="D29" t="s">
        <v>855</v>
      </c>
      <c r="E29" t="s">
        <v>6</v>
      </c>
      <c r="F29" t="s">
        <v>5</v>
      </c>
      <c r="G29" t="s">
        <v>42</v>
      </c>
      <c r="H29">
        <f t="shared" si="0"/>
        <v>446.35699999999997</v>
      </c>
      <c r="J29" t="s">
        <v>3</v>
      </c>
      <c r="K29" t="s">
        <v>891</v>
      </c>
      <c r="L29" t="s">
        <v>890</v>
      </c>
      <c r="M29" t="s">
        <v>492</v>
      </c>
    </row>
    <row r="30" spans="1:13" x14ac:dyDescent="0.25">
      <c r="A30" t="s">
        <v>858</v>
      </c>
      <c r="B30" t="s">
        <v>857</v>
      </c>
      <c r="C30" t="s">
        <v>856</v>
      </c>
      <c r="D30" t="s">
        <v>855</v>
      </c>
      <c r="E30" t="s">
        <v>6</v>
      </c>
      <c r="F30" t="s">
        <v>5</v>
      </c>
      <c r="G30" t="s">
        <v>20</v>
      </c>
      <c r="H30">
        <f t="shared" si="0"/>
        <v>454.90700000000004</v>
      </c>
      <c r="J30" t="s">
        <v>3</v>
      </c>
      <c r="K30" t="s">
        <v>889</v>
      </c>
      <c r="L30" t="s">
        <v>888</v>
      </c>
      <c r="M30" t="s">
        <v>887</v>
      </c>
    </row>
    <row r="31" spans="1:13" x14ac:dyDescent="0.25">
      <c r="A31" t="s">
        <v>858</v>
      </c>
      <c r="B31" t="s">
        <v>857</v>
      </c>
      <c r="C31" t="s">
        <v>856</v>
      </c>
      <c r="D31" t="s">
        <v>855</v>
      </c>
      <c r="E31" t="s">
        <v>6</v>
      </c>
      <c r="F31" t="s">
        <v>5</v>
      </c>
      <c r="G31" t="s">
        <v>42</v>
      </c>
      <c r="H31">
        <f t="shared" si="0"/>
        <v>473.50599999999997</v>
      </c>
      <c r="J31" t="s">
        <v>3</v>
      </c>
      <c r="K31" t="s">
        <v>886</v>
      </c>
      <c r="L31" t="s">
        <v>885</v>
      </c>
      <c r="M31" t="s">
        <v>884</v>
      </c>
    </row>
    <row r="32" spans="1:13" x14ac:dyDescent="0.25">
      <c r="A32" t="s">
        <v>858</v>
      </c>
      <c r="B32" t="s">
        <v>857</v>
      </c>
      <c r="C32" t="s">
        <v>856</v>
      </c>
      <c r="D32" t="s">
        <v>855</v>
      </c>
      <c r="E32" t="s">
        <v>6</v>
      </c>
      <c r="F32" t="s">
        <v>5</v>
      </c>
      <c r="G32" t="s">
        <v>20</v>
      </c>
      <c r="H32">
        <f t="shared" si="0"/>
        <v>490.33900000000006</v>
      </c>
      <c r="J32" t="s">
        <v>3</v>
      </c>
      <c r="K32" t="s">
        <v>883</v>
      </c>
      <c r="L32" t="s">
        <v>882</v>
      </c>
      <c r="M32" t="s">
        <v>881</v>
      </c>
    </row>
    <row r="33" spans="1:13" x14ac:dyDescent="0.25">
      <c r="A33" t="s">
        <v>858</v>
      </c>
      <c r="B33" t="s">
        <v>857</v>
      </c>
      <c r="C33" t="s">
        <v>856</v>
      </c>
      <c r="D33" t="s">
        <v>855</v>
      </c>
      <c r="E33" t="s">
        <v>6</v>
      </c>
      <c r="F33" t="s">
        <v>5</v>
      </c>
      <c r="G33" t="s">
        <v>334</v>
      </c>
      <c r="H33">
        <f t="shared" si="0"/>
        <v>492.19799999999998</v>
      </c>
      <c r="J33" t="s">
        <v>3</v>
      </c>
      <c r="K33" t="s">
        <v>880</v>
      </c>
      <c r="L33" t="s">
        <v>879</v>
      </c>
      <c r="M33" t="s">
        <v>878</v>
      </c>
    </row>
    <row r="34" spans="1:13" x14ac:dyDescent="0.25">
      <c r="A34" t="s">
        <v>858</v>
      </c>
      <c r="B34" t="s">
        <v>857</v>
      </c>
      <c r="C34" t="s">
        <v>856</v>
      </c>
      <c r="D34" t="s">
        <v>855</v>
      </c>
      <c r="E34" t="s">
        <v>6</v>
      </c>
      <c r="F34" t="s">
        <v>5</v>
      </c>
      <c r="G34" t="s">
        <v>4</v>
      </c>
      <c r="H34">
        <f t="shared" si="0"/>
        <v>493.19900000000007</v>
      </c>
      <c r="J34" t="s">
        <v>3</v>
      </c>
      <c r="K34" t="s">
        <v>877</v>
      </c>
      <c r="L34" t="s">
        <v>876</v>
      </c>
      <c r="M34" t="s">
        <v>875</v>
      </c>
    </row>
    <row r="35" spans="1:13" x14ac:dyDescent="0.25">
      <c r="A35" t="s">
        <v>858</v>
      </c>
      <c r="B35" t="s">
        <v>857</v>
      </c>
      <c r="C35" t="s">
        <v>856</v>
      </c>
      <c r="D35" t="s">
        <v>855</v>
      </c>
      <c r="E35" t="s">
        <v>6</v>
      </c>
      <c r="F35" t="s">
        <v>5</v>
      </c>
      <c r="G35" t="s">
        <v>58</v>
      </c>
      <c r="H35">
        <f t="shared" si="0"/>
        <v>542.96500000000003</v>
      </c>
      <c r="J35" t="s">
        <v>3</v>
      </c>
      <c r="K35" t="s">
        <v>874</v>
      </c>
      <c r="L35" t="s">
        <v>873</v>
      </c>
      <c r="M35" t="s">
        <v>872</v>
      </c>
    </row>
    <row r="36" spans="1:13" x14ac:dyDescent="0.25">
      <c r="A36" t="s">
        <v>858</v>
      </c>
      <c r="B36" t="s">
        <v>857</v>
      </c>
      <c r="C36" t="s">
        <v>856</v>
      </c>
      <c r="D36" t="s">
        <v>855</v>
      </c>
      <c r="E36" t="s">
        <v>6</v>
      </c>
      <c r="F36" t="s">
        <v>5</v>
      </c>
      <c r="G36" t="s">
        <v>42</v>
      </c>
      <c r="H36">
        <f t="shared" si="0"/>
        <v>574.60599999999999</v>
      </c>
      <c r="J36" t="s">
        <v>3</v>
      </c>
      <c r="K36" t="s">
        <v>871</v>
      </c>
      <c r="L36" t="s">
        <v>870</v>
      </c>
      <c r="M36" t="s">
        <v>320</v>
      </c>
    </row>
    <row r="37" spans="1:13" x14ac:dyDescent="0.25">
      <c r="A37" t="s">
        <v>858</v>
      </c>
      <c r="B37" t="s">
        <v>857</v>
      </c>
      <c r="C37" t="s">
        <v>856</v>
      </c>
      <c r="D37" t="s">
        <v>855</v>
      </c>
      <c r="E37" t="s">
        <v>6</v>
      </c>
      <c r="F37" t="s">
        <v>5</v>
      </c>
      <c r="G37" t="s">
        <v>42</v>
      </c>
      <c r="H37">
        <f t="shared" si="0"/>
        <v>642.80700000000002</v>
      </c>
      <c r="J37" t="s">
        <v>3</v>
      </c>
      <c r="K37" t="s">
        <v>869</v>
      </c>
      <c r="L37" t="s">
        <v>868</v>
      </c>
      <c r="M37" t="s">
        <v>867</v>
      </c>
    </row>
    <row r="38" spans="1:13" x14ac:dyDescent="0.25">
      <c r="A38" t="s">
        <v>858</v>
      </c>
      <c r="B38" t="s">
        <v>857</v>
      </c>
      <c r="C38" t="s">
        <v>856</v>
      </c>
      <c r="D38" t="s">
        <v>855</v>
      </c>
      <c r="E38" t="s">
        <v>6</v>
      </c>
      <c r="F38" t="s">
        <v>5</v>
      </c>
      <c r="G38" t="s">
        <v>297</v>
      </c>
      <c r="H38">
        <f t="shared" si="0"/>
        <v>669.33199999999999</v>
      </c>
      <c r="J38" t="s">
        <v>3</v>
      </c>
      <c r="K38" t="s">
        <v>866</v>
      </c>
      <c r="L38" t="s">
        <v>865</v>
      </c>
      <c r="M38" t="s">
        <v>864</v>
      </c>
    </row>
    <row r="39" spans="1:13" x14ac:dyDescent="0.25">
      <c r="A39" t="s">
        <v>858</v>
      </c>
      <c r="B39" t="s">
        <v>857</v>
      </c>
      <c r="C39" t="s">
        <v>856</v>
      </c>
      <c r="D39" t="s">
        <v>855</v>
      </c>
      <c r="E39" t="s">
        <v>6</v>
      </c>
      <c r="F39" t="s">
        <v>5</v>
      </c>
      <c r="G39" t="s">
        <v>42</v>
      </c>
      <c r="H39">
        <f t="shared" si="0"/>
        <v>679.47</v>
      </c>
      <c r="J39" t="s">
        <v>3</v>
      </c>
      <c r="K39" t="s">
        <v>863</v>
      </c>
      <c r="L39" t="s">
        <v>862</v>
      </c>
      <c r="M39" t="s">
        <v>861</v>
      </c>
    </row>
    <row r="40" spans="1:13" x14ac:dyDescent="0.25">
      <c r="A40" t="s">
        <v>858</v>
      </c>
      <c r="B40" t="s">
        <v>857</v>
      </c>
      <c r="C40" t="s">
        <v>856</v>
      </c>
      <c r="D40" t="s">
        <v>855</v>
      </c>
      <c r="E40" t="s">
        <v>6</v>
      </c>
      <c r="F40" t="s">
        <v>5</v>
      </c>
      <c r="G40" t="s">
        <v>42</v>
      </c>
      <c r="H40">
        <f t="shared" si="0"/>
        <v>691.72</v>
      </c>
      <c r="J40" t="s">
        <v>3</v>
      </c>
      <c r="K40" t="s">
        <v>860</v>
      </c>
      <c r="L40" t="s">
        <v>859</v>
      </c>
      <c r="M40" t="s">
        <v>52</v>
      </c>
    </row>
    <row r="41" spans="1:13" x14ac:dyDescent="0.25">
      <c r="A41" t="s">
        <v>858</v>
      </c>
      <c r="B41" t="s">
        <v>857</v>
      </c>
      <c r="C41" t="s">
        <v>856</v>
      </c>
      <c r="D41" t="s">
        <v>855</v>
      </c>
      <c r="E41" t="s">
        <v>6</v>
      </c>
      <c r="F41" t="s">
        <v>5</v>
      </c>
      <c r="G41" t="s">
        <v>42</v>
      </c>
      <c r="H41">
        <f t="shared" si="0"/>
        <v>769.62099999999998</v>
      </c>
      <c r="J41" t="s">
        <v>3</v>
      </c>
      <c r="K41" t="s">
        <v>854</v>
      </c>
      <c r="L41" t="s">
        <v>853</v>
      </c>
      <c r="M41" t="s">
        <v>852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workbookViewId="0">
      <pane ySplit="1" topLeftCell="A14" activePane="bottomLeft" state="frozen"/>
      <selection pane="bottomLeft" activeCell="G2" sqref="G2:M42"/>
    </sheetView>
  </sheetViews>
  <sheetFormatPr defaultRowHeight="15" x14ac:dyDescent="0.25"/>
  <sheetData>
    <row r="1" spans="1:15" x14ac:dyDescent="0.25">
      <c r="A1" s="1" t="s">
        <v>196</v>
      </c>
      <c r="B1" s="1" t="s">
        <v>195</v>
      </c>
      <c r="C1" s="1" t="s">
        <v>194</v>
      </c>
      <c r="D1" s="1" t="s">
        <v>193</v>
      </c>
      <c r="E1" s="1" t="s">
        <v>192</v>
      </c>
      <c r="F1" s="1" t="s">
        <v>191</v>
      </c>
      <c r="G1" s="1" t="s">
        <v>190</v>
      </c>
      <c r="H1" s="1" t="s">
        <v>189</v>
      </c>
      <c r="I1" s="1" t="s">
        <v>188</v>
      </c>
      <c r="J1" s="1" t="s">
        <v>187</v>
      </c>
      <c r="K1" s="1" t="s">
        <v>186</v>
      </c>
      <c r="L1" s="1" t="s">
        <v>185</v>
      </c>
      <c r="M1" s="1" t="s">
        <v>184</v>
      </c>
      <c r="N1" s="1" t="s">
        <v>183</v>
      </c>
      <c r="O1" s="1" t="s">
        <v>182</v>
      </c>
    </row>
    <row r="2" spans="1:15" x14ac:dyDescent="0.25">
      <c r="A2" t="s">
        <v>973</v>
      </c>
      <c r="B2" t="s">
        <v>972</v>
      </c>
      <c r="C2" t="s">
        <v>971</v>
      </c>
      <c r="D2" t="s">
        <v>970</v>
      </c>
      <c r="E2" t="s">
        <v>6</v>
      </c>
      <c r="F2" t="s">
        <v>5</v>
      </c>
      <c r="G2" t="s">
        <v>181</v>
      </c>
      <c r="H2">
        <f>K2-K$6+60</f>
        <v>-7.9999999999813554E-3</v>
      </c>
      <c r="J2" t="s">
        <v>180</v>
      </c>
      <c r="K2" t="s">
        <v>1118</v>
      </c>
      <c r="L2" t="s">
        <v>1118</v>
      </c>
      <c r="M2" t="s">
        <v>178</v>
      </c>
    </row>
    <row r="3" spans="1:15" x14ac:dyDescent="0.25">
      <c r="A3" t="s">
        <v>973</v>
      </c>
      <c r="B3" t="s">
        <v>972</v>
      </c>
      <c r="C3" t="s">
        <v>971</v>
      </c>
      <c r="D3" t="s">
        <v>970</v>
      </c>
      <c r="E3" t="s">
        <v>6</v>
      </c>
      <c r="F3" t="s">
        <v>5</v>
      </c>
      <c r="G3" t="s">
        <v>20</v>
      </c>
      <c r="H3">
        <f t="shared" ref="H3:H55" si="0">K3-K$6+60</f>
        <v>2.3229999999999791</v>
      </c>
      <c r="J3" t="s">
        <v>3</v>
      </c>
      <c r="K3" t="s">
        <v>1117</v>
      </c>
      <c r="L3" t="s">
        <v>1116</v>
      </c>
      <c r="M3" t="s">
        <v>1115</v>
      </c>
    </row>
    <row r="4" spans="1:15" x14ac:dyDescent="0.25">
      <c r="A4" t="s">
        <v>973</v>
      </c>
      <c r="B4" t="s">
        <v>972</v>
      </c>
      <c r="C4" t="s">
        <v>971</v>
      </c>
      <c r="D4" t="s">
        <v>970</v>
      </c>
      <c r="E4" t="s">
        <v>6</v>
      </c>
      <c r="F4" t="s">
        <v>5</v>
      </c>
      <c r="G4" t="s">
        <v>20</v>
      </c>
      <c r="H4">
        <f t="shared" si="0"/>
        <v>18.16700000000003</v>
      </c>
      <c r="J4" t="s">
        <v>3</v>
      </c>
      <c r="K4" t="s">
        <v>1114</v>
      </c>
      <c r="L4" t="s">
        <v>1113</v>
      </c>
      <c r="M4" t="s">
        <v>1112</v>
      </c>
    </row>
    <row r="5" spans="1:15" x14ac:dyDescent="0.25">
      <c r="A5" t="s">
        <v>973</v>
      </c>
      <c r="B5" t="s">
        <v>972</v>
      </c>
      <c r="C5" t="s">
        <v>971</v>
      </c>
      <c r="D5" t="s">
        <v>970</v>
      </c>
      <c r="E5" t="s">
        <v>6</v>
      </c>
      <c r="F5" t="s">
        <v>5</v>
      </c>
      <c r="G5" t="s">
        <v>20</v>
      </c>
      <c r="H5">
        <f t="shared" si="0"/>
        <v>32.891999999999996</v>
      </c>
      <c r="J5" t="s">
        <v>3</v>
      </c>
      <c r="K5" t="s">
        <v>1111</v>
      </c>
      <c r="L5" t="s">
        <v>1110</v>
      </c>
      <c r="M5" t="s">
        <v>1109</v>
      </c>
    </row>
    <row r="6" spans="1:15" x14ac:dyDescent="0.25">
      <c r="A6" t="s">
        <v>973</v>
      </c>
      <c r="B6" t="s">
        <v>972</v>
      </c>
      <c r="C6" t="s">
        <v>971</v>
      </c>
      <c r="D6" t="s">
        <v>970</v>
      </c>
      <c r="E6" t="s">
        <v>6</v>
      </c>
      <c r="F6" t="s">
        <v>5</v>
      </c>
      <c r="G6" t="s">
        <v>58</v>
      </c>
      <c r="H6">
        <f t="shared" si="0"/>
        <v>60</v>
      </c>
      <c r="J6" t="s">
        <v>3</v>
      </c>
      <c r="K6" t="s">
        <v>1108</v>
      </c>
      <c r="L6" t="s">
        <v>1107</v>
      </c>
      <c r="M6" t="s">
        <v>1106</v>
      </c>
    </row>
    <row r="7" spans="1:15" x14ac:dyDescent="0.25">
      <c r="A7" t="s">
        <v>973</v>
      </c>
      <c r="B7" t="s">
        <v>972</v>
      </c>
      <c r="C7" t="s">
        <v>971</v>
      </c>
      <c r="D7" t="s">
        <v>970</v>
      </c>
      <c r="E7" t="s">
        <v>6</v>
      </c>
      <c r="F7" t="s">
        <v>5</v>
      </c>
      <c r="G7" t="s">
        <v>20</v>
      </c>
      <c r="H7">
        <f t="shared" si="0"/>
        <v>65.79200000000003</v>
      </c>
      <c r="J7" t="s">
        <v>3</v>
      </c>
      <c r="K7" t="s">
        <v>1105</v>
      </c>
      <c r="L7" t="s">
        <v>1104</v>
      </c>
      <c r="M7" t="s">
        <v>1103</v>
      </c>
    </row>
    <row r="8" spans="1:15" x14ac:dyDescent="0.25">
      <c r="A8" t="s">
        <v>973</v>
      </c>
      <c r="B8" t="s">
        <v>972</v>
      </c>
      <c r="C8" t="s">
        <v>971</v>
      </c>
      <c r="D8" t="s">
        <v>970</v>
      </c>
      <c r="E8" t="s">
        <v>6</v>
      </c>
      <c r="F8" t="s">
        <v>5</v>
      </c>
      <c r="G8" t="s">
        <v>20</v>
      </c>
      <c r="H8">
        <f t="shared" si="0"/>
        <v>78.865999999999985</v>
      </c>
      <c r="J8" t="s">
        <v>3</v>
      </c>
      <c r="K8" t="s">
        <v>1102</v>
      </c>
      <c r="L8" t="s">
        <v>1101</v>
      </c>
      <c r="M8" t="s">
        <v>1100</v>
      </c>
    </row>
    <row r="9" spans="1:15" x14ac:dyDescent="0.25">
      <c r="A9" t="s">
        <v>973</v>
      </c>
      <c r="B9" t="s">
        <v>972</v>
      </c>
      <c r="C9" t="s">
        <v>971</v>
      </c>
      <c r="D9" t="s">
        <v>970</v>
      </c>
      <c r="E9" t="s">
        <v>6</v>
      </c>
      <c r="F9" t="s">
        <v>5</v>
      </c>
      <c r="G9" t="s">
        <v>301</v>
      </c>
      <c r="H9">
        <f t="shared" si="0"/>
        <v>122.75900000000001</v>
      </c>
      <c r="J9" t="s">
        <v>3</v>
      </c>
      <c r="K9" t="s">
        <v>1099</v>
      </c>
      <c r="L9" t="s">
        <v>1098</v>
      </c>
      <c r="M9" t="s">
        <v>864</v>
      </c>
    </row>
    <row r="10" spans="1:15" x14ac:dyDescent="0.25">
      <c r="A10" t="s">
        <v>973</v>
      </c>
      <c r="B10" t="s">
        <v>972</v>
      </c>
      <c r="C10" t="s">
        <v>971</v>
      </c>
      <c r="D10" t="s">
        <v>970</v>
      </c>
      <c r="E10" t="s">
        <v>6</v>
      </c>
      <c r="F10" t="s">
        <v>5</v>
      </c>
      <c r="G10" t="s">
        <v>20</v>
      </c>
      <c r="H10">
        <f t="shared" si="0"/>
        <v>145.35700000000003</v>
      </c>
      <c r="J10" t="s">
        <v>3</v>
      </c>
      <c r="K10" t="s">
        <v>1097</v>
      </c>
      <c r="L10" t="s">
        <v>1096</v>
      </c>
      <c r="M10" t="s">
        <v>1095</v>
      </c>
    </row>
    <row r="11" spans="1:15" x14ac:dyDescent="0.25">
      <c r="A11" t="s">
        <v>973</v>
      </c>
      <c r="B11" t="s">
        <v>972</v>
      </c>
      <c r="C11" t="s">
        <v>971</v>
      </c>
      <c r="D11" t="s">
        <v>970</v>
      </c>
      <c r="E11" t="s">
        <v>6</v>
      </c>
      <c r="F11" t="s">
        <v>5</v>
      </c>
      <c r="G11" t="s">
        <v>20</v>
      </c>
      <c r="H11">
        <f t="shared" si="0"/>
        <v>157.98500000000001</v>
      </c>
      <c r="J11" t="s">
        <v>3</v>
      </c>
      <c r="K11" t="s">
        <v>1094</v>
      </c>
      <c r="L11" t="s">
        <v>1093</v>
      </c>
      <c r="M11" t="s">
        <v>0</v>
      </c>
    </row>
    <row r="12" spans="1:15" x14ac:dyDescent="0.25">
      <c r="A12" t="s">
        <v>973</v>
      </c>
      <c r="B12" t="s">
        <v>972</v>
      </c>
      <c r="C12" t="s">
        <v>971</v>
      </c>
      <c r="D12" t="s">
        <v>970</v>
      </c>
      <c r="E12" t="s">
        <v>6</v>
      </c>
      <c r="F12" t="s">
        <v>5</v>
      </c>
      <c r="G12" t="s">
        <v>4</v>
      </c>
      <c r="H12">
        <f t="shared" si="0"/>
        <v>160.31400000000002</v>
      </c>
      <c r="J12" t="s">
        <v>3</v>
      </c>
      <c r="K12" t="s">
        <v>1092</v>
      </c>
      <c r="L12" t="s">
        <v>1091</v>
      </c>
      <c r="M12" t="s">
        <v>1090</v>
      </c>
    </row>
    <row r="13" spans="1:15" x14ac:dyDescent="0.25">
      <c r="A13" t="s">
        <v>973</v>
      </c>
      <c r="B13" t="s">
        <v>972</v>
      </c>
      <c r="C13" t="s">
        <v>971</v>
      </c>
      <c r="D13" t="s">
        <v>970</v>
      </c>
      <c r="E13" t="s">
        <v>6</v>
      </c>
      <c r="F13" t="s">
        <v>5</v>
      </c>
      <c r="G13" t="s">
        <v>86</v>
      </c>
      <c r="H13">
        <f t="shared" si="0"/>
        <v>167.45699999999999</v>
      </c>
      <c r="J13" t="s">
        <v>3</v>
      </c>
      <c r="K13" t="s">
        <v>1089</v>
      </c>
      <c r="L13" t="s">
        <v>1088</v>
      </c>
      <c r="M13" t="s">
        <v>1087</v>
      </c>
    </row>
    <row r="14" spans="1:15" x14ac:dyDescent="0.25">
      <c r="A14" t="s">
        <v>973</v>
      </c>
      <c r="B14" t="s">
        <v>972</v>
      </c>
      <c r="C14" t="s">
        <v>971</v>
      </c>
      <c r="D14" t="s">
        <v>970</v>
      </c>
      <c r="E14" t="s">
        <v>6</v>
      </c>
      <c r="F14" t="s">
        <v>5</v>
      </c>
      <c r="G14" t="s">
        <v>301</v>
      </c>
      <c r="H14">
        <f t="shared" si="0"/>
        <v>175.99400000000003</v>
      </c>
      <c r="J14" t="s">
        <v>3</v>
      </c>
      <c r="K14" t="s">
        <v>1086</v>
      </c>
      <c r="L14" t="s">
        <v>1085</v>
      </c>
      <c r="M14" t="s">
        <v>1084</v>
      </c>
    </row>
    <row r="15" spans="1:15" x14ac:dyDescent="0.25">
      <c r="A15" t="s">
        <v>973</v>
      </c>
      <c r="B15" t="s">
        <v>972</v>
      </c>
      <c r="C15" t="s">
        <v>971</v>
      </c>
      <c r="D15" t="s">
        <v>970</v>
      </c>
      <c r="E15" t="s">
        <v>6</v>
      </c>
      <c r="F15" t="s">
        <v>5</v>
      </c>
      <c r="G15" t="s">
        <v>58</v>
      </c>
      <c r="H15">
        <f t="shared" si="0"/>
        <v>180.24599999999998</v>
      </c>
      <c r="J15" t="s">
        <v>3</v>
      </c>
      <c r="K15" t="s">
        <v>1083</v>
      </c>
      <c r="L15" t="s">
        <v>1082</v>
      </c>
      <c r="M15" t="s">
        <v>1081</v>
      </c>
    </row>
    <row r="16" spans="1:15" x14ac:dyDescent="0.25">
      <c r="A16" t="s">
        <v>973</v>
      </c>
      <c r="B16" t="s">
        <v>972</v>
      </c>
      <c r="C16" t="s">
        <v>971</v>
      </c>
      <c r="D16" t="s">
        <v>970</v>
      </c>
      <c r="E16" t="s">
        <v>6</v>
      </c>
      <c r="F16" t="s">
        <v>5</v>
      </c>
      <c r="G16" t="s">
        <v>4</v>
      </c>
      <c r="H16">
        <f t="shared" si="0"/>
        <v>187.35000000000002</v>
      </c>
      <c r="J16" t="s">
        <v>3</v>
      </c>
      <c r="K16" t="s">
        <v>1080</v>
      </c>
      <c r="L16" t="s">
        <v>1079</v>
      </c>
      <c r="M16" t="s">
        <v>1078</v>
      </c>
    </row>
    <row r="17" spans="1:13" x14ac:dyDescent="0.25">
      <c r="A17" t="s">
        <v>973</v>
      </c>
      <c r="B17" t="s">
        <v>972</v>
      </c>
      <c r="C17" t="s">
        <v>971</v>
      </c>
      <c r="D17" t="s">
        <v>970</v>
      </c>
      <c r="E17" t="s">
        <v>6</v>
      </c>
      <c r="F17" t="s">
        <v>5</v>
      </c>
      <c r="G17" t="s">
        <v>4</v>
      </c>
      <c r="H17">
        <f t="shared" si="0"/>
        <v>199.125</v>
      </c>
      <c r="J17" t="s">
        <v>3</v>
      </c>
      <c r="K17" t="s">
        <v>1077</v>
      </c>
      <c r="L17" t="s">
        <v>1076</v>
      </c>
      <c r="M17" t="s">
        <v>1075</v>
      </c>
    </row>
    <row r="18" spans="1:13" x14ac:dyDescent="0.25">
      <c r="A18" t="s">
        <v>973</v>
      </c>
      <c r="B18" t="s">
        <v>972</v>
      </c>
      <c r="C18" t="s">
        <v>971</v>
      </c>
      <c r="D18" t="s">
        <v>970</v>
      </c>
      <c r="E18" t="s">
        <v>6</v>
      </c>
      <c r="F18" t="s">
        <v>5</v>
      </c>
      <c r="G18" t="s">
        <v>301</v>
      </c>
      <c r="H18">
        <f t="shared" si="0"/>
        <v>202.839</v>
      </c>
      <c r="J18" t="s">
        <v>3</v>
      </c>
      <c r="K18" t="s">
        <v>1074</v>
      </c>
      <c r="L18" t="s">
        <v>1073</v>
      </c>
      <c r="M18" t="s">
        <v>1072</v>
      </c>
    </row>
    <row r="19" spans="1:13" x14ac:dyDescent="0.25">
      <c r="A19" t="s">
        <v>973</v>
      </c>
      <c r="B19" t="s">
        <v>972</v>
      </c>
      <c r="C19" t="s">
        <v>971</v>
      </c>
      <c r="D19" t="s">
        <v>970</v>
      </c>
      <c r="E19" t="s">
        <v>6</v>
      </c>
      <c r="F19" t="s">
        <v>5</v>
      </c>
      <c r="G19" t="s">
        <v>42</v>
      </c>
      <c r="H19">
        <f t="shared" si="0"/>
        <v>214.02000000000004</v>
      </c>
      <c r="J19" t="s">
        <v>3</v>
      </c>
      <c r="K19" t="s">
        <v>1071</v>
      </c>
      <c r="L19" t="s">
        <v>1070</v>
      </c>
      <c r="M19" t="s">
        <v>43</v>
      </c>
    </row>
    <row r="20" spans="1:13" x14ac:dyDescent="0.25">
      <c r="A20" t="s">
        <v>973</v>
      </c>
      <c r="B20" t="s">
        <v>972</v>
      </c>
      <c r="C20" t="s">
        <v>971</v>
      </c>
      <c r="D20" t="s">
        <v>970</v>
      </c>
      <c r="E20" t="s">
        <v>6</v>
      </c>
      <c r="F20" t="s">
        <v>5</v>
      </c>
      <c r="G20" t="s">
        <v>86</v>
      </c>
      <c r="H20">
        <f t="shared" si="0"/>
        <v>233.47100000000006</v>
      </c>
      <c r="J20" t="s">
        <v>3</v>
      </c>
      <c r="K20" t="s">
        <v>1069</v>
      </c>
      <c r="L20" t="s">
        <v>1068</v>
      </c>
      <c r="M20" t="s">
        <v>1067</v>
      </c>
    </row>
    <row r="21" spans="1:13" x14ac:dyDescent="0.25">
      <c r="A21" t="s">
        <v>973</v>
      </c>
      <c r="B21" t="s">
        <v>972</v>
      </c>
      <c r="C21" t="s">
        <v>971</v>
      </c>
      <c r="D21" t="s">
        <v>970</v>
      </c>
      <c r="E21" t="s">
        <v>6</v>
      </c>
      <c r="F21" t="s">
        <v>5</v>
      </c>
      <c r="G21" t="s">
        <v>42</v>
      </c>
      <c r="H21">
        <f t="shared" si="0"/>
        <v>251.02600000000001</v>
      </c>
      <c r="J21" t="s">
        <v>3</v>
      </c>
      <c r="K21" t="s">
        <v>1066</v>
      </c>
      <c r="L21" t="s">
        <v>1065</v>
      </c>
      <c r="M21" t="s">
        <v>271</v>
      </c>
    </row>
    <row r="22" spans="1:13" x14ac:dyDescent="0.25">
      <c r="A22" t="s">
        <v>973</v>
      </c>
      <c r="B22" t="s">
        <v>972</v>
      </c>
      <c r="C22" t="s">
        <v>971</v>
      </c>
      <c r="D22" t="s">
        <v>970</v>
      </c>
      <c r="E22" t="s">
        <v>6</v>
      </c>
      <c r="F22" t="s">
        <v>5</v>
      </c>
      <c r="G22" t="s">
        <v>58</v>
      </c>
      <c r="H22">
        <f t="shared" si="0"/>
        <v>300.517</v>
      </c>
      <c r="J22" t="s">
        <v>3</v>
      </c>
      <c r="K22" t="s">
        <v>1064</v>
      </c>
      <c r="L22" t="s">
        <v>1059</v>
      </c>
      <c r="M22" t="s">
        <v>1063</v>
      </c>
    </row>
    <row r="23" spans="1:13" x14ac:dyDescent="0.25">
      <c r="A23" t="s">
        <v>973</v>
      </c>
      <c r="B23" t="s">
        <v>972</v>
      </c>
      <c r="C23" t="s">
        <v>971</v>
      </c>
      <c r="D23" t="s">
        <v>970</v>
      </c>
      <c r="E23" t="s">
        <v>6</v>
      </c>
      <c r="F23" t="s">
        <v>5</v>
      </c>
      <c r="G23" t="s">
        <v>20</v>
      </c>
      <c r="H23">
        <f t="shared" si="0"/>
        <v>327.69099999999997</v>
      </c>
      <c r="J23" t="s">
        <v>3</v>
      </c>
      <c r="K23" t="s">
        <v>1062</v>
      </c>
      <c r="L23" t="s">
        <v>1061</v>
      </c>
      <c r="M23" t="s">
        <v>128</v>
      </c>
    </row>
    <row r="24" spans="1:13" x14ac:dyDescent="0.25">
      <c r="A24" t="s">
        <v>973</v>
      </c>
      <c r="B24" t="s">
        <v>972</v>
      </c>
      <c r="C24" t="s">
        <v>971</v>
      </c>
      <c r="D24" t="s">
        <v>970</v>
      </c>
      <c r="E24" t="s">
        <v>6</v>
      </c>
      <c r="F24" t="s">
        <v>5</v>
      </c>
      <c r="G24" t="s">
        <v>42</v>
      </c>
      <c r="H24">
        <f t="shared" si="0"/>
        <v>356.21700000000004</v>
      </c>
      <c r="J24" t="s">
        <v>3</v>
      </c>
      <c r="K24" t="s">
        <v>1060</v>
      </c>
      <c r="L24" t="s">
        <v>1059</v>
      </c>
      <c r="M24" t="s">
        <v>1058</v>
      </c>
    </row>
    <row r="25" spans="1:13" x14ac:dyDescent="0.25">
      <c r="A25" t="s">
        <v>973</v>
      </c>
      <c r="B25" t="s">
        <v>972</v>
      </c>
      <c r="C25" t="s">
        <v>971</v>
      </c>
      <c r="D25" t="s">
        <v>970</v>
      </c>
      <c r="E25" t="s">
        <v>6</v>
      </c>
      <c r="F25" t="s">
        <v>5</v>
      </c>
      <c r="G25" t="s">
        <v>20</v>
      </c>
      <c r="H25">
        <f t="shared" si="0"/>
        <v>381.49799999999999</v>
      </c>
      <c r="J25" t="s">
        <v>3</v>
      </c>
      <c r="K25" t="s">
        <v>1057</v>
      </c>
      <c r="L25" t="s">
        <v>1056</v>
      </c>
      <c r="M25" t="s">
        <v>1055</v>
      </c>
    </row>
    <row r="26" spans="1:13" x14ac:dyDescent="0.25">
      <c r="A26" t="s">
        <v>973</v>
      </c>
      <c r="B26" t="s">
        <v>972</v>
      </c>
      <c r="C26" t="s">
        <v>971</v>
      </c>
      <c r="D26" t="s">
        <v>970</v>
      </c>
      <c r="E26" t="s">
        <v>6</v>
      </c>
      <c r="F26" t="s">
        <v>5</v>
      </c>
      <c r="G26" t="s">
        <v>4</v>
      </c>
      <c r="H26">
        <f t="shared" si="0"/>
        <v>390.93900000000002</v>
      </c>
      <c r="J26" t="s">
        <v>3</v>
      </c>
      <c r="K26" t="s">
        <v>1054</v>
      </c>
      <c r="L26" t="s">
        <v>1053</v>
      </c>
      <c r="M26" t="s">
        <v>1052</v>
      </c>
    </row>
    <row r="27" spans="1:13" x14ac:dyDescent="0.25">
      <c r="A27" t="s">
        <v>973</v>
      </c>
      <c r="B27" t="s">
        <v>972</v>
      </c>
      <c r="C27" t="s">
        <v>971</v>
      </c>
      <c r="D27" t="s">
        <v>970</v>
      </c>
      <c r="E27" t="s">
        <v>6</v>
      </c>
      <c r="F27" t="s">
        <v>5</v>
      </c>
      <c r="G27" t="s">
        <v>86</v>
      </c>
      <c r="H27">
        <f t="shared" si="0"/>
        <v>396.11499999999995</v>
      </c>
      <c r="J27" t="s">
        <v>3</v>
      </c>
      <c r="K27" t="s">
        <v>1051</v>
      </c>
      <c r="L27" t="s">
        <v>1050</v>
      </c>
      <c r="M27" t="s">
        <v>1049</v>
      </c>
    </row>
    <row r="28" spans="1:13" x14ac:dyDescent="0.25">
      <c r="A28" t="s">
        <v>973</v>
      </c>
      <c r="B28" t="s">
        <v>972</v>
      </c>
      <c r="C28" t="s">
        <v>971</v>
      </c>
      <c r="D28" t="s">
        <v>970</v>
      </c>
      <c r="E28" t="s">
        <v>6</v>
      </c>
      <c r="F28" t="s">
        <v>5</v>
      </c>
      <c r="G28" t="s">
        <v>4</v>
      </c>
      <c r="H28">
        <f t="shared" si="0"/>
        <v>402.76799999999997</v>
      </c>
      <c r="J28" t="s">
        <v>3</v>
      </c>
      <c r="K28" t="s">
        <v>1048</v>
      </c>
      <c r="L28" t="s">
        <v>1047</v>
      </c>
      <c r="M28" t="s">
        <v>1046</v>
      </c>
    </row>
    <row r="29" spans="1:13" x14ac:dyDescent="0.25">
      <c r="A29" t="s">
        <v>973</v>
      </c>
      <c r="B29" t="s">
        <v>972</v>
      </c>
      <c r="C29" t="s">
        <v>971</v>
      </c>
      <c r="D29" t="s">
        <v>970</v>
      </c>
      <c r="E29" t="s">
        <v>6</v>
      </c>
      <c r="F29" t="s">
        <v>5</v>
      </c>
      <c r="G29" t="s">
        <v>334</v>
      </c>
      <c r="H29">
        <f t="shared" si="0"/>
        <v>410.00000000000006</v>
      </c>
      <c r="J29" t="s">
        <v>3</v>
      </c>
      <c r="K29" t="s">
        <v>1045</v>
      </c>
      <c r="L29" t="s">
        <v>1044</v>
      </c>
      <c r="M29" t="s">
        <v>1043</v>
      </c>
    </row>
    <row r="30" spans="1:13" x14ac:dyDescent="0.25">
      <c r="A30" t="s">
        <v>973</v>
      </c>
      <c r="B30" t="s">
        <v>972</v>
      </c>
      <c r="C30" t="s">
        <v>971</v>
      </c>
      <c r="D30" t="s">
        <v>970</v>
      </c>
      <c r="E30" t="s">
        <v>6</v>
      </c>
      <c r="F30" t="s">
        <v>5</v>
      </c>
      <c r="G30" t="s">
        <v>86</v>
      </c>
      <c r="H30">
        <f t="shared" si="0"/>
        <v>414.15900000000005</v>
      </c>
      <c r="J30" t="s">
        <v>3</v>
      </c>
      <c r="K30" t="s">
        <v>1042</v>
      </c>
      <c r="L30" t="s">
        <v>1041</v>
      </c>
      <c r="M30" t="s">
        <v>1040</v>
      </c>
    </row>
    <row r="31" spans="1:13" x14ac:dyDescent="0.25">
      <c r="A31" t="s">
        <v>973</v>
      </c>
      <c r="B31" t="s">
        <v>972</v>
      </c>
      <c r="C31" t="s">
        <v>971</v>
      </c>
      <c r="D31" t="s">
        <v>970</v>
      </c>
      <c r="E31" t="s">
        <v>6</v>
      </c>
      <c r="F31" t="s">
        <v>5</v>
      </c>
      <c r="G31" t="s">
        <v>4</v>
      </c>
      <c r="H31">
        <f t="shared" si="0"/>
        <v>418.88399999999996</v>
      </c>
      <c r="J31" t="s">
        <v>3</v>
      </c>
      <c r="K31" t="s">
        <v>1039</v>
      </c>
      <c r="L31" t="s">
        <v>1038</v>
      </c>
      <c r="M31" t="s">
        <v>1037</v>
      </c>
    </row>
    <row r="32" spans="1:13" x14ac:dyDescent="0.25">
      <c r="A32" t="s">
        <v>973</v>
      </c>
      <c r="B32" t="s">
        <v>972</v>
      </c>
      <c r="C32" t="s">
        <v>971</v>
      </c>
      <c r="D32" t="s">
        <v>970</v>
      </c>
      <c r="E32" t="s">
        <v>6</v>
      </c>
      <c r="F32" t="s">
        <v>5</v>
      </c>
      <c r="G32" t="s">
        <v>58</v>
      </c>
      <c r="H32">
        <f t="shared" si="0"/>
        <v>420.46599999999995</v>
      </c>
      <c r="J32" t="s">
        <v>3</v>
      </c>
      <c r="K32" t="s">
        <v>1036</v>
      </c>
      <c r="L32" t="s">
        <v>1035</v>
      </c>
      <c r="M32" t="s">
        <v>1034</v>
      </c>
    </row>
    <row r="33" spans="1:13" x14ac:dyDescent="0.25">
      <c r="A33" t="s">
        <v>973</v>
      </c>
      <c r="B33" t="s">
        <v>972</v>
      </c>
      <c r="C33" t="s">
        <v>971</v>
      </c>
      <c r="D33" t="s">
        <v>970</v>
      </c>
      <c r="E33" t="s">
        <v>6</v>
      </c>
      <c r="F33" t="s">
        <v>5</v>
      </c>
      <c r="G33" t="s">
        <v>86</v>
      </c>
      <c r="H33">
        <f t="shared" si="0"/>
        <v>424.85899999999998</v>
      </c>
      <c r="J33" t="s">
        <v>3</v>
      </c>
      <c r="K33" t="s">
        <v>1033</v>
      </c>
      <c r="L33" t="s">
        <v>1032</v>
      </c>
      <c r="M33" t="s">
        <v>105</v>
      </c>
    </row>
    <row r="34" spans="1:13" x14ac:dyDescent="0.25">
      <c r="A34" t="s">
        <v>973</v>
      </c>
      <c r="B34" t="s">
        <v>972</v>
      </c>
      <c r="C34" t="s">
        <v>971</v>
      </c>
      <c r="D34" t="s">
        <v>970</v>
      </c>
      <c r="E34" t="s">
        <v>6</v>
      </c>
      <c r="F34" t="s">
        <v>5</v>
      </c>
      <c r="G34" t="s">
        <v>42</v>
      </c>
      <c r="H34">
        <f t="shared" si="0"/>
        <v>482.017</v>
      </c>
      <c r="J34" t="s">
        <v>3</v>
      </c>
      <c r="K34" t="s">
        <v>1031</v>
      </c>
      <c r="L34" t="s">
        <v>1030</v>
      </c>
      <c r="M34" t="s">
        <v>1029</v>
      </c>
    </row>
    <row r="35" spans="1:13" x14ac:dyDescent="0.25">
      <c r="A35" t="s">
        <v>973</v>
      </c>
      <c r="B35" t="s">
        <v>972</v>
      </c>
      <c r="C35" t="s">
        <v>971</v>
      </c>
      <c r="D35" t="s">
        <v>970</v>
      </c>
      <c r="E35" t="s">
        <v>6</v>
      </c>
      <c r="F35" t="s">
        <v>5</v>
      </c>
      <c r="G35" t="s">
        <v>334</v>
      </c>
      <c r="H35">
        <f t="shared" si="0"/>
        <v>512.89300000000003</v>
      </c>
      <c r="J35" t="s">
        <v>3</v>
      </c>
      <c r="K35" t="s">
        <v>1028</v>
      </c>
      <c r="L35" t="s">
        <v>1027</v>
      </c>
      <c r="M35" t="s">
        <v>249</v>
      </c>
    </row>
    <row r="36" spans="1:13" x14ac:dyDescent="0.25">
      <c r="A36" t="s">
        <v>973</v>
      </c>
      <c r="B36" t="s">
        <v>972</v>
      </c>
      <c r="C36" t="s">
        <v>971</v>
      </c>
      <c r="D36" t="s">
        <v>970</v>
      </c>
      <c r="E36" t="s">
        <v>6</v>
      </c>
      <c r="F36" t="s">
        <v>5</v>
      </c>
      <c r="G36" t="s">
        <v>4</v>
      </c>
      <c r="H36">
        <f t="shared" si="0"/>
        <v>517.7170000000001</v>
      </c>
      <c r="J36" t="s">
        <v>3</v>
      </c>
      <c r="K36" t="s">
        <v>1026</v>
      </c>
      <c r="L36" t="s">
        <v>1025</v>
      </c>
      <c r="M36" t="s">
        <v>1024</v>
      </c>
    </row>
    <row r="37" spans="1:13" x14ac:dyDescent="0.25">
      <c r="A37" t="s">
        <v>973</v>
      </c>
      <c r="B37" t="s">
        <v>972</v>
      </c>
      <c r="C37" t="s">
        <v>971</v>
      </c>
      <c r="D37" t="s">
        <v>970</v>
      </c>
      <c r="E37" t="s">
        <v>6</v>
      </c>
      <c r="F37" t="s">
        <v>5</v>
      </c>
      <c r="G37" t="s">
        <v>86</v>
      </c>
      <c r="H37">
        <f t="shared" si="0"/>
        <v>525.43299999999999</v>
      </c>
      <c r="J37" t="s">
        <v>3</v>
      </c>
      <c r="K37" t="s">
        <v>1023</v>
      </c>
      <c r="L37" t="s">
        <v>1022</v>
      </c>
      <c r="M37" t="s">
        <v>1021</v>
      </c>
    </row>
    <row r="38" spans="1:13" x14ac:dyDescent="0.25">
      <c r="A38" t="s">
        <v>973</v>
      </c>
      <c r="B38" t="s">
        <v>972</v>
      </c>
      <c r="C38" t="s">
        <v>971</v>
      </c>
      <c r="D38" t="s">
        <v>970</v>
      </c>
      <c r="E38" t="s">
        <v>6</v>
      </c>
      <c r="F38" t="s">
        <v>5</v>
      </c>
      <c r="G38" t="s">
        <v>4</v>
      </c>
      <c r="H38">
        <f t="shared" si="0"/>
        <v>528.03400000000011</v>
      </c>
      <c r="J38" t="s">
        <v>3</v>
      </c>
      <c r="K38" t="s">
        <v>1020</v>
      </c>
      <c r="L38" t="s">
        <v>1019</v>
      </c>
      <c r="M38" t="s">
        <v>1018</v>
      </c>
    </row>
    <row r="39" spans="1:13" x14ac:dyDescent="0.25">
      <c r="A39" t="s">
        <v>973</v>
      </c>
      <c r="B39" t="s">
        <v>972</v>
      </c>
      <c r="C39" t="s">
        <v>971</v>
      </c>
      <c r="D39" t="s">
        <v>970</v>
      </c>
      <c r="E39" t="s">
        <v>6</v>
      </c>
      <c r="F39" t="s">
        <v>5</v>
      </c>
      <c r="G39" t="s">
        <v>4</v>
      </c>
      <c r="H39">
        <f t="shared" si="0"/>
        <v>535.85799999999995</v>
      </c>
      <c r="J39" t="s">
        <v>3</v>
      </c>
      <c r="K39" t="s">
        <v>1017</v>
      </c>
      <c r="L39" t="s">
        <v>1016</v>
      </c>
      <c r="M39" t="s">
        <v>1015</v>
      </c>
    </row>
    <row r="40" spans="1:13" x14ac:dyDescent="0.25">
      <c r="A40" t="s">
        <v>973</v>
      </c>
      <c r="B40" t="s">
        <v>972</v>
      </c>
      <c r="C40" t="s">
        <v>971</v>
      </c>
      <c r="D40" t="s">
        <v>970</v>
      </c>
      <c r="E40" t="s">
        <v>6</v>
      </c>
      <c r="F40" t="s">
        <v>5</v>
      </c>
      <c r="G40" t="s">
        <v>58</v>
      </c>
      <c r="H40">
        <f t="shared" si="0"/>
        <v>540.75800000000004</v>
      </c>
      <c r="J40" t="s">
        <v>3</v>
      </c>
      <c r="K40" t="s">
        <v>1014</v>
      </c>
      <c r="L40" t="s">
        <v>1013</v>
      </c>
      <c r="M40" t="s">
        <v>1012</v>
      </c>
    </row>
    <row r="41" spans="1:13" x14ac:dyDescent="0.25">
      <c r="A41" t="s">
        <v>973</v>
      </c>
      <c r="B41" t="s">
        <v>972</v>
      </c>
      <c r="C41" t="s">
        <v>971</v>
      </c>
      <c r="D41" t="s">
        <v>970</v>
      </c>
      <c r="E41" t="s">
        <v>6</v>
      </c>
      <c r="F41" t="s">
        <v>5</v>
      </c>
      <c r="G41" t="s">
        <v>4</v>
      </c>
      <c r="H41">
        <f t="shared" si="0"/>
        <v>544.02500000000009</v>
      </c>
      <c r="J41" t="s">
        <v>3</v>
      </c>
      <c r="K41" t="s">
        <v>1011</v>
      </c>
      <c r="L41" t="s">
        <v>1010</v>
      </c>
      <c r="M41" t="s">
        <v>1009</v>
      </c>
    </row>
    <row r="42" spans="1:13" x14ac:dyDescent="0.25">
      <c r="A42" t="s">
        <v>973</v>
      </c>
      <c r="B42" t="s">
        <v>972</v>
      </c>
      <c r="C42" t="s">
        <v>971</v>
      </c>
      <c r="D42" t="s">
        <v>970</v>
      </c>
      <c r="E42" t="s">
        <v>6</v>
      </c>
      <c r="F42" t="s">
        <v>5</v>
      </c>
      <c r="G42" t="s">
        <v>4</v>
      </c>
      <c r="H42">
        <f t="shared" si="0"/>
        <v>547.375</v>
      </c>
      <c r="J42" t="s">
        <v>3</v>
      </c>
      <c r="K42" t="s">
        <v>1008</v>
      </c>
      <c r="L42" t="s">
        <v>1007</v>
      </c>
      <c r="M42" t="s">
        <v>1006</v>
      </c>
    </row>
    <row r="43" spans="1:13" x14ac:dyDescent="0.25">
      <c r="A43" t="s">
        <v>973</v>
      </c>
      <c r="B43" t="s">
        <v>972</v>
      </c>
      <c r="C43" t="s">
        <v>971</v>
      </c>
      <c r="D43" t="s">
        <v>970</v>
      </c>
      <c r="E43" t="s">
        <v>6</v>
      </c>
      <c r="F43" t="s">
        <v>5</v>
      </c>
      <c r="G43" t="s">
        <v>42</v>
      </c>
      <c r="H43">
        <f t="shared" si="0"/>
        <v>601.92399999999998</v>
      </c>
      <c r="J43" t="s">
        <v>3</v>
      </c>
      <c r="K43" t="s">
        <v>1005</v>
      </c>
      <c r="L43" t="s">
        <v>1004</v>
      </c>
      <c r="M43" t="s">
        <v>1003</v>
      </c>
    </row>
    <row r="44" spans="1:13" x14ac:dyDescent="0.25">
      <c r="A44" t="s">
        <v>973</v>
      </c>
      <c r="B44" t="s">
        <v>972</v>
      </c>
      <c r="C44" t="s">
        <v>971</v>
      </c>
      <c r="D44" t="s">
        <v>970</v>
      </c>
      <c r="E44" t="s">
        <v>6</v>
      </c>
      <c r="F44" t="s">
        <v>5</v>
      </c>
      <c r="G44" t="s">
        <v>42</v>
      </c>
      <c r="H44">
        <f t="shared" si="0"/>
        <v>609.27500000000009</v>
      </c>
      <c r="J44" t="s">
        <v>3</v>
      </c>
      <c r="K44" t="s">
        <v>1002</v>
      </c>
      <c r="L44" t="s">
        <v>1001</v>
      </c>
      <c r="M44" t="s">
        <v>887</v>
      </c>
    </row>
    <row r="45" spans="1:13" x14ac:dyDescent="0.25">
      <c r="A45" t="s">
        <v>973</v>
      </c>
      <c r="B45" t="s">
        <v>972</v>
      </c>
      <c r="C45" t="s">
        <v>971</v>
      </c>
      <c r="D45" t="s">
        <v>970</v>
      </c>
      <c r="E45" t="s">
        <v>6</v>
      </c>
      <c r="F45" t="s">
        <v>5</v>
      </c>
      <c r="G45" t="s">
        <v>42</v>
      </c>
      <c r="H45">
        <f t="shared" si="0"/>
        <v>626.34899999999993</v>
      </c>
      <c r="J45" t="s">
        <v>3</v>
      </c>
      <c r="K45" t="s">
        <v>1000</v>
      </c>
      <c r="L45" t="s">
        <v>999</v>
      </c>
      <c r="M45" t="s">
        <v>998</v>
      </c>
    </row>
    <row r="46" spans="1:13" x14ac:dyDescent="0.25">
      <c r="A46" t="s">
        <v>973</v>
      </c>
      <c r="B46" t="s">
        <v>972</v>
      </c>
      <c r="C46" t="s">
        <v>971</v>
      </c>
      <c r="D46" t="s">
        <v>970</v>
      </c>
      <c r="E46" t="s">
        <v>6</v>
      </c>
      <c r="F46" t="s">
        <v>5</v>
      </c>
      <c r="G46" t="s">
        <v>42</v>
      </c>
      <c r="H46">
        <f t="shared" si="0"/>
        <v>638.97399999999993</v>
      </c>
      <c r="J46" t="s">
        <v>3</v>
      </c>
      <c r="K46" t="s">
        <v>997</v>
      </c>
      <c r="L46" t="s">
        <v>996</v>
      </c>
      <c r="M46" t="s">
        <v>995</v>
      </c>
    </row>
    <row r="47" spans="1:13" x14ac:dyDescent="0.25">
      <c r="A47" t="s">
        <v>973</v>
      </c>
      <c r="B47" t="s">
        <v>972</v>
      </c>
      <c r="C47" t="s">
        <v>971</v>
      </c>
      <c r="D47" t="s">
        <v>970</v>
      </c>
      <c r="E47" t="s">
        <v>6</v>
      </c>
      <c r="F47" t="s">
        <v>5</v>
      </c>
      <c r="G47" t="s">
        <v>20</v>
      </c>
      <c r="H47">
        <f t="shared" si="0"/>
        <v>691.12400000000002</v>
      </c>
      <c r="J47" t="s">
        <v>3</v>
      </c>
      <c r="K47" t="s">
        <v>994</v>
      </c>
      <c r="L47" t="s">
        <v>993</v>
      </c>
      <c r="M47" t="s">
        <v>992</v>
      </c>
    </row>
    <row r="48" spans="1:13" x14ac:dyDescent="0.25">
      <c r="A48" t="s">
        <v>973</v>
      </c>
      <c r="B48" t="s">
        <v>972</v>
      </c>
      <c r="C48" t="s">
        <v>971</v>
      </c>
      <c r="D48" t="s">
        <v>970</v>
      </c>
      <c r="E48" t="s">
        <v>6</v>
      </c>
      <c r="F48" t="s">
        <v>5</v>
      </c>
      <c r="G48" t="s">
        <v>20</v>
      </c>
      <c r="H48">
        <f t="shared" si="0"/>
        <v>709.42499999999995</v>
      </c>
      <c r="J48" t="s">
        <v>3</v>
      </c>
      <c r="K48" t="s">
        <v>991</v>
      </c>
      <c r="L48" t="s">
        <v>990</v>
      </c>
      <c r="M48" t="s">
        <v>989</v>
      </c>
    </row>
    <row r="49" spans="1:13" x14ac:dyDescent="0.25">
      <c r="A49" t="s">
        <v>973</v>
      </c>
      <c r="B49" t="s">
        <v>972</v>
      </c>
      <c r="C49" t="s">
        <v>971</v>
      </c>
      <c r="D49" t="s">
        <v>970</v>
      </c>
      <c r="E49" t="s">
        <v>6</v>
      </c>
      <c r="F49" t="s">
        <v>5</v>
      </c>
      <c r="G49" t="s">
        <v>4</v>
      </c>
      <c r="H49">
        <f t="shared" si="0"/>
        <v>712.24900000000002</v>
      </c>
      <c r="J49" t="s">
        <v>3</v>
      </c>
      <c r="K49" t="s">
        <v>988</v>
      </c>
      <c r="L49" t="s">
        <v>987</v>
      </c>
      <c r="M49" t="s">
        <v>986</v>
      </c>
    </row>
    <row r="50" spans="1:13" x14ac:dyDescent="0.25">
      <c r="A50" t="s">
        <v>973</v>
      </c>
      <c r="B50" t="s">
        <v>972</v>
      </c>
      <c r="C50" t="s">
        <v>971</v>
      </c>
      <c r="D50" t="s">
        <v>970</v>
      </c>
      <c r="E50" t="s">
        <v>6</v>
      </c>
      <c r="F50" t="s">
        <v>5</v>
      </c>
      <c r="G50" t="s">
        <v>4</v>
      </c>
      <c r="H50">
        <f t="shared" si="0"/>
        <v>725.67499999999995</v>
      </c>
      <c r="J50" t="s">
        <v>3</v>
      </c>
      <c r="K50" t="s">
        <v>985</v>
      </c>
      <c r="L50" t="s">
        <v>984</v>
      </c>
      <c r="M50" t="s">
        <v>983</v>
      </c>
    </row>
    <row r="51" spans="1:13" x14ac:dyDescent="0.25">
      <c r="A51" t="s">
        <v>973</v>
      </c>
      <c r="B51" t="s">
        <v>972</v>
      </c>
      <c r="C51" t="s">
        <v>971</v>
      </c>
      <c r="D51" t="s">
        <v>970</v>
      </c>
      <c r="E51" t="s">
        <v>6</v>
      </c>
      <c r="F51" t="s">
        <v>5</v>
      </c>
      <c r="G51" t="s">
        <v>86</v>
      </c>
      <c r="H51">
        <f t="shared" si="0"/>
        <v>733.03199999999993</v>
      </c>
      <c r="J51" t="s">
        <v>3</v>
      </c>
      <c r="K51" t="s">
        <v>982</v>
      </c>
      <c r="L51" t="s">
        <v>981</v>
      </c>
      <c r="M51" t="s">
        <v>280</v>
      </c>
    </row>
    <row r="52" spans="1:13" x14ac:dyDescent="0.25">
      <c r="A52" t="s">
        <v>973</v>
      </c>
      <c r="B52" t="s">
        <v>972</v>
      </c>
      <c r="C52" t="s">
        <v>971</v>
      </c>
      <c r="D52" t="s">
        <v>970</v>
      </c>
      <c r="E52" t="s">
        <v>6</v>
      </c>
      <c r="F52" t="s">
        <v>5</v>
      </c>
      <c r="G52" t="s">
        <v>334</v>
      </c>
      <c r="H52">
        <f t="shared" si="0"/>
        <v>736.70799999999986</v>
      </c>
      <c r="J52" t="s">
        <v>3</v>
      </c>
      <c r="K52" t="s">
        <v>980</v>
      </c>
      <c r="L52" t="s">
        <v>979</v>
      </c>
      <c r="M52" t="s">
        <v>978</v>
      </c>
    </row>
    <row r="53" spans="1:13" x14ac:dyDescent="0.25">
      <c r="A53" t="s">
        <v>973</v>
      </c>
      <c r="B53" t="s">
        <v>972</v>
      </c>
      <c r="C53" t="s">
        <v>971</v>
      </c>
      <c r="D53" t="s">
        <v>970</v>
      </c>
      <c r="E53" t="s">
        <v>6</v>
      </c>
      <c r="F53" t="s">
        <v>5</v>
      </c>
      <c r="G53" t="s">
        <v>86</v>
      </c>
      <c r="H53">
        <f t="shared" si="0"/>
        <v>740.32500000000005</v>
      </c>
      <c r="J53" t="s">
        <v>3</v>
      </c>
      <c r="K53" t="s">
        <v>977</v>
      </c>
      <c r="L53" t="s">
        <v>976</v>
      </c>
      <c r="M53" t="s">
        <v>210</v>
      </c>
    </row>
    <row r="54" spans="1:13" x14ac:dyDescent="0.25">
      <c r="A54" t="s">
        <v>973</v>
      </c>
      <c r="B54" t="s">
        <v>972</v>
      </c>
      <c r="C54" t="s">
        <v>971</v>
      </c>
      <c r="D54" t="s">
        <v>970</v>
      </c>
      <c r="E54" t="s">
        <v>6</v>
      </c>
      <c r="F54" t="s">
        <v>5</v>
      </c>
      <c r="G54" t="s">
        <v>42</v>
      </c>
      <c r="H54">
        <f t="shared" si="0"/>
        <v>776.00399999999991</v>
      </c>
      <c r="J54" t="s">
        <v>3</v>
      </c>
      <c r="K54" t="s">
        <v>975</v>
      </c>
      <c r="L54" t="s">
        <v>974</v>
      </c>
      <c r="M54" t="s">
        <v>520</v>
      </c>
    </row>
    <row r="55" spans="1:13" x14ac:dyDescent="0.25">
      <c r="A55" t="s">
        <v>973</v>
      </c>
      <c r="B55" t="s">
        <v>972</v>
      </c>
      <c r="C55" t="s">
        <v>971</v>
      </c>
      <c r="D55" t="s">
        <v>970</v>
      </c>
      <c r="E55" t="s">
        <v>6</v>
      </c>
      <c r="F55" t="s">
        <v>5</v>
      </c>
      <c r="G55" t="s">
        <v>20</v>
      </c>
      <c r="H55">
        <f t="shared" si="0"/>
        <v>780.15099999999984</v>
      </c>
      <c r="J55" t="s">
        <v>3</v>
      </c>
      <c r="K55" t="s">
        <v>969</v>
      </c>
      <c r="L55" t="s">
        <v>968</v>
      </c>
      <c r="M55" t="s">
        <v>967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workbookViewId="0">
      <pane ySplit="1" topLeftCell="A2" activePane="bottomLeft" state="frozen"/>
      <selection pane="bottomLeft" activeCell="H2" sqref="H2"/>
    </sheetView>
  </sheetViews>
  <sheetFormatPr defaultRowHeight="15" x14ac:dyDescent="0.25"/>
  <sheetData>
    <row r="1" spans="1:15" x14ac:dyDescent="0.25">
      <c r="A1" s="1" t="s">
        <v>196</v>
      </c>
      <c r="B1" s="1" t="s">
        <v>195</v>
      </c>
      <c r="C1" s="1" t="s">
        <v>194</v>
      </c>
      <c r="D1" s="1" t="s">
        <v>193</v>
      </c>
      <c r="E1" s="1" t="s">
        <v>192</v>
      </c>
      <c r="F1" s="1" t="s">
        <v>191</v>
      </c>
      <c r="G1" s="1" t="s">
        <v>190</v>
      </c>
      <c r="H1" s="1" t="s">
        <v>189</v>
      </c>
      <c r="I1" s="1" t="s">
        <v>188</v>
      </c>
      <c r="J1" s="1" t="s">
        <v>187</v>
      </c>
      <c r="K1" s="1" t="s">
        <v>186</v>
      </c>
      <c r="L1" s="1" t="s">
        <v>185</v>
      </c>
      <c r="M1" s="1" t="s">
        <v>184</v>
      </c>
      <c r="N1" s="1" t="s">
        <v>183</v>
      </c>
      <c r="O1" s="1" t="s">
        <v>182</v>
      </c>
    </row>
    <row r="2" spans="1:15" x14ac:dyDescent="0.25">
      <c r="A2" t="s">
        <v>10</v>
      </c>
      <c r="B2" t="s">
        <v>9</v>
      </c>
      <c r="C2" t="s">
        <v>8</v>
      </c>
      <c r="D2" t="s">
        <v>7</v>
      </c>
      <c r="E2" t="s">
        <v>6</v>
      </c>
      <c r="F2" t="s">
        <v>5</v>
      </c>
      <c r="G2" t="s">
        <v>181</v>
      </c>
      <c r="H2">
        <f>K2-K$9+60</f>
        <v>-4.0000000000190994E-3</v>
      </c>
      <c r="J2" t="s">
        <v>180</v>
      </c>
      <c r="K2" t="s">
        <v>179</v>
      </c>
      <c r="L2" t="s">
        <v>179</v>
      </c>
      <c r="M2" t="s">
        <v>178</v>
      </c>
    </row>
    <row r="3" spans="1:15" x14ac:dyDescent="0.25">
      <c r="A3" t="s">
        <v>10</v>
      </c>
      <c r="B3" t="s">
        <v>9</v>
      </c>
      <c r="C3" t="s">
        <v>8</v>
      </c>
      <c r="D3" t="s">
        <v>7</v>
      </c>
      <c r="E3" t="s">
        <v>6</v>
      </c>
      <c r="F3" t="s">
        <v>5</v>
      </c>
      <c r="G3" t="s">
        <v>20</v>
      </c>
      <c r="H3">
        <f t="shared" ref="H3:H58" si="0">K3-K$9+60</f>
        <v>6.5720000000000027</v>
      </c>
      <c r="J3" t="s">
        <v>3</v>
      </c>
      <c r="K3" t="s">
        <v>177</v>
      </c>
      <c r="L3" t="s">
        <v>176</v>
      </c>
      <c r="M3" t="s">
        <v>175</v>
      </c>
    </row>
    <row r="4" spans="1:15" x14ac:dyDescent="0.25">
      <c r="A4" t="s">
        <v>10</v>
      </c>
      <c r="B4" t="s">
        <v>9</v>
      </c>
      <c r="C4" t="s">
        <v>8</v>
      </c>
      <c r="D4" t="s">
        <v>7</v>
      </c>
      <c r="E4" t="s">
        <v>6</v>
      </c>
      <c r="F4" t="s">
        <v>5</v>
      </c>
      <c r="G4" t="s">
        <v>20</v>
      </c>
      <c r="H4">
        <f t="shared" si="0"/>
        <v>11.518000000000029</v>
      </c>
      <c r="J4" t="s">
        <v>3</v>
      </c>
      <c r="K4" t="s">
        <v>174</v>
      </c>
      <c r="L4" t="s">
        <v>173</v>
      </c>
      <c r="M4" t="s">
        <v>172</v>
      </c>
    </row>
    <row r="5" spans="1:15" x14ac:dyDescent="0.25">
      <c r="A5" t="s">
        <v>10</v>
      </c>
      <c r="B5" t="s">
        <v>9</v>
      </c>
      <c r="C5" t="s">
        <v>8</v>
      </c>
      <c r="D5" t="s">
        <v>7</v>
      </c>
      <c r="E5" t="s">
        <v>6</v>
      </c>
      <c r="F5" t="s">
        <v>5</v>
      </c>
      <c r="G5" t="s">
        <v>20</v>
      </c>
      <c r="H5">
        <f t="shared" si="0"/>
        <v>15.692999999999984</v>
      </c>
      <c r="J5" t="s">
        <v>3</v>
      </c>
      <c r="K5" t="s">
        <v>171</v>
      </c>
      <c r="L5" t="s">
        <v>170</v>
      </c>
      <c r="M5" t="s">
        <v>169</v>
      </c>
    </row>
    <row r="6" spans="1:15" x14ac:dyDescent="0.25">
      <c r="A6" t="s">
        <v>10</v>
      </c>
      <c r="B6" t="s">
        <v>9</v>
      </c>
      <c r="C6" t="s">
        <v>8</v>
      </c>
      <c r="D6" t="s">
        <v>7</v>
      </c>
      <c r="E6" t="s">
        <v>6</v>
      </c>
      <c r="F6" t="s">
        <v>5</v>
      </c>
      <c r="G6" t="s">
        <v>20</v>
      </c>
      <c r="H6">
        <f t="shared" si="0"/>
        <v>29.018000000000029</v>
      </c>
      <c r="J6" t="s">
        <v>3</v>
      </c>
      <c r="K6" t="s">
        <v>168</v>
      </c>
      <c r="L6" t="s">
        <v>167</v>
      </c>
      <c r="M6" t="s">
        <v>166</v>
      </c>
    </row>
    <row r="7" spans="1:15" x14ac:dyDescent="0.25">
      <c r="A7" t="s">
        <v>10</v>
      </c>
      <c r="B7" t="s">
        <v>9</v>
      </c>
      <c r="C7" t="s">
        <v>8</v>
      </c>
      <c r="D7" t="s">
        <v>7</v>
      </c>
      <c r="E7" t="s">
        <v>6</v>
      </c>
      <c r="F7" t="s">
        <v>5</v>
      </c>
      <c r="G7" t="s">
        <v>20</v>
      </c>
      <c r="H7">
        <f t="shared" si="0"/>
        <v>38.899000000000001</v>
      </c>
      <c r="J7" t="s">
        <v>3</v>
      </c>
      <c r="K7" t="s">
        <v>165</v>
      </c>
      <c r="L7" t="s">
        <v>164</v>
      </c>
      <c r="M7" t="s">
        <v>163</v>
      </c>
    </row>
    <row r="8" spans="1:15" x14ac:dyDescent="0.25">
      <c r="A8" t="s">
        <v>10</v>
      </c>
      <c r="B8" t="s">
        <v>9</v>
      </c>
      <c r="C8" t="s">
        <v>8</v>
      </c>
      <c r="D8" t="s">
        <v>7</v>
      </c>
      <c r="E8" t="s">
        <v>6</v>
      </c>
      <c r="F8" t="s">
        <v>5</v>
      </c>
      <c r="G8" t="s">
        <v>20</v>
      </c>
      <c r="H8">
        <f t="shared" si="0"/>
        <v>53.973000000000013</v>
      </c>
      <c r="J8" t="s">
        <v>3</v>
      </c>
      <c r="K8" t="s">
        <v>162</v>
      </c>
      <c r="L8" t="s">
        <v>161</v>
      </c>
      <c r="M8" t="s">
        <v>160</v>
      </c>
    </row>
    <row r="9" spans="1:15" x14ac:dyDescent="0.25">
      <c r="A9" t="s">
        <v>10</v>
      </c>
      <c r="B9" t="s">
        <v>9</v>
      </c>
      <c r="C9" t="s">
        <v>8</v>
      </c>
      <c r="D9" t="s">
        <v>7</v>
      </c>
      <c r="E9" t="s">
        <v>6</v>
      </c>
      <c r="F9" t="s">
        <v>5</v>
      </c>
      <c r="G9" t="s">
        <v>58</v>
      </c>
      <c r="H9">
        <f t="shared" si="0"/>
        <v>60</v>
      </c>
      <c r="J9" t="s">
        <v>3</v>
      </c>
      <c r="K9" t="s">
        <v>159</v>
      </c>
      <c r="L9" t="s">
        <v>158</v>
      </c>
      <c r="M9" t="s">
        <v>157</v>
      </c>
    </row>
    <row r="10" spans="1:15" x14ac:dyDescent="0.25">
      <c r="A10" t="s">
        <v>10</v>
      </c>
      <c r="B10" t="s">
        <v>9</v>
      </c>
      <c r="C10" t="s">
        <v>8</v>
      </c>
      <c r="D10" t="s">
        <v>7</v>
      </c>
      <c r="E10" t="s">
        <v>6</v>
      </c>
      <c r="F10" t="s">
        <v>5</v>
      </c>
      <c r="G10" t="s">
        <v>20</v>
      </c>
      <c r="H10">
        <f t="shared" si="0"/>
        <v>84.317999999999984</v>
      </c>
      <c r="J10" t="s">
        <v>3</v>
      </c>
      <c r="K10" t="s">
        <v>156</v>
      </c>
      <c r="L10" t="s">
        <v>155</v>
      </c>
      <c r="M10" t="s">
        <v>154</v>
      </c>
    </row>
    <row r="11" spans="1:15" x14ac:dyDescent="0.25">
      <c r="A11" t="s">
        <v>10</v>
      </c>
      <c r="B11" t="s">
        <v>9</v>
      </c>
      <c r="C11" t="s">
        <v>8</v>
      </c>
      <c r="D11" t="s">
        <v>7</v>
      </c>
      <c r="E11" t="s">
        <v>6</v>
      </c>
      <c r="F11" t="s">
        <v>5</v>
      </c>
      <c r="G11" t="s">
        <v>20</v>
      </c>
      <c r="H11">
        <f t="shared" si="0"/>
        <v>162.267</v>
      </c>
      <c r="J11" t="s">
        <v>3</v>
      </c>
      <c r="K11" t="s">
        <v>153</v>
      </c>
      <c r="L11" t="s">
        <v>152</v>
      </c>
      <c r="M11" t="s">
        <v>68</v>
      </c>
    </row>
    <row r="12" spans="1:15" x14ac:dyDescent="0.25">
      <c r="A12" t="s">
        <v>10</v>
      </c>
      <c r="B12" t="s">
        <v>9</v>
      </c>
      <c r="C12" t="s">
        <v>8</v>
      </c>
      <c r="D12" t="s">
        <v>7</v>
      </c>
      <c r="E12" t="s">
        <v>6</v>
      </c>
      <c r="F12" t="s">
        <v>5</v>
      </c>
      <c r="G12" t="s">
        <v>42</v>
      </c>
      <c r="H12">
        <f t="shared" si="0"/>
        <v>175.24599999999998</v>
      </c>
      <c r="J12" t="s">
        <v>3</v>
      </c>
      <c r="K12" t="s">
        <v>151</v>
      </c>
      <c r="L12" t="s">
        <v>150</v>
      </c>
      <c r="M12" t="s">
        <v>149</v>
      </c>
    </row>
    <row r="13" spans="1:15" x14ac:dyDescent="0.25">
      <c r="A13" t="s">
        <v>10</v>
      </c>
      <c r="B13" t="s">
        <v>9</v>
      </c>
      <c r="C13" t="s">
        <v>8</v>
      </c>
      <c r="D13" t="s">
        <v>7</v>
      </c>
      <c r="E13" t="s">
        <v>6</v>
      </c>
      <c r="F13" t="s">
        <v>5</v>
      </c>
      <c r="G13" t="s">
        <v>58</v>
      </c>
      <c r="H13">
        <f t="shared" si="0"/>
        <v>179.79700000000003</v>
      </c>
      <c r="J13" t="s">
        <v>3</v>
      </c>
      <c r="K13" t="s">
        <v>148</v>
      </c>
      <c r="L13" t="s">
        <v>147</v>
      </c>
      <c r="M13" t="s">
        <v>146</v>
      </c>
    </row>
    <row r="14" spans="1:15" x14ac:dyDescent="0.25">
      <c r="A14" t="s">
        <v>10</v>
      </c>
      <c r="B14" t="s">
        <v>9</v>
      </c>
      <c r="C14" t="s">
        <v>8</v>
      </c>
      <c r="D14" t="s">
        <v>7</v>
      </c>
      <c r="E14" t="s">
        <v>6</v>
      </c>
      <c r="F14" t="s">
        <v>5</v>
      </c>
      <c r="G14" t="s">
        <v>20</v>
      </c>
      <c r="H14">
        <f t="shared" si="0"/>
        <v>200.71199999999999</v>
      </c>
      <c r="J14" t="s">
        <v>3</v>
      </c>
      <c r="K14" t="s">
        <v>145</v>
      </c>
      <c r="L14" t="s">
        <v>144</v>
      </c>
      <c r="M14" t="s">
        <v>143</v>
      </c>
    </row>
    <row r="15" spans="1:15" x14ac:dyDescent="0.25">
      <c r="A15" t="s">
        <v>10</v>
      </c>
      <c r="B15" t="s">
        <v>9</v>
      </c>
      <c r="C15" t="s">
        <v>8</v>
      </c>
      <c r="D15" t="s">
        <v>7</v>
      </c>
      <c r="E15" t="s">
        <v>6</v>
      </c>
      <c r="F15" t="s">
        <v>5</v>
      </c>
      <c r="G15" t="s">
        <v>42</v>
      </c>
      <c r="H15">
        <f t="shared" si="0"/>
        <v>212.721</v>
      </c>
      <c r="J15" t="s">
        <v>3</v>
      </c>
      <c r="K15" t="s">
        <v>142</v>
      </c>
      <c r="L15" t="s">
        <v>141</v>
      </c>
      <c r="M15" t="s">
        <v>140</v>
      </c>
    </row>
    <row r="16" spans="1:15" x14ac:dyDescent="0.25">
      <c r="A16" t="s">
        <v>10</v>
      </c>
      <c r="B16" t="s">
        <v>9</v>
      </c>
      <c r="C16" t="s">
        <v>8</v>
      </c>
      <c r="D16" t="s">
        <v>7</v>
      </c>
      <c r="E16" t="s">
        <v>6</v>
      </c>
      <c r="F16" t="s">
        <v>5</v>
      </c>
      <c r="G16" t="s">
        <v>20</v>
      </c>
      <c r="H16">
        <f t="shared" si="0"/>
        <v>228.57100000000003</v>
      </c>
      <c r="J16" t="s">
        <v>3</v>
      </c>
      <c r="K16" t="s">
        <v>139</v>
      </c>
      <c r="L16" t="s">
        <v>138</v>
      </c>
      <c r="M16" t="s">
        <v>137</v>
      </c>
    </row>
    <row r="17" spans="1:13" x14ac:dyDescent="0.25">
      <c r="A17" t="s">
        <v>10</v>
      </c>
      <c r="B17" t="s">
        <v>9</v>
      </c>
      <c r="C17" t="s">
        <v>8</v>
      </c>
      <c r="D17" t="s">
        <v>7</v>
      </c>
      <c r="E17" t="s">
        <v>6</v>
      </c>
      <c r="F17" t="s">
        <v>5</v>
      </c>
      <c r="G17" t="s">
        <v>20</v>
      </c>
      <c r="H17">
        <f t="shared" si="0"/>
        <v>233.49599999999998</v>
      </c>
      <c r="J17" t="s">
        <v>3</v>
      </c>
      <c r="K17" t="s">
        <v>136</v>
      </c>
      <c r="L17" t="s">
        <v>135</v>
      </c>
      <c r="M17" t="s">
        <v>134</v>
      </c>
    </row>
    <row r="18" spans="1:13" x14ac:dyDescent="0.25">
      <c r="A18" t="s">
        <v>10</v>
      </c>
      <c r="B18" t="s">
        <v>9</v>
      </c>
      <c r="C18" t="s">
        <v>8</v>
      </c>
      <c r="D18" t="s">
        <v>7</v>
      </c>
      <c r="E18" t="s">
        <v>6</v>
      </c>
      <c r="F18" t="s">
        <v>5</v>
      </c>
      <c r="G18" t="s">
        <v>4</v>
      </c>
      <c r="H18">
        <f t="shared" si="0"/>
        <v>236.346</v>
      </c>
      <c r="J18" t="s">
        <v>3</v>
      </c>
      <c r="K18" t="s">
        <v>133</v>
      </c>
      <c r="L18" t="s">
        <v>132</v>
      </c>
      <c r="M18" t="s">
        <v>131</v>
      </c>
    </row>
    <row r="19" spans="1:13" x14ac:dyDescent="0.25">
      <c r="A19" t="s">
        <v>10</v>
      </c>
      <c r="B19" t="s">
        <v>9</v>
      </c>
      <c r="C19" t="s">
        <v>8</v>
      </c>
      <c r="D19" t="s">
        <v>7</v>
      </c>
      <c r="E19" t="s">
        <v>6</v>
      </c>
      <c r="F19" t="s">
        <v>5</v>
      </c>
      <c r="G19" t="s">
        <v>86</v>
      </c>
      <c r="H19">
        <f t="shared" si="0"/>
        <v>246.21199999999999</v>
      </c>
      <c r="J19" t="s">
        <v>3</v>
      </c>
      <c r="K19" t="s">
        <v>130</v>
      </c>
      <c r="L19" t="s">
        <v>129</v>
      </c>
      <c r="M19" t="s">
        <v>128</v>
      </c>
    </row>
    <row r="20" spans="1:13" x14ac:dyDescent="0.25">
      <c r="A20" t="s">
        <v>10</v>
      </c>
      <c r="B20" t="s">
        <v>9</v>
      </c>
      <c r="C20" t="s">
        <v>8</v>
      </c>
      <c r="D20" t="s">
        <v>7</v>
      </c>
      <c r="E20" t="s">
        <v>6</v>
      </c>
      <c r="F20" t="s">
        <v>5</v>
      </c>
      <c r="G20" t="s">
        <v>86</v>
      </c>
      <c r="H20">
        <f t="shared" si="0"/>
        <v>252.66300000000001</v>
      </c>
      <c r="J20" t="s">
        <v>3</v>
      </c>
      <c r="K20" t="s">
        <v>127</v>
      </c>
      <c r="L20" t="s">
        <v>126</v>
      </c>
      <c r="M20" t="s">
        <v>125</v>
      </c>
    </row>
    <row r="21" spans="1:13" x14ac:dyDescent="0.25">
      <c r="A21" t="s">
        <v>10</v>
      </c>
      <c r="B21" t="s">
        <v>9</v>
      </c>
      <c r="C21" t="s">
        <v>8</v>
      </c>
      <c r="D21" t="s">
        <v>7</v>
      </c>
      <c r="E21" t="s">
        <v>6</v>
      </c>
      <c r="F21" t="s">
        <v>5</v>
      </c>
      <c r="G21" t="s">
        <v>20</v>
      </c>
      <c r="H21">
        <f t="shared" si="0"/>
        <v>263.89</v>
      </c>
      <c r="J21" t="s">
        <v>3</v>
      </c>
      <c r="K21" t="s">
        <v>124</v>
      </c>
      <c r="L21" t="s">
        <v>123</v>
      </c>
      <c r="M21" t="s">
        <v>122</v>
      </c>
    </row>
    <row r="22" spans="1:13" x14ac:dyDescent="0.25">
      <c r="A22" t="s">
        <v>10</v>
      </c>
      <c r="B22" t="s">
        <v>9</v>
      </c>
      <c r="C22" t="s">
        <v>8</v>
      </c>
      <c r="D22" t="s">
        <v>7</v>
      </c>
      <c r="E22" t="s">
        <v>6</v>
      </c>
      <c r="F22" t="s">
        <v>5</v>
      </c>
      <c r="G22" t="s">
        <v>20</v>
      </c>
      <c r="H22">
        <f t="shared" si="0"/>
        <v>280.83799999999997</v>
      </c>
      <c r="J22" t="s">
        <v>3</v>
      </c>
      <c r="K22" t="s">
        <v>121</v>
      </c>
      <c r="L22" t="s">
        <v>120</v>
      </c>
      <c r="M22" t="s">
        <v>11</v>
      </c>
    </row>
    <row r="23" spans="1:13" x14ac:dyDescent="0.25">
      <c r="A23" t="s">
        <v>10</v>
      </c>
      <c r="B23" t="s">
        <v>9</v>
      </c>
      <c r="C23" t="s">
        <v>8</v>
      </c>
      <c r="D23" t="s">
        <v>7</v>
      </c>
      <c r="E23" t="s">
        <v>6</v>
      </c>
      <c r="F23" t="s">
        <v>5</v>
      </c>
      <c r="G23" t="s">
        <v>42</v>
      </c>
      <c r="H23">
        <f t="shared" si="0"/>
        <v>295.23800000000006</v>
      </c>
      <c r="J23" t="s">
        <v>3</v>
      </c>
      <c r="K23" t="s">
        <v>119</v>
      </c>
      <c r="L23" t="s">
        <v>118</v>
      </c>
      <c r="M23" t="s">
        <v>117</v>
      </c>
    </row>
    <row r="24" spans="1:13" x14ac:dyDescent="0.25">
      <c r="A24" t="s">
        <v>10</v>
      </c>
      <c r="B24" t="s">
        <v>9</v>
      </c>
      <c r="C24" t="s">
        <v>8</v>
      </c>
      <c r="D24" t="s">
        <v>7</v>
      </c>
      <c r="E24" t="s">
        <v>6</v>
      </c>
      <c r="F24" t="s">
        <v>5</v>
      </c>
      <c r="G24" t="s">
        <v>58</v>
      </c>
      <c r="H24">
        <f t="shared" si="0"/>
        <v>299.91700000000003</v>
      </c>
      <c r="J24" t="s">
        <v>3</v>
      </c>
      <c r="K24" t="s">
        <v>116</v>
      </c>
      <c r="L24" t="s">
        <v>115</v>
      </c>
      <c r="M24" t="s">
        <v>114</v>
      </c>
    </row>
    <row r="25" spans="1:13" x14ac:dyDescent="0.25">
      <c r="A25" t="s">
        <v>10</v>
      </c>
      <c r="B25" t="s">
        <v>9</v>
      </c>
      <c r="C25" t="s">
        <v>8</v>
      </c>
      <c r="D25" t="s">
        <v>7</v>
      </c>
      <c r="E25" t="s">
        <v>6</v>
      </c>
      <c r="F25" t="s">
        <v>5</v>
      </c>
      <c r="G25" t="s">
        <v>42</v>
      </c>
      <c r="H25">
        <f t="shared" si="0"/>
        <v>307.47199999999998</v>
      </c>
      <c r="J25" t="s">
        <v>3</v>
      </c>
      <c r="K25" t="s">
        <v>113</v>
      </c>
      <c r="L25" t="s">
        <v>112</v>
      </c>
      <c r="M25" t="s">
        <v>111</v>
      </c>
    </row>
    <row r="26" spans="1:13" x14ac:dyDescent="0.25">
      <c r="A26" t="s">
        <v>10</v>
      </c>
      <c r="B26" t="s">
        <v>9</v>
      </c>
      <c r="C26" t="s">
        <v>8</v>
      </c>
      <c r="D26" t="s">
        <v>7</v>
      </c>
      <c r="E26" t="s">
        <v>6</v>
      </c>
      <c r="F26" t="s">
        <v>5</v>
      </c>
      <c r="G26" t="s">
        <v>42</v>
      </c>
      <c r="H26">
        <f t="shared" si="0"/>
        <v>314.88400000000001</v>
      </c>
      <c r="J26" t="s">
        <v>3</v>
      </c>
      <c r="K26" t="s">
        <v>110</v>
      </c>
      <c r="L26" t="s">
        <v>109</v>
      </c>
      <c r="M26" t="s">
        <v>108</v>
      </c>
    </row>
    <row r="27" spans="1:13" x14ac:dyDescent="0.25">
      <c r="A27" t="s">
        <v>10</v>
      </c>
      <c r="B27" t="s">
        <v>9</v>
      </c>
      <c r="C27" t="s">
        <v>8</v>
      </c>
      <c r="D27" t="s">
        <v>7</v>
      </c>
      <c r="E27" t="s">
        <v>6</v>
      </c>
      <c r="F27" t="s">
        <v>5</v>
      </c>
      <c r="G27" t="s">
        <v>42</v>
      </c>
      <c r="H27">
        <f t="shared" si="0"/>
        <v>319.61800000000005</v>
      </c>
      <c r="J27" t="s">
        <v>3</v>
      </c>
      <c r="K27" t="s">
        <v>107</v>
      </c>
      <c r="L27" t="s">
        <v>106</v>
      </c>
      <c r="M27" t="s">
        <v>105</v>
      </c>
    </row>
    <row r="28" spans="1:13" x14ac:dyDescent="0.25">
      <c r="A28" t="s">
        <v>10</v>
      </c>
      <c r="B28" t="s">
        <v>9</v>
      </c>
      <c r="C28" t="s">
        <v>8</v>
      </c>
      <c r="D28" t="s">
        <v>7</v>
      </c>
      <c r="E28" t="s">
        <v>6</v>
      </c>
      <c r="F28" t="s">
        <v>5</v>
      </c>
      <c r="G28" t="s">
        <v>20</v>
      </c>
      <c r="H28">
        <f t="shared" si="0"/>
        <v>328.84199999999998</v>
      </c>
      <c r="J28" t="s">
        <v>3</v>
      </c>
      <c r="K28" t="s">
        <v>104</v>
      </c>
      <c r="L28" t="s">
        <v>103</v>
      </c>
      <c r="M28" t="s">
        <v>102</v>
      </c>
    </row>
    <row r="29" spans="1:13" x14ac:dyDescent="0.25">
      <c r="A29" t="s">
        <v>10</v>
      </c>
      <c r="B29" t="s">
        <v>9</v>
      </c>
      <c r="C29" t="s">
        <v>8</v>
      </c>
      <c r="D29" t="s">
        <v>7</v>
      </c>
      <c r="E29" t="s">
        <v>6</v>
      </c>
      <c r="F29" t="s">
        <v>5</v>
      </c>
      <c r="G29" t="s">
        <v>4</v>
      </c>
      <c r="H29">
        <f t="shared" si="0"/>
        <v>332.57600000000002</v>
      </c>
      <c r="J29" t="s">
        <v>3</v>
      </c>
      <c r="K29" t="s">
        <v>101</v>
      </c>
      <c r="L29" t="s">
        <v>100</v>
      </c>
      <c r="M29" t="s">
        <v>99</v>
      </c>
    </row>
    <row r="30" spans="1:13" x14ac:dyDescent="0.25">
      <c r="A30" t="s">
        <v>10</v>
      </c>
      <c r="B30" t="s">
        <v>9</v>
      </c>
      <c r="C30" t="s">
        <v>8</v>
      </c>
      <c r="D30" t="s">
        <v>7</v>
      </c>
      <c r="E30" t="s">
        <v>6</v>
      </c>
      <c r="F30" t="s">
        <v>5</v>
      </c>
      <c r="G30" t="s">
        <v>86</v>
      </c>
      <c r="H30">
        <f t="shared" si="0"/>
        <v>344.81000000000006</v>
      </c>
      <c r="J30" t="s">
        <v>3</v>
      </c>
      <c r="K30" t="s">
        <v>98</v>
      </c>
      <c r="L30" t="s">
        <v>97</v>
      </c>
      <c r="M30" t="s">
        <v>96</v>
      </c>
    </row>
    <row r="31" spans="1:13" x14ac:dyDescent="0.25">
      <c r="A31" t="s">
        <v>10</v>
      </c>
      <c r="B31" t="s">
        <v>9</v>
      </c>
      <c r="C31" t="s">
        <v>8</v>
      </c>
      <c r="D31" t="s">
        <v>7</v>
      </c>
      <c r="E31" t="s">
        <v>6</v>
      </c>
      <c r="F31" t="s">
        <v>5</v>
      </c>
      <c r="G31" t="s">
        <v>4</v>
      </c>
      <c r="H31">
        <f t="shared" si="0"/>
        <v>345.72</v>
      </c>
      <c r="J31" t="s">
        <v>3</v>
      </c>
      <c r="K31" t="s">
        <v>95</v>
      </c>
      <c r="L31" t="s">
        <v>94</v>
      </c>
      <c r="M31" t="s">
        <v>93</v>
      </c>
    </row>
    <row r="32" spans="1:13" x14ac:dyDescent="0.25">
      <c r="A32" t="s">
        <v>10</v>
      </c>
      <c r="B32" t="s">
        <v>9</v>
      </c>
      <c r="C32" t="s">
        <v>8</v>
      </c>
      <c r="D32" t="s">
        <v>7</v>
      </c>
      <c r="E32" t="s">
        <v>6</v>
      </c>
      <c r="F32" t="s">
        <v>5</v>
      </c>
      <c r="G32" t="s">
        <v>4</v>
      </c>
      <c r="H32">
        <f t="shared" si="0"/>
        <v>351.98400000000004</v>
      </c>
      <c r="J32" t="s">
        <v>3</v>
      </c>
      <c r="K32" t="s">
        <v>92</v>
      </c>
      <c r="L32" t="s">
        <v>91</v>
      </c>
      <c r="M32" t="s">
        <v>90</v>
      </c>
    </row>
    <row r="33" spans="1:13" x14ac:dyDescent="0.25">
      <c r="A33" t="s">
        <v>10</v>
      </c>
      <c r="B33" t="s">
        <v>9</v>
      </c>
      <c r="C33" t="s">
        <v>8</v>
      </c>
      <c r="D33" t="s">
        <v>7</v>
      </c>
      <c r="E33" t="s">
        <v>6</v>
      </c>
      <c r="F33" t="s">
        <v>5</v>
      </c>
      <c r="G33" t="s">
        <v>4</v>
      </c>
      <c r="H33">
        <f t="shared" si="0"/>
        <v>357.78399999999999</v>
      </c>
      <c r="J33" t="s">
        <v>3</v>
      </c>
      <c r="K33" t="s">
        <v>89</v>
      </c>
      <c r="L33" t="s">
        <v>88</v>
      </c>
      <c r="M33" t="s">
        <v>87</v>
      </c>
    </row>
    <row r="34" spans="1:13" x14ac:dyDescent="0.25">
      <c r="A34" t="s">
        <v>10</v>
      </c>
      <c r="B34" t="s">
        <v>9</v>
      </c>
      <c r="C34" t="s">
        <v>8</v>
      </c>
      <c r="D34" t="s">
        <v>7</v>
      </c>
      <c r="E34" t="s">
        <v>6</v>
      </c>
      <c r="F34" t="s">
        <v>5</v>
      </c>
      <c r="G34" t="s">
        <v>86</v>
      </c>
      <c r="H34">
        <f t="shared" si="0"/>
        <v>370.80899999999997</v>
      </c>
      <c r="J34" t="s">
        <v>3</v>
      </c>
      <c r="K34" t="s">
        <v>85</v>
      </c>
      <c r="L34" t="s">
        <v>84</v>
      </c>
      <c r="M34" t="s">
        <v>83</v>
      </c>
    </row>
    <row r="35" spans="1:13" x14ac:dyDescent="0.25">
      <c r="A35" t="s">
        <v>10</v>
      </c>
      <c r="B35" t="s">
        <v>9</v>
      </c>
      <c r="C35" t="s">
        <v>8</v>
      </c>
      <c r="D35" t="s">
        <v>7</v>
      </c>
      <c r="E35" t="s">
        <v>6</v>
      </c>
      <c r="F35" t="s">
        <v>5</v>
      </c>
      <c r="G35" t="s">
        <v>58</v>
      </c>
      <c r="H35">
        <f t="shared" si="0"/>
        <v>419.54999999999995</v>
      </c>
      <c r="J35" t="s">
        <v>3</v>
      </c>
      <c r="K35" t="s">
        <v>82</v>
      </c>
      <c r="L35" t="s">
        <v>81</v>
      </c>
      <c r="M35" t="s">
        <v>80</v>
      </c>
    </row>
    <row r="36" spans="1:13" x14ac:dyDescent="0.25">
      <c r="A36" t="s">
        <v>10</v>
      </c>
      <c r="B36" t="s">
        <v>9</v>
      </c>
      <c r="C36" t="s">
        <v>8</v>
      </c>
      <c r="D36" t="s">
        <v>7</v>
      </c>
      <c r="E36" t="s">
        <v>6</v>
      </c>
      <c r="F36" t="s">
        <v>5</v>
      </c>
      <c r="G36" t="s">
        <v>20</v>
      </c>
      <c r="H36">
        <f t="shared" si="0"/>
        <v>428.75</v>
      </c>
      <c r="J36" t="s">
        <v>3</v>
      </c>
      <c r="K36" t="s">
        <v>79</v>
      </c>
      <c r="L36" t="s">
        <v>78</v>
      </c>
      <c r="M36" t="s">
        <v>77</v>
      </c>
    </row>
    <row r="37" spans="1:13" x14ac:dyDescent="0.25">
      <c r="A37" t="s">
        <v>10</v>
      </c>
      <c r="B37" t="s">
        <v>9</v>
      </c>
      <c r="C37" t="s">
        <v>8</v>
      </c>
      <c r="D37" t="s">
        <v>7</v>
      </c>
      <c r="E37" t="s">
        <v>6</v>
      </c>
      <c r="F37" t="s">
        <v>5</v>
      </c>
      <c r="G37" t="s">
        <v>20</v>
      </c>
      <c r="H37">
        <f t="shared" si="0"/>
        <v>436.35</v>
      </c>
      <c r="J37" t="s">
        <v>3</v>
      </c>
      <c r="K37" t="s">
        <v>76</v>
      </c>
      <c r="L37" t="s">
        <v>75</v>
      </c>
      <c r="M37" t="s">
        <v>74</v>
      </c>
    </row>
    <row r="38" spans="1:13" x14ac:dyDescent="0.25">
      <c r="A38" t="s">
        <v>10</v>
      </c>
      <c r="B38" t="s">
        <v>9</v>
      </c>
      <c r="C38" t="s">
        <v>8</v>
      </c>
      <c r="D38" t="s">
        <v>7</v>
      </c>
      <c r="E38" t="s">
        <v>6</v>
      </c>
      <c r="F38" t="s">
        <v>5</v>
      </c>
      <c r="G38" t="s">
        <v>20</v>
      </c>
      <c r="H38">
        <f t="shared" si="0"/>
        <v>446</v>
      </c>
      <c r="J38" t="s">
        <v>3</v>
      </c>
      <c r="K38" t="s">
        <v>73</v>
      </c>
      <c r="L38" t="s">
        <v>72</v>
      </c>
      <c r="M38" t="s">
        <v>71</v>
      </c>
    </row>
    <row r="39" spans="1:13" x14ac:dyDescent="0.25">
      <c r="A39" t="s">
        <v>10</v>
      </c>
      <c r="B39" t="s">
        <v>9</v>
      </c>
      <c r="C39" t="s">
        <v>8</v>
      </c>
      <c r="D39" t="s">
        <v>7</v>
      </c>
      <c r="E39" t="s">
        <v>6</v>
      </c>
      <c r="F39" t="s">
        <v>5</v>
      </c>
      <c r="G39" t="s">
        <v>20</v>
      </c>
      <c r="H39">
        <f t="shared" si="0"/>
        <v>484.77499999999998</v>
      </c>
      <c r="J39" t="s">
        <v>3</v>
      </c>
      <c r="K39" t="s">
        <v>70</v>
      </c>
      <c r="L39" t="s">
        <v>69</v>
      </c>
      <c r="M39" t="s">
        <v>68</v>
      </c>
    </row>
    <row r="40" spans="1:13" x14ac:dyDescent="0.25">
      <c r="A40" t="s">
        <v>10</v>
      </c>
      <c r="B40" t="s">
        <v>9</v>
      </c>
      <c r="C40" t="s">
        <v>8</v>
      </c>
      <c r="D40" t="s">
        <v>7</v>
      </c>
      <c r="E40" t="s">
        <v>6</v>
      </c>
      <c r="F40" t="s">
        <v>5</v>
      </c>
      <c r="G40" t="s">
        <v>42</v>
      </c>
      <c r="H40">
        <f t="shared" si="0"/>
        <v>487.21699999999998</v>
      </c>
      <c r="J40" t="s">
        <v>3</v>
      </c>
      <c r="K40" t="s">
        <v>67</v>
      </c>
      <c r="L40" t="s">
        <v>66</v>
      </c>
      <c r="M40" t="s">
        <v>65</v>
      </c>
    </row>
    <row r="41" spans="1:13" x14ac:dyDescent="0.25">
      <c r="A41" t="s">
        <v>10</v>
      </c>
      <c r="B41" t="s">
        <v>9</v>
      </c>
      <c r="C41" t="s">
        <v>8</v>
      </c>
      <c r="D41" t="s">
        <v>7</v>
      </c>
      <c r="E41" t="s">
        <v>6</v>
      </c>
      <c r="F41" t="s">
        <v>5</v>
      </c>
      <c r="G41" t="s">
        <v>20</v>
      </c>
      <c r="H41">
        <f t="shared" si="0"/>
        <v>491.59199999999998</v>
      </c>
      <c r="J41" t="s">
        <v>3</v>
      </c>
      <c r="K41" t="s">
        <v>64</v>
      </c>
      <c r="L41" t="s">
        <v>63</v>
      </c>
      <c r="M41" t="s">
        <v>62</v>
      </c>
    </row>
    <row r="42" spans="1:13" x14ac:dyDescent="0.25">
      <c r="A42" t="s">
        <v>10</v>
      </c>
      <c r="B42" t="s">
        <v>9</v>
      </c>
      <c r="C42" t="s">
        <v>8</v>
      </c>
      <c r="D42" t="s">
        <v>7</v>
      </c>
      <c r="E42" t="s">
        <v>6</v>
      </c>
      <c r="F42" t="s">
        <v>5</v>
      </c>
      <c r="G42" t="s">
        <v>42</v>
      </c>
      <c r="H42">
        <f t="shared" si="0"/>
        <v>501.91899999999998</v>
      </c>
      <c r="J42" t="s">
        <v>3</v>
      </c>
      <c r="K42" t="s">
        <v>61</v>
      </c>
      <c r="L42" t="s">
        <v>60</v>
      </c>
      <c r="M42" t="s">
        <v>59</v>
      </c>
    </row>
    <row r="43" spans="1:13" x14ac:dyDescent="0.25">
      <c r="A43" t="s">
        <v>10</v>
      </c>
      <c r="B43" t="s">
        <v>9</v>
      </c>
      <c r="C43" t="s">
        <v>8</v>
      </c>
      <c r="D43" t="s">
        <v>7</v>
      </c>
      <c r="E43" t="s">
        <v>6</v>
      </c>
      <c r="F43" t="s">
        <v>5</v>
      </c>
      <c r="G43" t="s">
        <v>58</v>
      </c>
      <c r="H43">
        <f t="shared" si="0"/>
        <v>540.178</v>
      </c>
      <c r="J43" t="s">
        <v>3</v>
      </c>
      <c r="K43" t="s">
        <v>57</v>
      </c>
      <c r="L43" t="s">
        <v>56</v>
      </c>
      <c r="M43" t="s">
        <v>55</v>
      </c>
    </row>
    <row r="44" spans="1:13" x14ac:dyDescent="0.25">
      <c r="A44" t="s">
        <v>10</v>
      </c>
      <c r="B44" t="s">
        <v>9</v>
      </c>
      <c r="C44" t="s">
        <v>8</v>
      </c>
      <c r="D44" t="s">
        <v>7</v>
      </c>
      <c r="E44" t="s">
        <v>6</v>
      </c>
      <c r="F44" t="s">
        <v>5</v>
      </c>
      <c r="G44" t="s">
        <v>20</v>
      </c>
      <c r="H44">
        <f t="shared" si="0"/>
        <v>543.88300000000004</v>
      </c>
      <c r="J44" t="s">
        <v>3</v>
      </c>
      <c r="K44" t="s">
        <v>54</v>
      </c>
      <c r="L44" t="s">
        <v>53</v>
      </c>
      <c r="M44" t="s">
        <v>52</v>
      </c>
    </row>
    <row r="45" spans="1:13" x14ac:dyDescent="0.25">
      <c r="A45" t="s">
        <v>10</v>
      </c>
      <c r="B45" t="s">
        <v>9</v>
      </c>
      <c r="C45" t="s">
        <v>8</v>
      </c>
      <c r="D45" t="s">
        <v>7</v>
      </c>
      <c r="E45" t="s">
        <v>6</v>
      </c>
      <c r="F45" t="s">
        <v>5</v>
      </c>
      <c r="G45" t="s">
        <v>20</v>
      </c>
      <c r="H45">
        <f t="shared" si="0"/>
        <v>554.23300000000006</v>
      </c>
      <c r="J45" t="s">
        <v>3</v>
      </c>
      <c r="K45" t="s">
        <v>51</v>
      </c>
      <c r="L45" t="s">
        <v>50</v>
      </c>
      <c r="M45" t="s">
        <v>49</v>
      </c>
    </row>
    <row r="46" spans="1:13" x14ac:dyDescent="0.25">
      <c r="A46" t="s">
        <v>10</v>
      </c>
      <c r="B46" t="s">
        <v>9</v>
      </c>
      <c r="C46" t="s">
        <v>8</v>
      </c>
      <c r="D46" t="s">
        <v>7</v>
      </c>
      <c r="E46" t="s">
        <v>6</v>
      </c>
      <c r="F46" t="s">
        <v>5</v>
      </c>
      <c r="G46" t="s">
        <v>20</v>
      </c>
      <c r="H46">
        <f t="shared" si="0"/>
        <v>560.58699999999999</v>
      </c>
      <c r="J46" t="s">
        <v>3</v>
      </c>
      <c r="K46" t="s">
        <v>48</v>
      </c>
      <c r="L46" t="s">
        <v>47</v>
      </c>
      <c r="M46" t="s">
        <v>46</v>
      </c>
    </row>
    <row r="47" spans="1:13" x14ac:dyDescent="0.25">
      <c r="A47" t="s">
        <v>10</v>
      </c>
      <c r="B47" t="s">
        <v>9</v>
      </c>
      <c r="C47" t="s">
        <v>8</v>
      </c>
      <c r="D47" t="s">
        <v>7</v>
      </c>
      <c r="E47" t="s">
        <v>6</v>
      </c>
      <c r="F47" t="s">
        <v>5</v>
      </c>
      <c r="G47" t="s">
        <v>20</v>
      </c>
      <c r="H47">
        <f t="shared" si="0"/>
        <v>574.51300000000003</v>
      </c>
      <c r="J47" t="s">
        <v>3</v>
      </c>
      <c r="K47" t="s">
        <v>45</v>
      </c>
      <c r="L47" t="s">
        <v>44</v>
      </c>
      <c r="M47" t="s">
        <v>43</v>
      </c>
    </row>
    <row r="48" spans="1:13" x14ac:dyDescent="0.25">
      <c r="A48" t="s">
        <v>10</v>
      </c>
      <c r="B48" t="s">
        <v>9</v>
      </c>
      <c r="C48" t="s">
        <v>8</v>
      </c>
      <c r="D48" t="s">
        <v>7</v>
      </c>
      <c r="E48" t="s">
        <v>6</v>
      </c>
      <c r="F48" t="s">
        <v>5</v>
      </c>
      <c r="G48" t="s">
        <v>42</v>
      </c>
      <c r="H48">
        <f t="shared" si="0"/>
        <v>587.93799999999999</v>
      </c>
      <c r="J48" t="s">
        <v>3</v>
      </c>
      <c r="K48" t="s">
        <v>41</v>
      </c>
      <c r="L48" t="s">
        <v>40</v>
      </c>
      <c r="M48" t="s">
        <v>39</v>
      </c>
    </row>
    <row r="49" spans="1:13" x14ac:dyDescent="0.25">
      <c r="A49" t="s">
        <v>10</v>
      </c>
      <c r="B49" t="s">
        <v>9</v>
      </c>
      <c r="C49" t="s">
        <v>8</v>
      </c>
      <c r="D49" t="s">
        <v>7</v>
      </c>
      <c r="E49" t="s">
        <v>6</v>
      </c>
      <c r="F49" t="s">
        <v>5</v>
      </c>
      <c r="G49" t="s">
        <v>20</v>
      </c>
      <c r="H49">
        <f t="shared" si="0"/>
        <v>589.29300000000001</v>
      </c>
      <c r="J49" t="s">
        <v>3</v>
      </c>
      <c r="K49" t="s">
        <v>38</v>
      </c>
      <c r="L49" t="s">
        <v>37</v>
      </c>
      <c r="M49" t="s">
        <v>36</v>
      </c>
    </row>
    <row r="50" spans="1:13" x14ac:dyDescent="0.25">
      <c r="A50" t="s">
        <v>10</v>
      </c>
      <c r="B50" t="s">
        <v>9</v>
      </c>
      <c r="C50" t="s">
        <v>8</v>
      </c>
      <c r="D50" t="s">
        <v>7</v>
      </c>
      <c r="E50" t="s">
        <v>6</v>
      </c>
      <c r="F50" t="s">
        <v>5</v>
      </c>
      <c r="G50" t="s">
        <v>20</v>
      </c>
      <c r="H50">
        <f t="shared" si="0"/>
        <v>594.53700000000003</v>
      </c>
      <c r="J50" t="s">
        <v>3</v>
      </c>
      <c r="K50" t="s">
        <v>35</v>
      </c>
      <c r="L50" t="s">
        <v>34</v>
      </c>
      <c r="M50" t="s">
        <v>33</v>
      </c>
    </row>
    <row r="51" spans="1:13" x14ac:dyDescent="0.25">
      <c r="A51" t="s">
        <v>10</v>
      </c>
      <c r="B51" t="s">
        <v>9</v>
      </c>
      <c r="C51" t="s">
        <v>8</v>
      </c>
      <c r="D51" t="s">
        <v>7</v>
      </c>
      <c r="E51" t="s">
        <v>6</v>
      </c>
      <c r="F51" t="s">
        <v>5</v>
      </c>
      <c r="G51" t="s">
        <v>20</v>
      </c>
      <c r="H51">
        <f t="shared" si="0"/>
        <v>621.03800000000001</v>
      </c>
      <c r="J51" t="s">
        <v>3</v>
      </c>
      <c r="K51" t="s">
        <v>32</v>
      </c>
      <c r="L51" t="s">
        <v>31</v>
      </c>
      <c r="M51" t="s">
        <v>30</v>
      </c>
    </row>
    <row r="52" spans="1:13" x14ac:dyDescent="0.25">
      <c r="A52" t="s">
        <v>10</v>
      </c>
      <c r="B52" t="s">
        <v>9</v>
      </c>
      <c r="C52" t="s">
        <v>8</v>
      </c>
      <c r="D52" t="s">
        <v>7</v>
      </c>
      <c r="E52" t="s">
        <v>6</v>
      </c>
      <c r="F52" t="s">
        <v>5</v>
      </c>
      <c r="G52" t="s">
        <v>20</v>
      </c>
      <c r="H52">
        <f t="shared" si="0"/>
        <v>659.48400000000004</v>
      </c>
      <c r="J52" t="s">
        <v>3</v>
      </c>
      <c r="K52" t="s">
        <v>29</v>
      </c>
      <c r="L52" t="s">
        <v>28</v>
      </c>
      <c r="M52" t="s">
        <v>27</v>
      </c>
    </row>
    <row r="53" spans="1:13" x14ac:dyDescent="0.25">
      <c r="A53" t="s">
        <v>10</v>
      </c>
      <c r="B53" t="s">
        <v>9</v>
      </c>
      <c r="C53" t="s">
        <v>8</v>
      </c>
      <c r="D53" t="s">
        <v>7</v>
      </c>
      <c r="E53" t="s">
        <v>6</v>
      </c>
      <c r="F53" t="s">
        <v>5</v>
      </c>
      <c r="G53" t="s">
        <v>20</v>
      </c>
      <c r="H53">
        <f t="shared" si="0"/>
        <v>675.58100000000002</v>
      </c>
      <c r="J53" t="s">
        <v>3</v>
      </c>
      <c r="K53" t="s">
        <v>26</v>
      </c>
      <c r="L53" t="s">
        <v>25</v>
      </c>
      <c r="M53" t="s">
        <v>24</v>
      </c>
    </row>
    <row r="54" spans="1:13" x14ac:dyDescent="0.25">
      <c r="A54" t="s">
        <v>10</v>
      </c>
      <c r="B54" t="s">
        <v>9</v>
      </c>
      <c r="C54" t="s">
        <v>8</v>
      </c>
      <c r="D54" t="s">
        <v>7</v>
      </c>
      <c r="E54" t="s">
        <v>6</v>
      </c>
      <c r="F54" t="s">
        <v>5</v>
      </c>
      <c r="G54" t="s">
        <v>20</v>
      </c>
      <c r="H54">
        <f t="shared" si="0"/>
        <v>697.255</v>
      </c>
      <c r="J54" t="s">
        <v>3</v>
      </c>
      <c r="K54" t="s">
        <v>23</v>
      </c>
      <c r="L54" t="s">
        <v>22</v>
      </c>
      <c r="M54" t="s">
        <v>21</v>
      </c>
    </row>
    <row r="55" spans="1:13" x14ac:dyDescent="0.25">
      <c r="A55" t="s">
        <v>10</v>
      </c>
      <c r="B55" t="s">
        <v>9</v>
      </c>
      <c r="C55" t="s">
        <v>8</v>
      </c>
      <c r="D55" t="s">
        <v>7</v>
      </c>
      <c r="E55" t="s">
        <v>6</v>
      </c>
      <c r="F55" t="s">
        <v>5</v>
      </c>
      <c r="G55" t="s">
        <v>20</v>
      </c>
      <c r="H55">
        <f t="shared" si="0"/>
        <v>709.23</v>
      </c>
      <c r="J55" t="s">
        <v>3</v>
      </c>
      <c r="K55" t="s">
        <v>19</v>
      </c>
      <c r="L55" t="s">
        <v>18</v>
      </c>
      <c r="M55" t="s">
        <v>17</v>
      </c>
    </row>
    <row r="56" spans="1:13" x14ac:dyDescent="0.25">
      <c r="A56" t="s">
        <v>10</v>
      </c>
      <c r="B56" t="s">
        <v>9</v>
      </c>
      <c r="C56" t="s">
        <v>8</v>
      </c>
      <c r="D56" t="s">
        <v>7</v>
      </c>
      <c r="E56" t="s">
        <v>6</v>
      </c>
      <c r="F56" t="s">
        <v>5</v>
      </c>
      <c r="G56" t="s">
        <v>4</v>
      </c>
      <c r="H56">
        <f t="shared" si="0"/>
        <v>741.87899999999991</v>
      </c>
      <c r="J56" t="s">
        <v>3</v>
      </c>
      <c r="K56" t="s">
        <v>16</v>
      </c>
      <c r="L56" t="s">
        <v>15</v>
      </c>
      <c r="M56" t="s">
        <v>14</v>
      </c>
    </row>
    <row r="57" spans="1:13" x14ac:dyDescent="0.25">
      <c r="A57" t="s">
        <v>10</v>
      </c>
      <c r="B57" t="s">
        <v>9</v>
      </c>
      <c r="C57" t="s">
        <v>8</v>
      </c>
      <c r="D57" t="s">
        <v>7</v>
      </c>
      <c r="E57" t="s">
        <v>6</v>
      </c>
      <c r="F57" t="s">
        <v>5</v>
      </c>
      <c r="G57" t="s">
        <v>4</v>
      </c>
      <c r="H57">
        <f t="shared" si="0"/>
        <v>764.30099999999993</v>
      </c>
      <c r="J57" t="s">
        <v>3</v>
      </c>
      <c r="K57" t="s">
        <v>13</v>
      </c>
      <c r="L57" t="s">
        <v>12</v>
      </c>
      <c r="M57" t="s">
        <v>11</v>
      </c>
    </row>
    <row r="58" spans="1:13" x14ac:dyDescent="0.25">
      <c r="A58" t="s">
        <v>10</v>
      </c>
      <c r="B58" t="s">
        <v>9</v>
      </c>
      <c r="C58" t="s">
        <v>8</v>
      </c>
      <c r="D58" t="s">
        <v>7</v>
      </c>
      <c r="E58" t="s">
        <v>6</v>
      </c>
      <c r="F58" t="s">
        <v>5</v>
      </c>
      <c r="G58" t="s">
        <v>4</v>
      </c>
      <c r="H58">
        <f t="shared" si="0"/>
        <v>767.20499999999993</v>
      </c>
      <c r="J58" t="s">
        <v>3</v>
      </c>
      <c r="K58" t="s">
        <v>2</v>
      </c>
      <c r="L58" t="s">
        <v>1</v>
      </c>
      <c r="M58" t="s">
        <v>0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workbookViewId="0">
      <pane ySplit="1" topLeftCell="A50" activePane="bottomLeft" state="frozen"/>
      <selection pane="bottomLeft" activeCell="F1" sqref="F1:M67"/>
    </sheetView>
  </sheetViews>
  <sheetFormatPr defaultRowHeight="15" x14ac:dyDescent="0.25"/>
  <sheetData>
    <row r="1" spans="1:15" x14ac:dyDescent="0.25">
      <c r="A1" s="1" t="s">
        <v>196</v>
      </c>
      <c r="B1" s="1" t="s">
        <v>195</v>
      </c>
      <c r="C1" s="1" t="s">
        <v>194</v>
      </c>
      <c r="D1" s="1" t="s">
        <v>193</v>
      </c>
      <c r="E1" s="1" t="s">
        <v>192</v>
      </c>
      <c r="F1" s="1" t="s">
        <v>191</v>
      </c>
      <c r="G1" s="1" t="s">
        <v>190</v>
      </c>
      <c r="H1" s="1" t="s">
        <v>189</v>
      </c>
      <c r="I1" s="1" t="s">
        <v>188</v>
      </c>
      <c r="J1" s="1" t="s">
        <v>187</v>
      </c>
      <c r="K1" s="1" t="s">
        <v>186</v>
      </c>
      <c r="L1" s="1" t="s">
        <v>185</v>
      </c>
      <c r="M1" s="1" t="s">
        <v>184</v>
      </c>
      <c r="N1" s="1" t="s">
        <v>183</v>
      </c>
      <c r="O1" s="1" t="s">
        <v>182</v>
      </c>
    </row>
    <row r="2" spans="1:15" x14ac:dyDescent="0.25">
      <c r="A2" t="s">
        <v>2340</v>
      </c>
      <c r="B2" t="s">
        <v>2339</v>
      </c>
      <c r="C2" t="s">
        <v>2338</v>
      </c>
      <c r="D2" t="s">
        <v>2337</v>
      </c>
      <c r="E2" t="s">
        <v>6</v>
      </c>
      <c r="F2" t="s">
        <v>5</v>
      </c>
      <c r="G2" t="s">
        <v>181</v>
      </c>
      <c r="H2">
        <f>K2-K$10+60</f>
        <v>-0.39999999999997726</v>
      </c>
      <c r="J2" t="s">
        <v>180</v>
      </c>
      <c r="K2" t="s">
        <v>2518</v>
      </c>
      <c r="L2" t="s">
        <v>2518</v>
      </c>
      <c r="M2" t="s">
        <v>178</v>
      </c>
    </row>
    <row r="3" spans="1:15" x14ac:dyDescent="0.25">
      <c r="A3" t="s">
        <v>2340</v>
      </c>
      <c r="B3" t="s">
        <v>2339</v>
      </c>
      <c r="C3" t="s">
        <v>2338</v>
      </c>
      <c r="D3" t="s">
        <v>2337</v>
      </c>
      <c r="E3" t="s">
        <v>6</v>
      </c>
      <c r="F3" t="s">
        <v>5</v>
      </c>
      <c r="G3" t="s">
        <v>20</v>
      </c>
      <c r="H3">
        <f t="shared" ref="H3:H25" si="0">K3-K$10+60</f>
        <v>10.000999999999976</v>
      </c>
      <c r="J3" t="s">
        <v>3</v>
      </c>
      <c r="K3" t="s">
        <v>2517</v>
      </c>
      <c r="L3" t="s">
        <v>2516</v>
      </c>
      <c r="M3" t="s">
        <v>2515</v>
      </c>
    </row>
    <row r="4" spans="1:15" x14ac:dyDescent="0.25">
      <c r="A4" t="s">
        <v>2340</v>
      </c>
      <c r="B4" t="s">
        <v>2339</v>
      </c>
      <c r="C4" t="s">
        <v>2338</v>
      </c>
      <c r="D4" t="s">
        <v>2337</v>
      </c>
      <c r="E4" t="s">
        <v>6</v>
      </c>
      <c r="F4" t="s">
        <v>5</v>
      </c>
      <c r="G4" t="s">
        <v>20</v>
      </c>
      <c r="H4">
        <f t="shared" si="0"/>
        <v>23.375</v>
      </c>
      <c r="J4" t="s">
        <v>3</v>
      </c>
      <c r="K4" t="s">
        <v>2514</v>
      </c>
      <c r="L4" t="s">
        <v>2513</v>
      </c>
      <c r="M4" t="s">
        <v>2512</v>
      </c>
    </row>
    <row r="5" spans="1:15" x14ac:dyDescent="0.25">
      <c r="A5" t="s">
        <v>2340</v>
      </c>
      <c r="B5" t="s">
        <v>2339</v>
      </c>
      <c r="C5" t="s">
        <v>2338</v>
      </c>
      <c r="D5" t="s">
        <v>2337</v>
      </c>
      <c r="E5" t="s">
        <v>6</v>
      </c>
      <c r="F5" t="s">
        <v>5</v>
      </c>
      <c r="G5" t="s">
        <v>20</v>
      </c>
      <c r="H5">
        <f t="shared" si="0"/>
        <v>31.324999999999989</v>
      </c>
      <c r="J5" t="s">
        <v>3</v>
      </c>
      <c r="K5" t="s">
        <v>2511</v>
      </c>
      <c r="L5" t="s">
        <v>2510</v>
      </c>
      <c r="M5" t="s">
        <v>2509</v>
      </c>
    </row>
    <row r="6" spans="1:15" x14ac:dyDescent="0.25">
      <c r="A6" t="s">
        <v>2340</v>
      </c>
      <c r="B6" t="s">
        <v>2339</v>
      </c>
      <c r="C6" t="s">
        <v>2338</v>
      </c>
      <c r="D6" t="s">
        <v>2337</v>
      </c>
      <c r="E6" t="s">
        <v>6</v>
      </c>
      <c r="F6" t="s">
        <v>5</v>
      </c>
      <c r="G6" t="s">
        <v>20</v>
      </c>
      <c r="H6">
        <f t="shared" si="0"/>
        <v>36.250999999999976</v>
      </c>
      <c r="J6" t="s">
        <v>3</v>
      </c>
      <c r="K6" t="s">
        <v>2508</v>
      </c>
      <c r="L6" t="s">
        <v>2507</v>
      </c>
      <c r="M6" t="s">
        <v>128</v>
      </c>
    </row>
    <row r="7" spans="1:15" x14ac:dyDescent="0.25">
      <c r="A7" t="s">
        <v>2340</v>
      </c>
      <c r="B7" t="s">
        <v>2339</v>
      </c>
      <c r="C7" t="s">
        <v>2338</v>
      </c>
      <c r="D7" t="s">
        <v>2337</v>
      </c>
      <c r="E7" t="s">
        <v>6</v>
      </c>
      <c r="F7" t="s">
        <v>5</v>
      </c>
      <c r="G7" t="s">
        <v>20</v>
      </c>
      <c r="H7">
        <f t="shared" si="0"/>
        <v>41.725000000000023</v>
      </c>
      <c r="J7" t="s">
        <v>3</v>
      </c>
      <c r="K7" t="s">
        <v>2506</v>
      </c>
      <c r="L7" t="s">
        <v>2505</v>
      </c>
      <c r="M7" t="s">
        <v>2504</v>
      </c>
    </row>
    <row r="8" spans="1:15" x14ac:dyDescent="0.25">
      <c r="A8" t="s">
        <v>2340</v>
      </c>
      <c r="B8" t="s">
        <v>2339</v>
      </c>
      <c r="C8" t="s">
        <v>2338</v>
      </c>
      <c r="D8" t="s">
        <v>2337</v>
      </c>
      <c r="E8" t="s">
        <v>6</v>
      </c>
      <c r="F8" t="s">
        <v>5</v>
      </c>
      <c r="G8" t="s">
        <v>20</v>
      </c>
      <c r="H8">
        <f t="shared" si="0"/>
        <v>51.725000000000023</v>
      </c>
      <c r="J8" t="s">
        <v>3</v>
      </c>
      <c r="K8" t="s">
        <v>2503</v>
      </c>
      <c r="L8" t="s">
        <v>2502</v>
      </c>
      <c r="M8" t="s">
        <v>2501</v>
      </c>
    </row>
    <row r="9" spans="1:15" x14ac:dyDescent="0.25">
      <c r="A9" t="s">
        <v>2340</v>
      </c>
      <c r="B9" t="s">
        <v>2339</v>
      </c>
      <c r="C9" t="s">
        <v>2338</v>
      </c>
      <c r="D9" t="s">
        <v>2337</v>
      </c>
      <c r="E9" t="s">
        <v>6</v>
      </c>
      <c r="F9" t="s">
        <v>5</v>
      </c>
      <c r="G9" t="s">
        <v>20</v>
      </c>
      <c r="H9">
        <f t="shared" si="0"/>
        <v>59.201000000000022</v>
      </c>
      <c r="J9" t="s">
        <v>3</v>
      </c>
      <c r="K9" t="s">
        <v>2500</v>
      </c>
      <c r="L9" t="s">
        <v>2499</v>
      </c>
      <c r="M9" t="s">
        <v>2498</v>
      </c>
    </row>
    <row r="10" spans="1:15" x14ac:dyDescent="0.25">
      <c r="A10" t="s">
        <v>2340</v>
      </c>
      <c r="B10" t="s">
        <v>2339</v>
      </c>
      <c r="C10" t="s">
        <v>2338</v>
      </c>
      <c r="D10" t="s">
        <v>2337</v>
      </c>
      <c r="E10" t="s">
        <v>6</v>
      </c>
      <c r="F10" t="s">
        <v>5</v>
      </c>
      <c r="G10" t="s">
        <v>58</v>
      </c>
      <c r="H10">
        <f t="shared" si="0"/>
        <v>60</v>
      </c>
      <c r="J10" t="s">
        <v>3</v>
      </c>
      <c r="K10" t="s">
        <v>2497</v>
      </c>
      <c r="L10" t="s">
        <v>2496</v>
      </c>
      <c r="M10" t="s">
        <v>727</v>
      </c>
    </row>
    <row r="11" spans="1:15" x14ac:dyDescent="0.25">
      <c r="A11" t="s">
        <v>2340</v>
      </c>
      <c r="B11" t="s">
        <v>2339</v>
      </c>
      <c r="C11" t="s">
        <v>2338</v>
      </c>
      <c r="D11" t="s">
        <v>2337</v>
      </c>
      <c r="E11" t="s">
        <v>6</v>
      </c>
      <c r="F11" t="s">
        <v>5</v>
      </c>
      <c r="G11" t="s">
        <v>20</v>
      </c>
      <c r="H11">
        <f t="shared" si="0"/>
        <v>81.274999999999977</v>
      </c>
      <c r="J11" t="s">
        <v>3</v>
      </c>
      <c r="K11" t="s">
        <v>2495</v>
      </c>
      <c r="L11" t="s">
        <v>2494</v>
      </c>
      <c r="M11" t="s">
        <v>2493</v>
      </c>
    </row>
    <row r="12" spans="1:15" x14ac:dyDescent="0.25">
      <c r="A12" t="s">
        <v>2340</v>
      </c>
      <c r="B12" t="s">
        <v>2339</v>
      </c>
      <c r="C12" t="s">
        <v>2338</v>
      </c>
      <c r="D12" t="s">
        <v>2337</v>
      </c>
      <c r="E12" t="s">
        <v>6</v>
      </c>
      <c r="F12" t="s">
        <v>5</v>
      </c>
      <c r="G12" t="s">
        <v>20</v>
      </c>
      <c r="H12">
        <f t="shared" si="0"/>
        <v>99.824999999999989</v>
      </c>
      <c r="J12" t="s">
        <v>3</v>
      </c>
      <c r="K12" t="s">
        <v>2492</v>
      </c>
      <c r="L12" t="s">
        <v>2491</v>
      </c>
      <c r="M12" t="s">
        <v>2490</v>
      </c>
    </row>
    <row r="13" spans="1:15" x14ac:dyDescent="0.25">
      <c r="A13" t="s">
        <v>2340</v>
      </c>
      <c r="B13" t="s">
        <v>2339</v>
      </c>
      <c r="C13" t="s">
        <v>2338</v>
      </c>
      <c r="D13" t="s">
        <v>2337</v>
      </c>
      <c r="E13" t="s">
        <v>6</v>
      </c>
      <c r="F13" t="s">
        <v>5</v>
      </c>
      <c r="G13" t="s">
        <v>20</v>
      </c>
      <c r="H13">
        <f t="shared" si="0"/>
        <v>113.05099999999999</v>
      </c>
      <c r="J13" t="s">
        <v>3</v>
      </c>
      <c r="K13" t="s">
        <v>2489</v>
      </c>
      <c r="L13" t="s">
        <v>2488</v>
      </c>
      <c r="M13" t="s">
        <v>2487</v>
      </c>
    </row>
    <row r="14" spans="1:15" x14ac:dyDescent="0.25">
      <c r="A14" t="s">
        <v>2340</v>
      </c>
      <c r="B14" t="s">
        <v>2339</v>
      </c>
      <c r="C14" t="s">
        <v>2338</v>
      </c>
      <c r="D14" t="s">
        <v>2337</v>
      </c>
      <c r="E14" t="s">
        <v>6</v>
      </c>
      <c r="F14" t="s">
        <v>5</v>
      </c>
      <c r="G14" t="s">
        <v>20</v>
      </c>
      <c r="H14">
        <f t="shared" si="0"/>
        <v>129.34500000000003</v>
      </c>
      <c r="J14" t="s">
        <v>3</v>
      </c>
      <c r="K14" t="s">
        <v>2486</v>
      </c>
      <c r="L14" t="s">
        <v>2485</v>
      </c>
      <c r="M14" t="s">
        <v>2484</v>
      </c>
    </row>
    <row r="15" spans="1:15" x14ac:dyDescent="0.25">
      <c r="A15" t="s">
        <v>2340</v>
      </c>
      <c r="B15" t="s">
        <v>2339</v>
      </c>
      <c r="C15" t="s">
        <v>2338</v>
      </c>
      <c r="D15" t="s">
        <v>2337</v>
      </c>
      <c r="E15" t="s">
        <v>6</v>
      </c>
      <c r="F15" t="s">
        <v>5</v>
      </c>
      <c r="G15" t="s">
        <v>20</v>
      </c>
      <c r="H15">
        <f t="shared" si="0"/>
        <v>149.24400000000003</v>
      </c>
      <c r="J15" t="s">
        <v>3</v>
      </c>
      <c r="K15" t="s">
        <v>2483</v>
      </c>
      <c r="L15" t="s">
        <v>2482</v>
      </c>
      <c r="M15" t="s">
        <v>715</v>
      </c>
    </row>
    <row r="16" spans="1:15" x14ac:dyDescent="0.25">
      <c r="A16" t="s">
        <v>2340</v>
      </c>
      <c r="B16" t="s">
        <v>2339</v>
      </c>
      <c r="C16" t="s">
        <v>2338</v>
      </c>
      <c r="D16" t="s">
        <v>2337</v>
      </c>
      <c r="E16" t="s">
        <v>6</v>
      </c>
      <c r="F16" t="s">
        <v>5</v>
      </c>
      <c r="G16" t="s">
        <v>20</v>
      </c>
      <c r="H16">
        <f t="shared" si="0"/>
        <v>156.96899999999999</v>
      </c>
      <c r="J16" t="s">
        <v>3</v>
      </c>
      <c r="K16" t="s">
        <v>2481</v>
      </c>
      <c r="L16" t="s">
        <v>2480</v>
      </c>
      <c r="M16" t="s">
        <v>2479</v>
      </c>
    </row>
    <row r="17" spans="1:13" x14ac:dyDescent="0.25">
      <c r="A17" t="s">
        <v>2340</v>
      </c>
      <c r="B17" t="s">
        <v>2339</v>
      </c>
      <c r="C17" t="s">
        <v>2338</v>
      </c>
      <c r="D17" t="s">
        <v>2337</v>
      </c>
      <c r="E17" t="s">
        <v>6</v>
      </c>
      <c r="F17" t="s">
        <v>5</v>
      </c>
      <c r="G17" t="s">
        <v>58</v>
      </c>
      <c r="H17">
        <f t="shared" si="0"/>
        <v>180.10199999999998</v>
      </c>
      <c r="J17" t="s">
        <v>3</v>
      </c>
      <c r="K17" t="s">
        <v>2478</v>
      </c>
      <c r="L17" t="s">
        <v>2477</v>
      </c>
      <c r="M17" t="s">
        <v>2476</v>
      </c>
    </row>
    <row r="18" spans="1:13" x14ac:dyDescent="0.25">
      <c r="A18" t="s">
        <v>2340</v>
      </c>
      <c r="B18" t="s">
        <v>2339</v>
      </c>
      <c r="C18" t="s">
        <v>2338</v>
      </c>
      <c r="D18" t="s">
        <v>2337</v>
      </c>
      <c r="E18" t="s">
        <v>6</v>
      </c>
      <c r="F18" t="s">
        <v>5</v>
      </c>
      <c r="G18" t="s">
        <v>42</v>
      </c>
      <c r="H18">
        <f t="shared" si="0"/>
        <v>184.47800000000001</v>
      </c>
      <c r="J18" t="s">
        <v>3</v>
      </c>
      <c r="K18" t="s">
        <v>2475</v>
      </c>
      <c r="L18" t="s">
        <v>2474</v>
      </c>
      <c r="M18" t="s">
        <v>2473</v>
      </c>
    </row>
    <row r="19" spans="1:13" x14ac:dyDescent="0.25">
      <c r="A19" t="s">
        <v>2340</v>
      </c>
      <c r="B19" t="s">
        <v>2339</v>
      </c>
      <c r="C19" t="s">
        <v>2338</v>
      </c>
      <c r="D19" t="s">
        <v>2337</v>
      </c>
      <c r="E19" t="s">
        <v>6</v>
      </c>
      <c r="F19" t="s">
        <v>5</v>
      </c>
      <c r="G19" t="s">
        <v>20</v>
      </c>
      <c r="H19">
        <f t="shared" si="0"/>
        <v>190.303</v>
      </c>
      <c r="J19" t="s">
        <v>3</v>
      </c>
      <c r="K19" t="s">
        <v>2472</v>
      </c>
      <c r="L19" t="s">
        <v>2471</v>
      </c>
      <c r="M19" t="s">
        <v>210</v>
      </c>
    </row>
    <row r="20" spans="1:13" x14ac:dyDescent="0.25">
      <c r="A20" t="s">
        <v>2340</v>
      </c>
      <c r="B20" t="s">
        <v>2339</v>
      </c>
      <c r="C20" t="s">
        <v>2338</v>
      </c>
      <c r="D20" t="s">
        <v>2337</v>
      </c>
      <c r="E20" t="s">
        <v>6</v>
      </c>
      <c r="F20" t="s">
        <v>5</v>
      </c>
      <c r="G20" t="s">
        <v>20</v>
      </c>
      <c r="H20">
        <f t="shared" si="0"/>
        <v>227.60299999999995</v>
      </c>
      <c r="J20" t="s">
        <v>3</v>
      </c>
      <c r="K20" t="s">
        <v>2470</v>
      </c>
      <c r="L20" t="s">
        <v>2469</v>
      </c>
      <c r="M20" t="s">
        <v>244</v>
      </c>
    </row>
    <row r="21" spans="1:13" x14ac:dyDescent="0.25">
      <c r="A21" t="s">
        <v>2340</v>
      </c>
      <c r="B21" t="s">
        <v>2339</v>
      </c>
      <c r="C21" t="s">
        <v>2338</v>
      </c>
      <c r="D21" t="s">
        <v>2337</v>
      </c>
      <c r="E21" t="s">
        <v>6</v>
      </c>
      <c r="F21" t="s">
        <v>5</v>
      </c>
      <c r="G21" t="s">
        <v>20</v>
      </c>
      <c r="H21">
        <f t="shared" si="0"/>
        <v>250.452</v>
      </c>
      <c r="J21" t="s">
        <v>3</v>
      </c>
      <c r="K21" t="s">
        <v>2468</v>
      </c>
      <c r="L21" t="s">
        <v>2467</v>
      </c>
      <c r="M21" t="s">
        <v>2466</v>
      </c>
    </row>
    <row r="22" spans="1:13" x14ac:dyDescent="0.25">
      <c r="A22" t="s">
        <v>2340</v>
      </c>
      <c r="B22" t="s">
        <v>2339</v>
      </c>
      <c r="C22" t="s">
        <v>2338</v>
      </c>
      <c r="D22" t="s">
        <v>2337</v>
      </c>
      <c r="E22" t="s">
        <v>6</v>
      </c>
      <c r="F22" t="s">
        <v>5</v>
      </c>
      <c r="G22" t="s">
        <v>4</v>
      </c>
      <c r="H22">
        <f t="shared" si="0"/>
        <v>255.30200000000002</v>
      </c>
      <c r="J22" t="s">
        <v>3</v>
      </c>
      <c r="K22" t="s">
        <v>2465</v>
      </c>
      <c r="L22" t="s">
        <v>2464</v>
      </c>
      <c r="M22" t="s">
        <v>2463</v>
      </c>
    </row>
    <row r="23" spans="1:13" x14ac:dyDescent="0.25">
      <c r="A23" t="s">
        <v>2340</v>
      </c>
      <c r="B23" t="s">
        <v>2339</v>
      </c>
      <c r="C23" t="s">
        <v>2338</v>
      </c>
      <c r="D23" t="s">
        <v>2337</v>
      </c>
      <c r="E23" t="s">
        <v>6</v>
      </c>
      <c r="F23" t="s">
        <v>5</v>
      </c>
      <c r="G23" t="s">
        <v>20</v>
      </c>
      <c r="H23">
        <f t="shared" si="0"/>
        <v>289.32799999999997</v>
      </c>
      <c r="J23" t="s">
        <v>3</v>
      </c>
      <c r="K23" t="s">
        <v>2462</v>
      </c>
      <c r="L23" t="s">
        <v>2461</v>
      </c>
      <c r="M23" t="s">
        <v>1414</v>
      </c>
    </row>
    <row r="24" spans="1:13" x14ac:dyDescent="0.25">
      <c r="A24" t="s">
        <v>2340</v>
      </c>
      <c r="B24" t="s">
        <v>2339</v>
      </c>
      <c r="C24" t="s">
        <v>2338</v>
      </c>
      <c r="D24" t="s">
        <v>2337</v>
      </c>
      <c r="E24" t="s">
        <v>6</v>
      </c>
      <c r="F24" t="s">
        <v>5</v>
      </c>
      <c r="G24" t="s">
        <v>42</v>
      </c>
      <c r="H24">
        <f t="shared" si="0"/>
        <v>296.63599999999997</v>
      </c>
      <c r="J24" t="s">
        <v>3</v>
      </c>
      <c r="K24" t="s">
        <v>2460</v>
      </c>
      <c r="L24" t="s">
        <v>2459</v>
      </c>
      <c r="M24" t="s">
        <v>2458</v>
      </c>
    </row>
    <row r="25" spans="1:13" x14ac:dyDescent="0.25">
      <c r="A25" t="s">
        <v>2340</v>
      </c>
      <c r="B25" t="s">
        <v>2339</v>
      </c>
      <c r="C25" t="s">
        <v>2338</v>
      </c>
      <c r="D25" t="s">
        <v>2337</v>
      </c>
      <c r="E25" t="s">
        <v>6</v>
      </c>
      <c r="F25" t="s">
        <v>5</v>
      </c>
      <c r="G25" t="s">
        <v>20</v>
      </c>
      <c r="H25">
        <f t="shared" si="0"/>
        <v>299.77</v>
      </c>
      <c r="J25" t="s">
        <v>3</v>
      </c>
      <c r="K25" t="s">
        <v>2457</v>
      </c>
      <c r="L25" t="s">
        <v>2456</v>
      </c>
      <c r="M25" t="s">
        <v>2455</v>
      </c>
    </row>
    <row r="26" spans="1:13" x14ac:dyDescent="0.25">
      <c r="A26" t="s">
        <v>2340</v>
      </c>
      <c r="B26" t="s">
        <v>2339</v>
      </c>
      <c r="C26" t="s">
        <v>2338</v>
      </c>
      <c r="D26" t="s">
        <v>2337</v>
      </c>
      <c r="E26" t="s">
        <v>6</v>
      </c>
      <c r="F26" t="s">
        <v>5</v>
      </c>
      <c r="G26" t="s">
        <v>58</v>
      </c>
      <c r="H26">
        <f>K26-K$10+60</f>
        <v>300.05999999999995</v>
      </c>
      <c r="J26" t="s">
        <v>3</v>
      </c>
      <c r="K26" t="s">
        <v>2454</v>
      </c>
      <c r="L26" t="s">
        <v>2453</v>
      </c>
      <c r="M26" t="s">
        <v>2452</v>
      </c>
    </row>
    <row r="27" spans="1:13" x14ac:dyDescent="0.25">
      <c r="A27" t="s">
        <v>2340</v>
      </c>
      <c r="B27" t="s">
        <v>2339</v>
      </c>
      <c r="C27" t="s">
        <v>2338</v>
      </c>
      <c r="D27" t="s">
        <v>2337</v>
      </c>
      <c r="E27" t="s">
        <v>6</v>
      </c>
      <c r="F27" t="s">
        <v>5</v>
      </c>
      <c r="G27" t="s">
        <v>42</v>
      </c>
      <c r="H27">
        <f t="shared" ref="H27:H73" si="1">K27-K$10+60</f>
        <v>314.54399999999998</v>
      </c>
      <c r="J27" t="s">
        <v>3</v>
      </c>
      <c r="K27" t="s">
        <v>2451</v>
      </c>
      <c r="L27" t="s">
        <v>2450</v>
      </c>
      <c r="M27" t="s">
        <v>659</v>
      </c>
    </row>
    <row r="28" spans="1:13" x14ac:dyDescent="0.25">
      <c r="A28" t="s">
        <v>2340</v>
      </c>
      <c r="B28" t="s">
        <v>2339</v>
      </c>
      <c r="C28" t="s">
        <v>2338</v>
      </c>
      <c r="D28" t="s">
        <v>2337</v>
      </c>
      <c r="E28" t="s">
        <v>6</v>
      </c>
      <c r="F28" t="s">
        <v>5</v>
      </c>
      <c r="G28" t="s">
        <v>20</v>
      </c>
      <c r="H28">
        <f t="shared" si="1"/>
        <v>318.94399999999996</v>
      </c>
      <c r="J28" t="s">
        <v>3</v>
      </c>
      <c r="K28" t="s">
        <v>2449</v>
      </c>
      <c r="L28" t="s">
        <v>2448</v>
      </c>
      <c r="M28" t="s">
        <v>62</v>
      </c>
    </row>
    <row r="29" spans="1:13" x14ac:dyDescent="0.25">
      <c r="A29" t="s">
        <v>2340</v>
      </c>
      <c r="B29" t="s">
        <v>2339</v>
      </c>
      <c r="C29" t="s">
        <v>2338</v>
      </c>
      <c r="D29" t="s">
        <v>2337</v>
      </c>
      <c r="E29" t="s">
        <v>6</v>
      </c>
      <c r="F29" t="s">
        <v>5</v>
      </c>
      <c r="G29" t="s">
        <v>20</v>
      </c>
      <c r="H29">
        <f t="shared" si="1"/>
        <v>323.64499999999998</v>
      </c>
      <c r="J29" t="s">
        <v>3</v>
      </c>
      <c r="K29" t="s">
        <v>2447</v>
      </c>
      <c r="L29" t="s">
        <v>2446</v>
      </c>
      <c r="M29" t="s">
        <v>2445</v>
      </c>
    </row>
    <row r="30" spans="1:13" x14ac:dyDescent="0.25">
      <c r="A30" t="s">
        <v>2340</v>
      </c>
      <c r="B30" t="s">
        <v>2339</v>
      </c>
      <c r="C30" t="s">
        <v>2338</v>
      </c>
      <c r="D30" t="s">
        <v>2337</v>
      </c>
      <c r="E30" t="s">
        <v>6</v>
      </c>
      <c r="F30" t="s">
        <v>5</v>
      </c>
      <c r="G30" t="s">
        <v>20</v>
      </c>
      <c r="H30">
        <f t="shared" si="1"/>
        <v>328.26900000000001</v>
      </c>
      <c r="J30" t="s">
        <v>3</v>
      </c>
      <c r="K30" t="s">
        <v>2444</v>
      </c>
      <c r="L30" t="s">
        <v>2443</v>
      </c>
      <c r="M30" t="s">
        <v>2442</v>
      </c>
    </row>
    <row r="31" spans="1:13" x14ac:dyDescent="0.25">
      <c r="A31" t="s">
        <v>2340</v>
      </c>
      <c r="B31" t="s">
        <v>2339</v>
      </c>
      <c r="C31" t="s">
        <v>2338</v>
      </c>
      <c r="D31" t="s">
        <v>2337</v>
      </c>
      <c r="E31" t="s">
        <v>6</v>
      </c>
      <c r="F31" t="s">
        <v>5</v>
      </c>
      <c r="G31" t="s">
        <v>42</v>
      </c>
      <c r="H31">
        <f t="shared" si="1"/>
        <v>336.24400000000003</v>
      </c>
      <c r="J31" t="s">
        <v>3</v>
      </c>
      <c r="K31" t="s">
        <v>2441</v>
      </c>
      <c r="L31" t="s">
        <v>2440</v>
      </c>
      <c r="M31" t="s">
        <v>320</v>
      </c>
    </row>
    <row r="32" spans="1:13" x14ac:dyDescent="0.25">
      <c r="A32" t="s">
        <v>2340</v>
      </c>
      <c r="B32" t="s">
        <v>2339</v>
      </c>
      <c r="C32" t="s">
        <v>2338</v>
      </c>
      <c r="D32" t="s">
        <v>2337</v>
      </c>
      <c r="E32" t="s">
        <v>6</v>
      </c>
      <c r="F32" t="s">
        <v>5</v>
      </c>
      <c r="G32" t="s">
        <v>42</v>
      </c>
      <c r="H32">
        <f t="shared" si="1"/>
        <v>339.39400000000001</v>
      </c>
      <c r="J32" t="s">
        <v>3</v>
      </c>
      <c r="K32" t="s">
        <v>2439</v>
      </c>
      <c r="L32" t="s">
        <v>2438</v>
      </c>
      <c r="M32" t="s">
        <v>2224</v>
      </c>
    </row>
    <row r="33" spans="1:13" x14ac:dyDescent="0.25">
      <c r="A33" t="s">
        <v>2340</v>
      </c>
      <c r="B33" t="s">
        <v>2339</v>
      </c>
      <c r="C33" t="s">
        <v>2338</v>
      </c>
      <c r="D33" t="s">
        <v>2337</v>
      </c>
      <c r="E33" t="s">
        <v>6</v>
      </c>
      <c r="F33" t="s">
        <v>5</v>
      </c>
      <c r="G33" t="s">
        <v>20</v>
      </c>
      <c r="H33">
        <f t="shared" si="1"/>
        <v>341.79300000000001</v>
      </c>
      <c r="J33" t="s">
        <v>3</v>
      </c>
      <c r="K33" t="s">
        <v>2437</v>
      </c>
      <c r="L33" t="s">
        <v>2436</v>
      </c>
      <c r="M33" t="s">
        <v>39</v>
      </c>
    </row>
    <row r="34" spans="1:13" x14ac:dyDescent="0.25">
      <c r="A34" t="s">
        <v>2340</v>
      </c>
      <c r="B34" t="s">
        <v>2339</v>
      </c>
      <c r="C34" t="s">
        <v>2338</v>
      </c>
      <c r="D34" t="s">
        <v>2337</v>
      </c>
      <c r="E34" t="s">
        <v>6</v>
      </c>
      <c r="F34" t="s">
        <v>5</v>
      </c>
      <c r="G34" t="s">
        <v>20</v>
      </c>
      <c r="H34">
        <f t="shared" si="1"/>
        <v>347.94299999999998</v>
      </c>
      <c r="J34" t="s">
        <v>3</v>
      </c>
      <c r="K34" t="s">
        <v>2435</v>
      </c>
      <c r="L34" t="s">
        <v>2434</v>
      </c>
      <c r="M34" t="s">
        <v>2433</v>
      </c>
    </row>
    <row r="35" spans="1:13" x14ac:dyDescent="0.25">
      <c r="A35" t="s">
        <v>2340</v>
      </c>
      <c r="B35" t="s">
        <v>2339</v>
      </c>
      <c r="C35" t="s">
        <v>2338</v>
      </c>
      <c r="D35" t="s">
        <v>2337</v>
      </c>
      <c r="E35" t="s">
        <v>6</v>
      </c>
      <c r="F35" t="s">
        <v>5</v>
      </c>
      <c r="G35" t="s">
        <v>20</v>
      </c>
      <c r="H35">
        <f t="shared" si="1"/>
        <v>355.86800000000005</v>
      </c>
      <c r="J35" t="s">
        <v>3</v>
      </c>
      <c r="K35" t="s">
        <v>2432</v>
      </c>
      <c r="L35" t="s">
        <v>2431</v>
      </c>
      <c r="M35" t="s">
        <v>320</v>
      </c>
    </row>
    <row r="36" spans="1:13" x14ac:dyDescent="0.25">
      <c r="A36" t="s">
        <v>2340</v>
      </c>
      <c r="B36" t="s">
        <v>2339</v>
      </c>
      <c r="C36" t="s">
        <v>2338</v>
      </c>
      <c r="D36" t="s">
        <v>2337</v>
      </c>
      <c r="E36" t="s">
        <v>6</v>
      </c>
      <c r="F36" t="s">
        <v>5</v>
      </c>
      <c r="G36" t="s">
        <v>20</v>
      </c>
      <c r="H36">
        <f t="shared" si="1"/>
        <v>363.79300000000001</v>
      </c>
      <c r="J36" t="s">
        <v>3</v>
      </c>
      <c r="K36" t="s">
        <v>2430</v>
      </c>
      <c r="L36" t="s">
        <v>2429</v>
      </c>
      <c r="M36" t="s">
        <v>320</v>
      </c>
    </row>
    <row r="37" spans="1:13" x14ac:dyDescent="0.25">
      <c r="A37" t="s">
        <v>2340</v>
      </c>
      <c r="B37" t="s">
        <v>2339</v>
      </c>
      <c r="C37" t="s">
        <v>2338</v>
      </c>
      <c r="D37" t="s">
        <v>2337</v>
      </c>
      <c r="E37" t="s">
        <v>6</v>
      </c>
      <c r="F37" t="s">
        <v>5</v>
      </c>
      <c r="G37" t="s">
        <v>20</v>
      </c>
      <c r="H37">
        <f t="shared" si="1"/>
        <v>369.19399999999996</v>
      </c>
      <c r="J37" t="s">
        <v>3</v>
      </c>
      <c r="K37" t="s">
        <v>2428</v>
      </c>
      <c r="L37" t="s">
        <v>2427</v>
      </c>
      <c r="M37" t="s">
        <v>2426</v>
      </c>
    </row>
    <row r="38" spans="1:13" x14ac:dyDescent="0.25">
      <c r="A38" t="s">
        <v>2340</v>
      </c>
      <c r="B38" t="s">
        <v>2339</v>
      </c>
      <c r="C38" t="s">
        <v>2338</v>
      </c>
      <c r="D38" t="s">
        <v>2337</v>
      </c>
      <c r="E38" t="s">
        <v>6</v>
      </c>
      <c r="F38" t="s">
        <v>5</v>
      </c>
      <c r="G38" t="s">
        <v>4</v>
      </c>
      <c r="H38">
        <f t="shared" si="1"/>
        <v>370.46100000000001</v>
      </c>
      <c r="J38" t="s">
        <v>3</v>
      </c>
      <c r="K38" t="s">
        <v>2425</v>
      </c>
      <c r="L38" t="s">
        <v>2424</v>
      </c>
      <c r="M38" t="s">
        <v>2423</v>
      </c>
    </row>
    <row r="39" spans="1:13" x14ac:dyDescent="0.25">
      <c r="A39" t="s">
        <v>2340</v>
      </c>
      <c r="B39" t="s">
        <v>2339</v>
      </c>
      <c r="C39" t="s">
        <v>2338</v>
      </c>
      <c r="D39" t="s">
        <v>2337</v>
      </c>
      <c r="E39" t="s">
        <v>6</v>
      </c>
      <c r="F39" t="s">
        <v>5</v>
      </c>
      <c r="G39" t="s">
        <v>86</v>
      </c>
      <c r="H39">
        <f t="shared" si="1"/>
        <v>380.12699999999995</v>
      </c>
      <c r="J39" t="s">
        <v>3</v>
      </c>
      <c r="K39" t="s">
        <v>2422</v>
      </c>
      <c r="L39" t="s">
        <v>2421</v>
      </c>
      <c r="M39" t="s">
        <v>1692</v>
      </c>
    </row>
    <row r="40" spans="1:13" x14ac:dyDescent="0.25">
      <c r="A40" t="s">
        <v>2340</v>
      </c>
      <c r="B40" t="s">
        <v>2339</v>
      </c>
      <c r="C40" t="s">
        <v>2338</v>
      </c>
      <c r="D40" t="s">
        <v>2337</v>
      </c>
      <c r="E40" t="s">
        <v>6</v>
      </c>
      <c r="F40" t="s">
        <v>5</v>
      </c>
      <c r="G40" t="s">
        <v>4</v>
      </c>
      <c r="H40">
        <f t="shared" si="1"/>
        <v>382.95299999999997</v>
      </c>
      <c r="J40" t="s">
        <v>3</v>
      </c>
      <c r="K40" t="s">
        <v>2420</v>
      </c>
      <c r="L40" t="s">
        <v>2419</v>
      </c>
      <c r="M40" t="s">
        <v>445</v>
      </c>
    </row>
    <row r="41" spans="1:13" x14ac:dyDescent="0.25">
      <c r="A41" t="s">
        <v>2340</v>
      </c>
      <c r="B41" t="s">
        <v>2339</v>
      </c>
      <c r="C41" t="s">
        <v>2338</v>
      </c>
      <c r="D41" t="s">
        <v>2337</v>
      </c>
      <c r="E41" t="s">
        <v>6</v>
      </c>
      <c r="F41" t="s">
        <v>5</v>
      </c>
      <c r="G41" t="s">
        <v>4</v>
      </c>
      <c r="H41">
        <f t="shared" si="1"/>
        <v>389.22900000000004</v>
      </c>
      <c r="J41" t="s">
        <v>3</v>
      </c>
      <c r="K41" t="s">
        <v>2418</v>
      </c>
      <c r="L41" t="s">
        <v>2417</v>
      </c>
      <c r="M41" t="s">
        <v>2416</v>
      </c>
    </row>
    <row r="42" spans="1:13" x14ac:dyDescent="0.25">
      <c r="A42" t="s">
        <v>2340</v>
      </c>
      <c r="B42" t="s">
        <v>2339</v>
      </c>
      <c r="C42" t="s">
        <v>2338</v>
      </c>
      <c r="D42" t="s">
        <v>2337</v>
      </c>
      <c r="E42" t="s">
        <v>6</v>
      </c>
      <c r="F42" t="s">
        <v>5</v>
      </c>
      <c r="G42" t="s">
        <v>4</v>
      </c>
      <c r="H42">
        <f t="shared" si="1"/>
        <v>408.00300000000004</v>
      </c>
      <c r="J42" t="s">
        <v>3</v>
      </c>
      <c r="K42" t="s">
        <v>2415</v>
      </c>
      <c r="L42" t="s">
        <v>2414</v>
      </c>
      <c r="M42" t="s">
        <v>2413</v>
      </c>
    </row>
    <row r="43" spans="1:13" x14ac:dyDescent="0.25">
      <c r="A43" t="s">
        <v>2340</v>
      </c>
      <c r="B43" t="s">
        <v>2339</v>
      </c>
      <c r="C43" t="s">
        <v>2338</v>
      </c>
      <c r="D43" t="s">
        <v>2337</v>
      </c>
      <c r="E43" t="s">
        <v>6</v>
      </c>
      <c r="F43" t="s">
        <v>5</v>
      </c>
      <c r="G43" t="s">
        <v>58</v>
      </c>
      <c r="H43">
        <f t="shared" si="1"/>
        <v>420.35299999999995</v>
      </c>
      <c r="J43" t="s">
        <v>3</v>
      </c>
      <c r="K43" t="s">
        <v>2412</v>
      </c>
      <c r="L43" t="s">
        <v>2411</v>
      </c>
      <c r="M43" t="s">
        <v>389</v>
      </c>
    </row>
    <row r="44" spans="1:13" x14ac:dyDescent="0.25">
      <c r="A44" t="s">
        <v>2340</v>
      </c>
      <c r="B44" t="s">
        <v>2339</v>
      </c>
      <c r="C44" t="s">
        <v>2338</v>
      </c>
      <c r="D44" t="s">
        <v>2337</v>
      </c>
      <c r="E44" t="s">
        <v>6</v>
      </c>
      <c r="F44" t="s">
        <v>5</v>
      </c>
      <c r="G44" t="s">
        <v>4</v>
      </c>
      <c r="H44">
        <f t="shared" si="1"/>
        <v>423.71100000000001</v>
      </c>
      <c r="J44" t="s">
        <v>3</v>
      </c>
      <c r="K44" t="s">
        <v>2410</v>
      </c>
      <c r="L44" t="s">
        <v>2409</v>
      </c>
      <c r="M44" t="s">
        <v>690</v>
      </c>
    </row>
    <row r="45" spans="1:13" x14ac:dyDescent="0.25">
      <c r="A45" t="s">
        <v>2340</v>
      </c>
      <c r="B45" t="s">
        <v>2339</v>
      </c>
      <c r="C45" t="s">
        <v>2338</v>
      </c>
      <c r="D45" t="s">
        <v>2337</v>
      </c>
      <c r="E45" t="s">
        <v>6</v>
      </c>
      <c r="F45" t="s">
        <v>5</v>
      </c>
      <c r="G45" t="s">
        <v>42</v>
      </c>
      <c r="H45">
        <f t="shared" si="1"/>
        <v>427.59299999999996</v>
      </c>
      <c r="J45" t="s">
        <v>3</v>
      </c>
      <c r="K45" t="s">
        <v>2408</v>
      </c>
      <c r="L45" t="s">
        <v>2407</v>
      </c>
      <c r="M45" t="s">
        <v>520</v>
      </c>
    </row>
    <row r="46" spans="1:13" x14ac:dyDescent="0.25">
      <c r="A46" t="s">
        <v>2340</v>
      </c>
      <c r="B46" t="s">
        <v>2339</v>
      </c>
      <c r="C46" t="s">
        <v>2338</v>
      </c>
      <c r="D46" t="s">
        <v>2337</v>
      </c>
      <c r="E46" t="s">
        <v>6</v>
      </c>
      <c r="F46" t="s">
        <v>5</v>
      </c>
      <c r="G46" t="s">
        <v>86</v>
      </c>
      <c r="H46">
        <f t="shared" si="1"/>
        <v>430.54300000000001</v>
      </c>
      <c r="J46" t="s">
        <v>3</v>
      </c>
      <c r="K46" t="s">
        <v>2406</v>
      </c>
      <c r="L46" t="s">
        <v>2405</v>
      </c>
      <c r="M46" t="s">
        <v>1043</v>
      </c>
    </row>
    <row r="47" spans="1:13" x14ac:dyDescent="0.25">
      <c r="A47" t="s">
        <v>2340</v>
      </c>
      <c r="B47" t="s">
        <v>2339</v>
      </c>
      <c r="C47" t="s">
        <v>2338</v>
      </c>
      <c r="D47" t="s">
        <v>2337</v>
      </c>
      <c r="E47" t="s">
        <v>6</v>
      </c>
      <c r="F47" t="s">
        <v>5</v>
      </c>
      <c r="G47" t="s">
        <v>42</v>
      </c>
      <c r="H47">
        <f t="shared" si="1"/>
        <v>450.86</v>
      </c>
      <c r="J47" t="s">
        <v>3</v>
      </c>
      <c r="K47" t="s">
        <v>2404</v>
      </c>
      <c r="L47" t="s">
        <v>2403</v>
      </c>
      <c r="M47" t="s">
        <v>52</v>
      </c>
    </row>
    <row r="48" spans="1:13" x14ac:dyDescent="0.25">
      <c r="A48" t="s">
        <v>2340</v>
      </c>
      <c r="B48" t="s">
        <v>2339</v>
      </c>
      <c r="C48" t="s">
        <v>2338</v>
      </c>
      <c r="D48" t="s">
        <v>2337</v>
      </c>
      <c r="E48" t="s">
        <v>6</v>
      </c>
      <c r="F48" t="s">
        <v>5</v>
      </c>
      <c r="G48" t="s">
        <v>42</v>
      </c>
      <c r="H48">
        <f t="shared" si="1"/>
        <v>459.61099999999999</v>
      </c>
      <c r="J48" t="s">
        <v>3</v>
      </c>
      <c r="K48" t="s">
        <v>2402</v>
      </c>
      <c r="L48" t="s">
        <v>2401</v>
      </c>
      <c r="M48" t="s">
        <v>2400</v>
      </c>
    </row>
    <row r="49" spans="1:13" x14ac:dyDescent="0.25">
      <c r="A49" t="s">
        <v>2340</v>
      </c>
      <c r="B49" t="s">
        <v>2339</v>
      </c>
      <c r="C49" t="s">
        <v>2338</v>
      </c>
      <c r="D49" t="s">
        <v>2337</v>
      </c>
      <c r="E49" t="s">
        <v>6</v>
      </c>
      <c r="F49" t="s">
        <v>5</v>
      </c>
      <c r="G49" t="s">
        <v>20</v>
      </c>
      <c r="H49">
        <f t="shared" si="1"/>
        <v>464.66899999999998</v>
      </c>
      <c r="J49" t="s">
        <v>3</v>
      </c>
      <c r="K49" t="s">
        <v>2399</v>
      </c>
      <c r="L49" t="s">
        <v>2398</v>
      </c>
      <c r="M49" t="s">
        <v>808</v>
      </c>
    </row>
    <row r="50" spans="1:13" x14ac:dyDescent="0.25">
      <c r="A50" t="s">
        <v>2340</v>
      </c>
      <c r="B50" t="s">
        <v>2339</v>
      </c>
      <c r="C50" t="s">
        <v>2338</v>
      </c>
      <c r="D50" t="s">
        <v>2337</v>
      </c>
      <c r="E50" t="s">
        <v>6</v>
      </c>
      <c r="F50" t="s">
        <v>5</v>
      </c>
      <c r="G50" t="s">
        <v>4</v>
      </c>
      <c r="H50">
        <f t="shared" si="1"/>
        <v>472.16899999999998</v>
      </c>
      <c r="J50" t="s">
        <v>3</v>
      </c>
      <c r="K50" t="s">
        <v>2397</v>
      </c>
      <c r="L50" t="s">
        <v>2396</v>
      </c>
      <c r="M50" t="s">
        <v>1996</v>
      </c>
    </row>
    <row r="51" spans="1:13" x14ac:dyDescent="0.25">
      <c r="A51" t="s">
        <v>2340</v>
      </c>
      <c r="B51" t="s">
        <v>2339</v>
      </c>
      <c r="C51" t="s">
        <v>2338</v>
      </c>
      <c r="D51" t="s">
        <v>2337</v>
      </c>
      <c r="E51" t="s">
        <v>6</v>
      </c>
      <c r="F51" t="s">
        <v>5</v>
      </c>
      <c r="G51" t="s">
        <v>86</v>
      </c>
      <c r="H51">
        <f t="shared" si="1"/>
        <v>483.06799999999998</v>
      </c>
      <c r="J51" t="s">
        <v>3</v>
      </c>
      <c r="K51" t="s">
        <v>2395</v>
      </c>
      <c r="L51" t="s">
        <v>2394</v>
      </c>
      <c r="M51" t="s">
        <v>2393</v>
      </c>
    </row>
    <row r="52" spans="1:13" x14ac:dyDescent="0.25">
      <c r="A52" t="s">
        <v>2340</v>
      </c>
      <c r="B52" t="s">
        <v>2339</v>
      </c>
      <c r="C52" t="s">
        <v>2338</v>
      </c>
      <c r="D52" t="s">
        <v>2337</v>
      </c>
      <c r="E52" t="s">
        <v>6</v>
      </c>
      <c r="F52" t="s">
        <v>5</v>
      </c>
      <c r="G52" t="s">
        <v>42</v>
      </c>
      <c r="H52">
        <f t="shared" si="1"/>
        <v>485.70299999999997</v>
      </c>
      <c r="J52" t="s">
        <v>3</v>
      </c>
      <c r="K52" t="s">
        <v>2392</v>
      </c>
      <c r="L52" t="s">
        <v>2391</v>
      </c>
      <c r="M52" t="s">
        <v>263</v>
      </c>
    </row>
    <row r="53" spans="1:13" x14ac:dyDescent="0.25">
      <c r="A53" t="s">
        <v>2340</v>
      </c>
      <c r="B53" t="s">
        <v>2339</v>
      </c>
      <c r="C53" t="s">
        <v>2338</v>
      </c>
      <c r="D53" t="s">
        <v>2337</v>
      </c>
      <c r="E53" t="s">
        <v>6</v>
      </c>
      <c r="F53" t="s">
        <v>5</v>
      </c>
      <c r="G53" t="s">
        <v>4</v>
      </c>
      <c r="H53">
        <f t="shared" si="1"/>
        <v>488.52700000000004</v>
      </c>
      <c r="J53" t="s">
        <v>3</v>
      </c>
      <c r="K53" t="s">
        <v>2390</v>
      </c>
      <c r="L53" t="s">
        <v>2389</v>
      </c>
      <c r="M53" t="s">
        <v>2388</v>
      </c>
    </row>
    <row r="54" spans="1:13" x14ac:dyDescent="0.25">
      <c r="A54" t="s">
        <v>2340</v>
      </c>
      <c r="B54" t="s">
        <v>2339</v>
      </c>
      <c r="C54" t="s">
        <v>2338</v>
      </c>
      <c r="D54" t="s">
        <v>2337</v>
      </c>
      <c r="E54" t="s">
        <v>6</v>
      </c>
      <c r="F54" t="s">
        <v>5</v>
      </c>
      <c r="G54" t="s">
        <v>86</v>
      </c>
      <c r="H54">
        <f t="shared" si="1"/>
        <v>492.44399999999996</v>
      </c>
      <c r="J54" t="s">
        <v>3</v>
      </c>
      <c r="K54" t="s">
        <v>2387</v>
      </c>
      <c r="L54" t="s">
        <v>2386</v>
      </c>
      <c r="M54" t="s">
        <v>280</v>
      </c>
    </row>
    <row r="55" spans="1:13" x14ac:dyDescent="0.25">
      <c r="A55" t="s">
        <v>2340</v>
      </c>
      <c r="B55" t="s">
        <v>2339</v>
      </c>
      <c r="C55" t="s">
        <v>2338</v>
      </c>
      <c r="D55" t="s">
        <v>2337</v>
      </c>
      <c r="E55" t="s">
        <v>6</v>
      </c>
      <c r="F55" t="s">
        <v>5</v>
      </c>
      <c r="G55" t="s">
        <v>42</v>
      </c>
      <c r="H55">
        <f t="shared" si="1"/>
        <v>496.21900000000005</v>
      </c>
      <c r="J55" t="s">
        <v>3</v>
      </c>
      <c r="K55" t="s">
        <v>2385</v>
      </c>
      <c r="L55" t="s">
        <v>2384</v>
      </c>
      <c r="M55" t="s">
        <v>2383</v>
      </c>
    </row>
    <row r="56" spans="1:13" x14ac:dyDescent="0.25">
      <c r="A56" t="s">
        <v>2340</v>
      </c>
      <c r="B56" t="s">
        <v>2339</v>
      </c>
      <c r="C56" t="s">
        <v>2338</v>
      </c>
      <c r="D56" t="s">
        <v>2337</v>
      </c>
      <c r="E56" t="s">
        <v>6</v>
      </c>
      <c r="F56" t="s">
        <v>5</v>
      </c>
      <c r="G56" t="s">
        <v>4</v>
      </c>
      <c r="H56">
        <f t="shared" si="1"/>
        <v>501.49300000000005</v>
      </c>
      <c r="J56" t="s">
        <v>3</v>
      </c>
      <c r="K56" t="s">
        <v>2382</v>
      </c>
      <c r="L56" t="s">
        <v>2381</v>
      </c>
      <c r="M56" t="s">
        <v>2380</v>
      </c>
    </row>
    <row r="57" spans="1:13" x14ac:dyDescent="0.25">
      <c r="A57" t="s">
        <v>2340</v>
      </c>
      <c r="B57" t="s">
        <v>2339</v>
      </c>
      <c r="C57" t="s">
        <v>2338</v>
      </c>
      <c r="D57" t="s">
        <v>2337</v>
      </c>
      <c r="E57" t="s">
        <v>6</v>
      </c>
      <c r="F57" t="s">
        <v>5</v>
      </c>
      <c r="G57" t="s">
        <v>301</v>
      </c>
      <c r="H57">
        <f t="shared" si="1"/>
        <v>513.303</v>
      </c>
      <c r="J57" t="s">
        <v>3</v>
      </c>
      <c r="K57" t="s">
        <v>2379</v>
      </c>
      <c r="L57" t="s">
        <v>2378</v>
      </c>
      <c r="M57" t="s">
        <v>864</v>
      </c>
    </row>
    <row r="58" spans="1:13" x14ac:dyDescent="0.25">
      <c r="A58" t="s">
        <v>2340</v>
      </c>
      <c r="B58" t="s">
        <v>2339</v>
      </c>
      <c r="C58" t="s">
        <v>2338</v>
      </c>
      <c r="D58" t="s">
        <v>2337</v>
      </c>
      <c r="E58" t="s">
        <v>6</v>
      </c>
      <c r="F58" t="s">
        <v>5</v>
      </c>
      <c r="G58" t="s">
        <v>86</v>
      </c>
      <c r="H58">
        <f t="shared" si="1"/>
        <v>515.66099999999994</v>
      </c>
      <c r="J58" t="s">
        <v>3</v>
      </c>
      <c r="K58" t="s">
        <v>2377</v>
      </c>
      <c r="L58" t="s">
        <v>2376</v>
      </c>
      <c r="M58" t="s">
        <v>553</v>
      </c>
    </row>
    <row r="59" spans="1:13" x14ac:dyDescent="0.25">
      <c r="A59" t="s">
        <v>2340</v>
      </c>
      <c r="B59" t="s">
        <v>2339</v>
      </c>
      <c r="C59" t="s">
        <v>2338</v>
      </c>
      <c r="D59" t="s">
        <v>2337</v>
      </c>
      <c r="E59" t="s">
        <v>6</v>
      </c>
      <c r="F59" t="s">
        <v>5</v>
      </c>
      <c r="G59" t="s">
        <v>42</v>
      </c>
      <c r="H59">
        <f t="shared" si="1"/>
        <v>518.79399999999998</v>
      </c>
      <c r="J59" t="s">
        <v>3</v>
      </c>
      <c r="K59" t="s">
        <v>2375</v>
      </c>
      <c r="L59" t="s">
        <v>2374</v>
      </c>
      <c r="M59" t="s">
        <v>2373</v>
      </c>
    </row>
    <row r="60" spans="1:13" x14ac:dyDescent="0.25">
      <c r="A60" t="s">
        <v>2340</v>
      </c>
      <c r="B60" t="s">
        <v>2339</v>
      </c>
      <c r="C60" t="s">
        <v>2338</v>
      </c>
      <c r="D60" t="s">
        <v>2337</v>
      </c>
      <c r="E60" t="s">
        <v>6</v>
      </c>
      <c r="F60" t="s">
        <v>5</v>
      </c>
      <c r="G60" t="s">
        <v>42</v>
      </c>
      <c r="H60">
        <f t="shared" si="1"/>
        <v>525.88499999999999</v>
      </c>
      <c r="J60" t="s">
        <v>3</v>
      </c>
      <c r="K60" t="s">
        <v>2372</v>
      </c>
      <c r="L60" t="s">
        <v>2371</v>
      </c>
      <c r="M60" t="s">
        <v>1510</v>
      </c>
    </row>
    <row r="61" spans="1:13" x14ac:dyDescent="0.25">
      <c r="A61" t="s">
        <v>2340</v>
      </c>
      <c r="B61" t="s">
        <v>2339</v>
      </c>
      <c r="C61" t="s">
        <v>2338</v>
      </c>
      <c r="D61" t="s">
        <v>2337</v>
      </c>
      <c r="E61" t="s">
        <v>6</v>
      </c>
      <c r="F61" t="s">
        <v>5</v>
      </c>
      <c r="G61" t="s">
        <v>297</v>
      </c>
      <c r="H61">
        <f t="shared" si="1"/>
        <v>534.04399999999998</v>
      </c>
      <c r="J61" t="s">
        <v>3</v>
      </c>
      <c r="K61" t="s">
        <v>2370</v>
      </c>
      <c r="L61" t="s">
        <v>2369</v>
      </c>
      <c r="M61" t="s">
        <v>1189</v>
      </c>
    </row>
    <row r="62" spans="1:13" x14ac:dyDescent="0.25">
      <c r="A62" t="s">
        <v>2340</v>
      </c>
      <c r="B62" t="s">
        <v>2339</v>
      </c>
      <c r="C62" t="s">
        <v>2338</v>
      </c>
      <c r="D62" t="s">
        <v>2337</v>
      </c>
      <c r="E62" t="s">
        <v>6</v>
      </c>
      <c r="F62" t="s">
        <v>5</v>
      </c>
      <c r="G62" t="s">
        <v>58</v>
      </c>
      <c r="H62">
        <f t="shared" si="1"/>
        <v>540.38599999999997</v>
      </c>
      <c r="J62" t="s">
        <v>3</v>
      </c>
      <c r="K62" t="s">
        <v>2368</v>
      </c>
      <c r="L62" t="s">
        <v>2367</v>
      </c>
      <c r="M62" t="s">
        <v>2366</v>
      </c>
    </row>
    <row r="63" spans="1:13" x14ac:dyDescent="0.25">
      <c r="A63" t="s">
        <v>2340</v>
      </c>
      <c r="B63" t="s">
        <v>2339</v>
      </c>
      <c r="C63" t="s">
        <v>2338</v>
      </c>
      <c r="D63" t="s">
        <v>2337</v>
      </c>
      <c r="E63" t="s">
        <v>6</v>
      </c>
      <c r="F63" t="s">
        <v>5</v>
      </c>
      <c r="G63" t="s">
        <v>42</v>
      </c>
      <c r="H63">
        <f t="shared" si="1"/>
        <v>549.01</v>
      </c>
      <c r="J63" t="s">
        <v>3</v>
      </c>
      <c r="K63" t="s">
        <v>2365</v>
      </c>
      <c r="L63" t="s">
        <v>2364</v>
      </c>
      <c r="M63" t="s">
        <v>2363</v>
      </c>
    </row>
    <row r="64" spans="1:13" x14ac:dyDescent="0.25">
      <c r="A64" t="s">
        <v>2340</v>
      </c>
      <c r="B64" t="s">
        <v>2339</v>
      </c>
      <c r="C64" t="s">
        <v>2338</v>
      </c>
      <c r="D64" t="s">
        <v>2337</v>
      </c>
      <c r="E64" t="s">
        <v>6</v>
      </c>
      <c r="F64" t="s">
        <v>5</v>
      </c>
      <c r="G64" t="s">
        <v>42</v>
      </c>
      <c r="H64">
        <f t="shared" si="1"/>
        <v>557.19399999999996</v>
      </c>
      <c r="J64" t="s">
        <v>3</v>
      </c>
      <c r="K64" t="s">
        <v>2362</v>
      </c>
      <c r="L64" t="s">
        <v>2361</v>
      </c>
      <c r="M64" t="s">
        <v>451</v>
      </c>
    </row>
    <row r="65" spans="1:13" x14ac:dyDescent="0.25">
      <c r="A65" t="s">
        <v>2340</v>
      </c>
      <c r="B65" t="s">
        <v>2339</v>
      </c>
      <c r="C65" t="s">
        <v>2338</v>
      </c>
      <c r="D65" t="s">
        <v>2337</v>
      </c>
      <c r="E65" t="s">
        <v>6</v>
      </c>
      <c r="F65" t="s">
        <v>5</v>
      </c>
      <c r="G65" t="s">
        <v>297</v>
      </c>
      <c r="H65">
        <f t="shared" si="1"/>
        <v>561.91899999999998</v>
      </c>
      <c r="J65" t="s">
        <v>3</v>
      </c>
      <c r="K65" t="s">
        <v>2360</v>
      </c>
      <c r="L65" t="s">
        <v>2359</v>
      </c>
      <c r="M65" t="s">
        <v>2358</v>
      </c>
    </row>
    <row r="66" spans="1:13" x14ac:dyDescent="0.25">
      <c r="A66" t="s">
        <v>2340</v>
      </c>
      <c r="B66" t="s">
        <v>2339</v>
      </c>
      <c r="C66" t="s">
        <v>2338</v>
      </c>
      <c r="D66" t="s">
        <v>2337</v>
      </c>
      <c r="E66" t="s">
        <v>6</v>
      </c>
      <c r="F66" t="s">
        <v>5</v>
      </c>
      <c r="G66" t="s">
        <v>42</v>
      </c>
      <c r="H66">
        <f t="shared" si="1"/>
        <v>570.34299999999996</v>
      </c>
      <c r="J66" t="s">
        <v>3</v>
      </c>
      <c r="K66" t="s">
        <v>2357</v>
      </c>
      <c r="L66" t="s">
        <v>2356</v>
      </c>
      <c r="M66" t="s">
        <v>280</v>
      </c>
    </row>
    <row r="67" spans="1:13" x14ac:dyDescent="0.25">
      <c r="A67" t="s">
        <v>2340</v>
      </c>
      <c r="B67" t="s">
        <v>2339</v>
      </c>
      <c r="C67" t="s">
        <v>2338</v>
      </c>
      <c r="D67" t="s">
        <v>2337</v>
      </c>
      <c r="E67" t="s">
        <v>6</v>
      </c>
      <c r="F67" t="s">
        <v>5</v>
      </c>
      <c r="G67" t="s">
        <v>20</v>
      </c>
      <c r="H67">
        <f t="shared" si="1"/>
        <v>593.06799999999998</v>
      </c>
      <c r="J67" t="s">
        <v>3</v>
      </c>
      <c r="K67" t="s">
        <v>2355</v>
      </c>
      <c r="L67" t="s">
        <v>2354</v>
      </c>
      <c r="M67" t="s">
        <v>2353</v>
      </c>
    </row>
    <row r="68" spans="1:13" x14ac:dyDescent="0.25">
      <c r="A68" t="s">
        <v>2340</v>
      </c>
      <c r="B68" t="s">
        <v>2339</v>
      </c>
      <c r="C68" t="s">
        <v>2338</v>
      </c>
      <c r="D68" t="s">
        <v>2337</v>
      </c>
      <c r="E68" t="s">
        <v>6</v>
      </c>
      <c r="F68" t="s">
        <v>5</v>
      </c>
      <c r="G68" t="s">
        <v>42</v>
      </c>
      <c r="H68">
        <f t="shared" si="1"/>
        <v>609.49300000000005</v>
      </c>
      <c r="J68" t="s">
        <v>3</v>
      </c>
      <c r="K68" t="s">
        <v>2352</v>
      </c>
      <c r="L68" t="s">
        <v>2351</v>
      </c>
      <c r="M68" t="s">
        <v>1967</v>
      </c>
    </row>
    <row r="69" spans="1:13" x14ac:dyDescent="0.25">
      <c r="A69" t="s">
        <v>2340</v>
      </c>
      <c r="B69" t="s">
        <v>2339</v>
      </c>
      <c r="C69" t="s">
        <v>2338</v>
      </c>
      <c r="D69" t="s">
        <v>2337</v>
      </c>
      <c r="E69" t="s">
        <v>6</v>
      </c>
      <c r="F69" t="s">
        <v>5</v>
      </c>
      <c r="G69" t="s">
        <v>20</v>
      </c>
      <c r="H69">
        <f t="shared" si="1"/>
        <v>615.94399999999996</v>
      </c>
      <c r="J69" t="s">
        <v>3</v>
      </c>
      <c r="K69" t="s">
        <v>2350</v>
      </c>
      <c r="L69" t="s">
        <v>2349</v>
      </c>
      <c r="M69" t="s">
        <v>1240</v>
      </c>
    </row>
    <row r="70" spans="1:13" x14ac:dyDescent="0.25">
      <c r="A70" t="s">
        <v>2340</v>
      </c>
      <c r="B70" t="s">
        <v>2339</v>
      </c>
      <c r="C70" t="s">
        <v>2338</v>
      </c>
      <c r="D70" t="s">
        <v>2337</v>
      </c>
      <c r="E70" t="s">
        <v>6</v>
      </c>
      <c r="F70" t="s">
        <v>5</v>
      </c>
      <c r="G70" t="s">
        <v>4</v>
      </c>
      <c r="H70">
        <f t="shared" si="1"/>
        <v>631.41899999999998</v>
      </c>
      <c r="J70" t="s">
        <v>3</v>
      </c>
      <c r="K70" t="s">
        <v>2348</v>
      </c>
      <c r="L70" t="s">
        <v>2347</v>
      </c>
      <c r="M70" t="s">
        <v>2346</v>
      </c>
    </row>
    <row r="71" spans="1:13" x14ac:dyDescent="0.25">
      <c r="A71" t="s">
        <v>2340</v>
      </c>
      <c r="B71" t="s">
        <v>2339</v>
      </c>
      <c r="C71" t="s">
        <v>2338</v>
      </c>
      <c r="D71" t="s">
        <v>2337</v>
      </c>
      <c r="E71" t="s">
        <v>6</v>
      </c>
      <c r="F71" t="s">
        <v>5</v>
      </c>
      <c r="G71" t="s">
        <v>42</v>
      </c>
      <c r="H71">
        <f t="shared" si="1"/>
        <v>643.56399999999996</v>
      </c>
      <c r="J71" t="s">
        <v>3</v>
      </c>
      <c r="K71" t="s">
        <v>2345</v>
      </c>
      <c r="L71" t="s">
        <v>2344</v>
      </c>
      <c r="M71" t="s">
        <v>715</v>
      </c>
    </row>
    <row r="72" spans="1:13" x14ac:dyDescent="0.25">
      <c r="A72" t="s">
        <v>2340</v>
      </c>
      <c r="B72" t="s">
        <v>2339</v>
      </c>
      <c r="C72" t="s">
        <v>2338</v>
      </c>
      <c r="D72" t="s">
        <v>2337</v>
      </c>
      <c r="E72" t="s">
        <v>6</v>
      </c>
      <c r="F72" t="s">
        <v>5</v>
      </c>
      <c r="G72" t="s">
        <v>86</v>
      </c>
      <c r="H72">
        <f t="shared" si="1"/>
        <v>650.44399999999996</v>
      </c>
      <c r="J72" t="s">
        <v>3</v>
      </c>
      <c r="K72" t="s">
        <v>2343</v>
      </c>
      <c r="L72" t="s">
        <v>2342</v>
      </c>
      <c r="M72" t="s">
        <v>2341</v>
      </c>
    </row>
    <row r="73" spans="1:13" x14ac:dyDescent="0.25">
      <c r="A73" t="s">
        <v>2340</v>
      </c>
      <c r="B73" t="s">
        <v>2339</v>
      </c>
      <c r="C73" t="s">
        <v>2338</v>
      </c>
      <c r="D73" t="s">
        <v>2337</v>
      </c>
      <c r="E73" t="s">
        <v>6</v>
      </c>
      <c r="F73" t="s">
        <v>5</v>
      </c>
      <c r="G73" t="s">
        <v>42</v>
      </c>
      <c r="H73">
        <f t="shared" si="1"/>
        <v>654.81500000000005</v>
      </c>
      <c r="J73" t="s">
        <v>3</v>
      </c>
      <c r="K73" t="s">
        <v>2336</v>
      </c>
      <c r="L73" t="s">
        <v>2335</v>
      </c>
      <c r="M73" t="s">
        <v>2288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workbookViewId="0">
      <pane ySplit="1" topLeftCell="A2" activePane="bottomLeft" state="frozen"/>
      <selection pane="bottomLeft" activeCell="M42" sqref="F1:M42"/>
    </sheetView>
  </sheetViews>
  <sheetFormatPr defaultRowHeight="15" x14ac:dyDescent="0.25"/>
  <sheetData>
    <row r="1" spans="1:15" x14ac:dyDescent="0.25">
      <c r="A1" s="1" t="s">
        <v>196</v>
      </c>
      <c r="B1" s="1" t="s">
        <v>195</v>
      </c>
      <c r="C1" s="1" t="s">
        <v>194</v>
      </c>
      <c r="D1" s="1" t="s">
        <v>193</v>
      </c>
      <c r="E1" s="1" t="s">
        <v>192</v>
      </c>
      <c r="F1" s="1" t="s">
        <v>191</v>
      </c>
      <c r="G1" s="1" t="s">
        <v>190</v>
      </c>
      <c r="H1" s="1" t="s">
        <v>189</v>
      </c>
      <c r="I1" s="1" t="s">
        <v>188</v>
      </c>
      <c r="J1" s="1" t="s">
        <v>187</v>
      </c>
      <c r="K1" s="1" t="s">
        <v>186</v>
      </c>
      <c r="L1" s="1" t="s">
        <v>185</v>
      </c>
      <c r="M1" s="1" t="s">
        <v>184</v>
      </c>
      <c r="N1" s="1" t="s">
        <v>183</v>
      </c>
      <c r="O1" s="1" t="s">
        <v>182</v>
      </c>
    </row>
    <row r="2" spans="1:15" x14ac:dyDescent="0.25">
      <c r="A2" t="s">
        <v>2221</v>
      </c>
      <c r="B2" t="s">
        <v>2220</v>
      </c>
      <c r="C2" t="s">
        <v>2219</v>
      </c>
      <c r="D2" t="s">
        <v>2218</v>
      </c>
      <c r="E2" t="s">
        <v>6</v>
      </c>
      <c r="F2" t="s">
        <v>5</v>
      </c>
      <c r="G2" t="s">
        <v>181</v>
      </c>
      <c r="H2">
        <f>K2-K$5+60</f>
        <v>-0.51600000000001955</v>
      </c>
      <c r="J2" t="s">
        <v>180</v>
      </c>
      <c r="K2" t="s">
        <v>2334</v>
      </c>
      <c r="L2" t="s">
        <v>2334</v>
      </c>
      <c r="M2" t="s">
        <v>178</v>
      </c>
    </row>
    <row r="3" spans="1:15" x14ac:dyDescent="0.25">
      <c r="A3" t="s">
        <v>2221</v>
      </c>
      <c r="B3" t="s">
        <v>2220</v>
      </c>
      <c r="C3" t="s">
        <v>2219</v>
      </c>
      <c r="D3" t="s">
        <v>2218</v>
      </c>
      <c r="E3" t="s">
        <v>6</v>
      </c>
      <c r="F3" t="s">
        <v>5</v>
      </c>
      <c r="G3" t="s">
        <v>20</v>
      </c>
      <c r="H3">
        <f t="shared" ref="H3:H7" si="0">K3-K$5+60</f>
        <v>19.98399999999998</v>
      </c>
      <c r="J3" t="s">
        <v>3</v>
      </c>
      <c r="K3" t="s">
        <v>2333</v>
      </c>
      <c r="L3" t="s">
        <v>2332</v>
      </c>
      <c r="M3" t="s">
        <v>2331</v>
      </c>
    </row>
    <row r="4" spans="1:15" x14ac:dyDescent="0.25">
      <c r="A4" t="s">
        <v>2221</v>
      </c>
      <c r="B4" t="s">
        <v>2220</v>
      </c>
      <c r="C4" t="s">
        <v>2219</v>
      </c>
      <c r="D4" t="s">
        <v>2218</v>
      </c>
      <c r="E4" t="s">
        <v>6</v>
      </c>
      <c r="F4" t="s">
        <v>5</v>
      </c>
      <c r="G4" t="s">
        <v>4</v>
      </c>
      <c r="H4">
        <f t="shared" si="0"/>
        <v>46.350000000000023</v>
      </c>
      <c r="J4" t="s">
        <v>3</v>
      </c>
      <c r="K4" t="s">
        <v>1757</v>
      </c>
      <c r="L4" t="s">
        <v>2330</v>
      </c>
      <c r="M4" t="s">
        <v>2329</v>
      </c>
    </row>
    <row r="5" spans="1:15" x14ac:dyDescent="0.25">
      <c r="A5" t="s">
        <v>2221</v>
      </c>
      <c r="B5" t="s">
        <v>2220</v>
      </c>
      <c r="C5" t="s">
        <v>2219</v>
      </c>
      <c r="D5" t="s">
        <v>2218</v>
      </c>
      <c r="E5" t="s">
        <v>6</v>
      </c>
      <c r="F5" t="s">
        <v>5</v>
      </c>
      <c r="G5" t="s">
        <v>58</v>
      </c>
      <c r="H5">
        <f t="shared" si="0"/>
        <v>60</v>
      </c>
      <c r="J5" t="s">
        <v>3</v>
      </c>
      <c r="K5" t="s">
        <v>2328</v>
      </c>
      <c r="L5" t="s">
        <v>2327</v>
      </c>
      <c r="M5" t="s">
        <v>2326</v>
      </c>
    </row>
    <row r="6" spans="1:15" x14ac:dyDescent="0.25">
      <c r="A6" t="s">
        <v>2221</v>
      </c>
      <c r="B6" t="s">
        <v>2220</v>
      </c>
      <c r="C6" t="s">
        <v>2219</v>
      </c>
      <c r="D6" t="s">
        <v>2218</v>
      </c>
      <c r="E6" t="s">
        <v>6</v>
      </c>
      <c r="F6" t="s">
        <v>5</v>
      </c>
      <c r="G6" t="s">
        <v>42</v>
      </c>
      <c r="H6">
        <f t="shared" si="0"/>
        <v>68.754000000000019</v>
      </c>
      <c r="J6" t="s">
        <v>3</v>
      </c>
      <c r="K6" t="s">
        <v>2325</v>
      </c>
      <c r="L6" t="s">
        <v>2324</v>
      </c>
      <c r="M6" t="s">
        <v>1189</v>
      </c>
    </row>
    <row r="7" spans="1:15" x14ac:dyDescent="0.25">
      <c r="A7" t="s">
        <v>2221</v>
      </c>
      <c r="B7" t="s">
        <v>2220</v>
      </c>
      <c r="C7" t="s">
        <v>2219</v>
      </c>
      <c r="D7" t="s">
        <v>2218</v>
      </c>
      <c r="E7" t="s">
        <v>6</v>
      </c>
      <c r="F7" t="s">
        <v>5</v>
      </c>
      <c r="G7" t="s">
        <v>42</v>
      </c>
      <c r="H7">
        <f t="shared" si="0"/>
        <v>83.403999999999996</v>
      </c>
      <c r="J7" t="s">
        <v>3</v>
      </c>
      <c r="K7" t="s">
        <v>2323</v>
      </c>
      <c r="L7" t="s">
        <v>2322</v>
      </c>
      <c r="M7" t="s">
        <v>320</v>
      </c>
    </row>
    <row r="8" spans="1:15" x14ac:dyDescent="0.25">
      <c r="A8" t="s">
        <v>2221</v>
      </c>
      <c r="B8" t="s">
        <v>2220</v>
      </c>
      <c r="C8" t="s">
        <v>2219</v>
      </c>
      <c r="D8" t="s">
        <v>2218</v>
      </c>
      <c r="E8" t="s">
        <v>6</v>
      </c>
      <c r="F8" t="s">
        <v>5</v>
      </c>
      <c r="G8" t="s">
        <v>20</v>
      </c>
      <c r="H8">
        <f>K8-K$5+60</f>
        <v>91.853999999999985</v>
      </c>
      <c r="J8" t="s">
        <v>3</v>
      </c>
      <c r="K8" t="s">
        <v>2321</v>
      </c>
      <c r="L8" t="s">
        <v>2320</v>
      </c>
      <c r="M8" t="s">
        <v>2319</v>
      </c>
    </row>
    <row r="9" spans="1:15" x14ac:dyDescent="0.25">
      <c r="A9" t="s">
        <v>2221</v>
      </c>
      <c r="B9" t="s">
        <v>2220</v>
      </c>
      <c r="C9" t="s">
        <v>2219</v>
      </c>
      <c r="D9" t="s">
        <v>2218</v>
      </c>
      <c r="E9" t="s">
        <v>6</v>
      </c>
      <c r="F9" t="s">
        <v>5</v>
      </c>
      <c r="G9" t="s">
        <v>86</v>
      </c>
      <c r="H9">
        <f t="shared" ref="H9:H47" si="1">K9-K$5+60</f>
        <v>96.644999999999982</v>
      </c>
      <c r="J9" t="s">
        <v>3</v>
      </c>
      <c r="K9" t="s">
        <v>2318</v>
      </c>
      <c r="L9" t="s">
        <v>2317</v>
      </c>
      <c r="M9" t="s">
        <v>2316</v>
      </c>
    </row>
    <row r="10" spans="1:15" x14ac:dyDescent="0.25">
      <c r="A10" t="s">
        <v>2221</v>
      </c>
      <c r="B10" t="s">
        <v>2220</v>
      </c>
      <c r="C10" t="s">
        <v>2219</v>
      </c>
      <c r="D10" t="s">
        <v>2218</v>
      </c>
      <c r="E10" t="s">
        <v>6</v>
      </c>
      <c r="F10" t="s">
        <v>5</v>
      </c>
      <c r="G10" t="s">
        <v>4</v>
      </c>
      <c r="H10">
        <f t="shared" si="1"/>
        <v>108.79599999999999</v>
      </c>
      <c r="J10" t="s">
        <v>3</v>
      </c>
      <c r="K10" t="s">
        <v>2315</v>
      </c>
      <c r="L10" t="s">
        <v>2314</v>
      </c>
      <c r="M10" t="s">
        <v>2313</v>
      </c>
    </row>
    <row r="11" spans="1:15" x14ac:dyDescent="0.25">
      <c r="A11" t="s">
        <v>2221</v>
      </c>
      <c r="B11" t="s">
        <v>2220</v>
      </c>
      <c r="C11" t="s">
        <v>2219</v>
      </c>
      <c r="D11" t="s">
        <v>2218</v>
      </c>
      <c r="E11" t="s">
        <v>6</v>
      </c>
      <c r="F11" t="s">
        <v>5</v>
      </c>
      <c r="G11" t="s">
        <v>86</v>
      </c>
      <c r="H11">
        <f t="shared" si="1"/>
        <v>121.77800000000002</v>
      </c>
      <c r="J11" t="s">
        <v>3</v>
      </c>
      <c r="K11" t="s">
        <v>2312</v>
      </c>
      <c r="L11" t="s">
        <v>2311</v>
      </c>
      <c r="M11" t="s">
        <v>2310</v>
      </c>
    </row>
    <row r="12" spans="1:15" x14ac:dyDescent="0.25">
      <c r="A12" t="s">
        <v>2221</v>
      </c>
      <c r="B12" t="s">
        <v>2220</v>
      </c>
      <c r="C12" t="s">
        <v>2219</v>
      </c>
      <c r="D12" t="s">
        <v>2218</v>
      </c>
      <c r="E12" t="s">
        <v>6</v>
      </c>
      <c r="F12" t="s">
        <v>5</v>
      </c>
      <c r="G12" t="s">
        <v>86</v>
      </c>
      <c r="H12">
        <f t="shared" si="1"/>
        <v>126.53700000000003</v>
      </c>
      <c r="J12" t="s">
        <v>3</v>
      </c>
      <c r="K12" t="s">
        <v>2309</v>
      </c>
      <c r="L12" t="s">
        <v>2308</v>
      </c>
      <c r="M12" t="s">
        <v>2307</v>
      </c>
    </row>
    <row r="13" spans="1:15" x14ac:dyDescent="0.25">
      <c r="A13" t="s">
        <v>2221</v>
      </c>
      <c r="B13" t="s">
        <v>2220</v>
      </c>
      <c r="C13" t="s">
        <v>2219</v>
      </c>
      <c r="D13" t="s">
        <v>2218</v>
      </c>
      <c r="E13" t="s">
        <v>6</v>
      </c>
      <c r="F13" t="s">
        <v>5</v>
      </c>
      <c r="G13" t="s">
        <v>86</v>
      </c>
      <c r="H13">
        <f t="shared" si="1"/>
        <v>134.23399999999998</v>
      </c>
      <c r="J13" t="s">
        <v>3</v>
      </c>
      <c r="K13" t="s">
        <v>2306</v>
      </c>
      <c r="L13" t="s">
        <v>2305</v>
      </c>
      <c r="M13" t="s">
        <v>117</v>
      </c>
    </row>
    <row r="14" spans="1:15" x14ac:dyDescent="0.25">
      <c r="A14" t="s">
        <v>2221</v>
      </c>
      <c r="B14" t="s">
        <v>2220</v>
      </c>
      <c r="C14" t="s">
        <v>2219</v>
      </c>
      <c r="D14" t="s">
        <v>2218</v>
      </c>
      <c r="E14" t="s">
        <v>6</v>
      </c>
      <c r="F14" t="s">
        <v>5</v>
      </c>
      <c r="G14" t="s">
        <v>42</v>
      </c>
      <c r="H14">
        <f t="shared" si="1"/>
        <v>143.30799999999999</v>
      </c>
      <c r="J14" t="s">
        <v>3</v>
      </c>
      <c r="K14" t="s">
        <v>2304</v>
      </c>
      <c r="L14" t="s">
        <v>2303</v>
      </c>
      <c r="M14" t="s">
        <v>992</v>
      </c>
    </row>
    <row r="15" spans="1:15" x14ac:dyDescent="0.25">
      <c r="A15" t="s">
        <v>2221</v>
      </c>
      <c r="B15" t="s">
        <v>2220</v>
      </c>
      <c r="C15" t="s">
        <v>2219</v>
      </c>
      <c r="D15" t="s">
        <v>2218</v>
      </c>
      <c r="E15" t="s">
        <v>6</v>
      </c>
      <c r="F15" t="s">
        <v>5</v>
      </c>
      <c r="G15" t="s">
        <v>86</v>
      </c>
      <c r="H15">
        <f t="shared" si="1"/>
        <v>149.78300000000002</v>
      </c>
      <c r="J15" t="s">
        <v>3</v>
      </c>
      <c r="K15" t="s">
        <v>2302</v>
      </c>
      <c r="L15" t="s">
        <v>2301</v>
      </c>
      <c r="M15" t="s">
        <v>2300</v>
      </c>
    </row>
    <row r="16" spans="1:15" x14ac:dyDescent="0.25">
      <c r="A16" t="s">
        <v>2221</v>
      </c>
      <c r="B16" t="s">
        <v>2220</v>
      </c>
      <c r="C16" t="s">
        <v>2219</v>
      </c>
      <c r="D16" t="s">
        <v>2218</v>
      </c>
      <c r="E16" t="s">
        <v>6</v>
      </c>
      <c r="F16" t="s">
        <v>5</v>
      </c>
      <c r="G16" t="s">
        <v>20</v>
      </c>
      <c r="H16">
        <f t="shared" si="1"/>
        <v>169.22300000000001</v>
      </c>
      <c r="J16" t="s">
        <v>3</v>
      </c>
      <c r="K16" t="s">
        <v>2299</v>
      </c>
      <c r="L16" t="s">
        <v>2298</v>
      </c>
      <c r="M16" t="s">
        <v>2297</v>
      </c>
    </row>
    <row r="17" spans="1:13" x14ac:dyDescent="0.25">
      <c r="A17" t="s">
        <v>2221</v>
      </c>
      <c r="B17" t="s">
        <v>2220</v>
      </c>
      <c r="C17" t="s">
        <v>2219</v>
      </c>
      <c r="D17" t="s">
        <v>2218</v>
      </c>
      <c r="E17" t="s">
        <v>6</v>
      </c>
      <c r="F17" t="s">
        <v>5</v>
      </c>
      <c r="G17" t="s">
        <v>4</v>
      </c>
      <c r="H17">
        <f t="shared" si="1"/>
        <v>174.875</v>
      </c>
      <c r="J17" t="s">
        <v>3</v>
      </c>
      <c r="K17" t="s">
        <v>2296</v>
      </c>
      <c r="L17" t="s">
        <v>2295</v>
      </c>
      <c r="M17" t="s">
        <v>2294</v>
      </c>
    </row>
    <row r="18" spans="1:13" x14ac:dyDescent="0.25">
      <c r="A18" t="s">
        <v>2221</v>
      </c>
      <c r="B18" t="s">
        <v>2220</v>
      </c>
      <c r="C18" t="s">
        <v>2219</v>
      </c>
      <c r="D18" t="s">
        <v>2218</v>
      </c>
      <c r="E18" t="s">
        <v>6</v>
      </c>
      <c r="F18" t="s">
        <v>5</v>
      </c>
      <c r="G18" t="s">
        <v>58</v>
      </c>
      <c r="H18">
        <f t="shared" si="1"/>
        <v>179.94100000000003</v>
      </c>
      <c r="J18" t="s">
        <v>3</v>
      </c>
      <c r="K18" t="s">
        <v>2293</v>
      </c>
      <c r="L18" t="s">
        <v>2292</v>
      </c>
      <c r="M18" t="s">
        <v>2291</v>
      </c>
    </row>
    <row r="19" spans="1:13" x14ac:dyDescent="0.25">
      <c r="A19" t="s">
        <v>2221</v>
      </c>
      <c r="B19" t="s">
        <v>2220</v>
      </c>
      <c r="C19" t="s">
        <v>2219</v>
      </c>
      <c r="D19" t="s">
        <v>2218</v>
      </c>
      <c r="E19" t="s">
        <v>6</v>
      </c>
      <c r="F19" t="s">
        <v>5</v>
      </c>
      <c r="G19" t="s">
        <v>42</v>
      </c>
      <c r="H19">
        <f t="shared" si="1"/>
        <v>180.166</v>
      </c>
      <c r="J19" t="s">
        <v>3</v>
      </c>
      <c r="K19" t="s">
        <v>2290</v>
      </c>
      <c r="L19" t="s">
        <v>2289</v>
      </c>
      <c r="M19" t="s">
        <v>2288</v>
      </c>
    </row>
    <row r="20" spans="1:13" x14ac:dyDescent="0.25">
      <c r="A20" t="s">
        <v>2221</v>
      </c>
      <c r="B20" t="s">
        <v>2220</v>
      </c>
      <c r="C20" t="s">
        <v>2219</v>
      </c>
      <c r="D20" t="s">
        <v>2218</v>
      </c>
      <c r="E20" t="s">
        <v>6</v>
      </c>
      <c r="F20" t="s">
        <v>5</v>
      </c>
      <c r="G20" t="s">
        <v>42</v>
      </c>
      <c r="H20">
        <f t="shared" si="1"/>
        <v>184.43400000000003</v>
      </c>
      <c r="J20" t="s">
        <v>3</v>
      </c>
      <c r="K20" t="s">
        <v>2287</v>
      </c>
      <c r="L20" t="s">
        <v>2286</v>
      </c>
      <c r="M20" t="s">
        <v>2285</v>
      </c>
    </row>
    <row r="21" spans="1:13" x14ac:dyDescent="0.25">
      <c r="A21" t="s">
        <v>2221</v>
      </c>
      <c r="B21" t="s">
        <v>2220</v>
      </c>
      <c r="C21" t="s">
        <v>2219</v>
      </c>
      <c r="D21" t="s">
        <v>2218</v>
      </c>
      <c r="E21" t="s">
        <v>6</v>
      </c>
      <c r="F21" t="s">
        <v>5</v>
      </c>
      <c r="G21" t="s">
        <v>42</v>
      </c>
      <c r="H21">
        <f t="shared" si="1"/>
        <v>196.18299999999999</v>
      </c>
      <c r="J21" t="s">
        <v>3</v>
      </c>
      <c r="K21" t="s">
        <v>2284</v>
      </c>
      <c r="L21" t="s">
        <v>2283</v>
      </c>
      <c r="M21" t="s">
        <v>2282</v>
      </c>
    </row>
    <row r="22" spans="1:13" x14ac:dyDescent="0.25">
      <c r="A22" t="s">
        <v>2221</v>
      </c>
      <c r="B22" t="s">
        <v>2220</v>
      </c>
      <c r="C22" t="s">
        <v>2219</v>
      </c>
      <c r="D22" t="s">
        <v>2218</v>
      </c>
      <c r="E22" t="s">
        <v>6</v>
      </c>
      <c r="F22" t="s">
        <v>5</v>
      </c>
      <c r="G22" t="s">
        <v>86</v>
      </c>
      <c r="H22">
        <f t="shared" si="1"/>
        <v>205.58300000000003</v>
      </c>
      <c r="J22" t="s">
        <v>3</v>
      </c>
      <c r="K22" t="s">
        <v>2281</v>
      </c>
      <c r="L22" t="s">
        <v>2280</v>
      </c>
      <c r="M22" t="s">
        <v>227</v>
      </c>
    </row>
    <row r="23" spans="1:13" x14ac:dyDescent="0.25">
      <c r="A23" t="s">
        <v>2221</v>
      </c>
      <c r="B23" t="s">
        <v>2220</v>
      </c>
      <c r="C23" t="s">
        <v>2219</v>
      </c>
      <c r="D23" t="s">
        <v>2218</v>
      </c>
      <c r="E23" t="s">
        <v>6</v>
      </c>
      <c r="F23" t="s">
        <v>5</v>
      </c>
      <c r="G23" t="s">
        <v>42</v>
      </c>
      <c r="H23">
        <f t="shared" si="1"/>
        <v>206.33300000000003</v>
      </c>
      <c r="J23" t="s">
        <v>3</v>
      </c>
      <c r="K23" t="s">
        <v>2280</v>
      </c>
      <c r="L23" t="s">
        <v>2279</v>
      </c>
      <c r="M23" t="s">
        <v>2278</v>
      </c>
    </row>
    <row r="24" spans="1:13" x14ac:dyDescent="0.25">
      <c r="A24" t="s">
        <v>2221</v>
      </c>
      <c r="B24" t="s">
        <v>2220</v>
      </c>
      <c r="C24" t="s">
        <v>2219</v>
      </c>
      <c r="D24" t="s">
        <v>2218</v>
      </c>
      <c r="E24" t="s">
        <v>6</v>
      </c>
      <c r="F24" t="s">
        <v>5</v>
      </c>
      <c r="G24" t="s">
        <v>4</v>
      </c>
      <c r="H24">
        <f t="shared" si="1"/>
        <v>219.08299999999997</v>
      </c>
      <c r="J24" t="s">
        <v>3</v>
      </c>
      <c r="K24" t="s">
        <v>2277</v>
      </c>
      <c r="L24" t="s">
        <v>2276</v>
      </c>
      <c r="M24" t="s">
        <v>2275</v>
      </c>
    </row>
    <row r="25" spans="1:13" x14ac:dyDescent="0.25">
      <c r="A25" t="s">
        <v>2221</v>
      </c>
      <c r="B25" t="s">
        <v>2220</v>
      </c>
      <c r="C25" t="s">
        <v>2219</v>
      </c>
      <c r="D25" t="s">
        <v>2218</v>
      </c>
      <c r="E25" t="s">
        <v>6</v>
      </c>
      <c r="F25" t="s">
        <v>5</v>
      </c>
      <c r="G25" t="s">
        <v>42</v>
      </c>
      <c r="H25">
        <f t="shared" si="1"/>
        <v>231.95799999999997</v>
      </c>
      <c r="J25" t="s">
        <v>3</v>
      </c>
      <c r="K25" t="s">
        <v>2274</v>
      </c>
      <c r="L25" t="s">
        <v>2273</v>
      </c>
      <c r="M25" t="s">
        <v>733</v>
      </c>
    </row>
    <row r="26" spans="1:13" x14ac:dyDescent="0.25">
      <c r="A26" t="s">
        <v>2221</v>
      </c>
      <c r="B26" t="s">
        <v>2220</v>
      </c>
      <c r="C26" t="s">
        <v>2219</v>
      </c>
      <c r="D26" t="s">
        <v>2218</v>
      </c>
      <c r="E26" t="s">
        <v>6</v>
      </c>
      <c r="F26" t="s">
        <v>5</v>
      </c>
      <c r="G26" t="s">
        <v>58</v>
      </c>
      <c r="H26">
        <f t="shared" si="1"/>
        <v>300.15800000000002</v>
      </c>
      <c r="J26" t="s">
        <v>3</v>
      </c>
      <c r="K26" t="s">
        <v>2272</v>
      </c>
      <c r="L26" t="s">
        <v>2271</v>
      </c>
      <c r="M26" t="s">
        <v>2270</v>
      </c>
    </row>
    <row r="27" spans="1:13" x14ac:dyDescent="0.25">
      <c r="A27" t="s">
        <v>2221</v>
      </c>
      <c r="B27" t="s">
        <v>2220</v>
      </c>
      <c r="C27" t="s">
        <v>2219</v>
      </c>
      <c r="D27" t="s">
        <v>2218</v>
      </c>
      <c r="E27" t="s">
        <v>6</v>
      </c>
      <c r="F27" t="s">
        <v>5</v>
      </c>
      <c r="G27" t="s">
        <v>42</v>
      </c>
      <c r="H27">
        <f t="shared" si="1"/>
        <v>330.55899999999997</v>
      </c>
      <c r="J27" t="s">
        <v>3</v>
      </c>
      <c r="K27" t="s">
        <v>2269</v>
      </c>
      <c r="L27" t="s">
        <v>2268</v>
      </c>
      <c r="M27" t="s">
        <v>2267</v>
      </c>
    </row>
    <row r="28" spans="1:13" x14ac:dyDescent="0.25">
      <c r="A28" t="s">
        <v>2221</v>
      </c>
      <c r="B28" t="s">
        <v>2220</v>
      </c>
      <c r="C28" t="s">
        <v>2219</v>
      </c>
      <c r="D28" t="s">
        <v>2218</v>
      </c>
      <c r="E28" t="s">
        <v>6</v>
      </c>
      <c r="F28" t="s">
        <v>5</v>
      </c>
      <c r="G28" t="s">
        <v>334</v>
      </c>
      <c r="H28">
        <f t="shared" si="1"/>
        <v>368.1</v>
      </c>
      <c r="J28" t="s">
        <v>3</v>
      </c>
      <c r="K28" t="s">
        <v>2266</v>
      </c>
      <c r="L28" t="s">
        <v>2265</v>
      </c>
      <c r="M28" t="s">
        <v>83</v>
      </c>
    </row>
    <row r="29" spans="1:13" x14ac:dyDescent="0.25">
      <c r="A29" t="s">
        <v>2221</v>
      </c>
      <c r="B29" t="s">
        <v>2220</v>
      </c>
      <c r="C29" t="s">
        <v>2219</v>
      </c>
      <c r="D29" t="s">
        <v>2218</v>
      </c>
      <c r="E29" t="s">
        <v>6</v>
      </c>
      <c r="F29" t="s">
        <v>5</v>
      </c>
      <c r="G29" t="s">
        <v>42</v>
      </c>
      <c r="H29">
        <f t="shared" si="1"/>
        <v>372.82799999999997</v>
      </c>
      <c r="J29" t="s">
        <v>3</v>
      </c>
      <c r="K29" t="s">
        <v>2264</v>
      </c>
      <c r="L29" t="s">
        <v>2263</v>
      </c>
      <c r="M29" t="s">
        <v>403</v>
      </c>
    </row>
    <row r="30" spans="1:13" x14ac:dyDescent="0.25">
      <c r="A30" t="s">
        <v>2221</v>
      </c>
      <c r="B30" t="s">
        <v>2220</v>
      </c>
      <c r="C30" t="s">
        <v>2219</v>
      </c>
      <c r="D30" t="s">
        <v>2218</v>
      </c>
      <c r="E30" t="s">
        <v>6</v>
      </c>
      <c r="F30" t="s">
        <v>5</v>
      </c>
      <c r="G30" t="s">
        <v>86</v>
      </c>
      <c r="H30">
        <f t="shared" si="1"/>
        <v>391.80799999999999</v>
      </c>
      <c r="J30" t="s">
        <v>3</v>
      </c>
      <c r="K30" t="s">
        <v>2262</v>
      </c>
      <c r="L30" t="s">
        <v>2261</v>
      </c>
      <c r="M30" t="s">
        <v>320</v>
      </c>
    </row>
    <row r="31" spans="1:13" x14ac:dyDescent="0.25">
      <c r="A31" t="s">
        <v>2221</v>
      </c>
      <c r="B31" t="s">
        <v>2220</v>
      </c>
      <c r="C31" t="s">
        <v>2219</v>
      </c>
      <c r="D31" t="s">
        <v>2218</v>
      </c>
      <c r="E31" t="s">
        <v>6</v>
      </c>
      <c r="F31" t="s">
        <v>5</v>
      </c>
      <c r="G31" t="s">
        <v>58</v>
      </c>
      <c r="H31">
        <f t="shared" si="1"/>
        <v>420.04100000000005</v>
      </c>
      <c r="J31" t="s">
        <v>3</v>
      </c>
      <c r="K31" t="s">
        <v>2260</v>
      </c>
      <c r="L31" t="s">
        <v>2259</v>
      </c>
      <c r="M31" t="s">
        <v>2258</v>
      </c>
    </row>
    <row r="32" spans="1:13" x14ac:dyDescent="0.25">
      <c r="A32" t="s">
        <v>2221</v>
      </c>
      <c r="B32" t="s">
        <v>2220</v>
      </c>
      <c r="C32" t="s">
        <v>2219</v>
      </c>
      <c r="D32" t="s">
        <v>2218</v>
      </c>
      <c r="E32" t="s">
        <v>6</v>
      </c>
      <c r="F32" t="s">
        <v>5</v>
      </c>
      <c r="G32" t="s">
        <v>20</v>
      </c>
      <c r="H32">
        <f t="shared" si="1"/>
        <v>428.07399999999996</v>
      </c>
      <c r="J32" t="s">
        <v>3</v>
      </c>
      <c r="K32" t="s">
        <v>2257</v>
      </c>
      <c r="L32" t="s">
        <v>2256</v>
      </c>
      <c r="M32" t="s">
        <v>2255</v>
      </c>
    </row>
    <row r="33" spans="1:13" x14ac:dyDescent="0.25">
      <c r="A33" t="s">
        <v>2221</v>
      </c>
      <c r="B33" t="s">
        <v>2220</v>
      </c>
      <c r="C33" t="s">
        <v>2219</v>
      </c>
      <c r="D33" t="s">
        <v>2218</v>
      </c>
      <c r="E33" t="s">
        <v>6</v>
      </c>
      <c r="F33" t="s">
        <v>5</v>
      </c>
      <c r="G33" t="s">
        <v>20</v>
      </c>
      <c r="H33">
        <f t="shared" si="1"/>
        <v>433.14099999999996</v>
      </c>
      <c r="J33" t="s">
        <v>3</v>
      </c>
      <c r="K33" t="s">
        <v>2254</v>
      </c>
      <c r="L33" t="s">
        <v>2253</v>
      </c>
      <c r="M33" t="s">
        <v>320</v>
      </c>
    </row>
    <row r="34" spans="1:13" x14ac:dyDescent="0.25">
      <c r="A34" t="s">
        <v>2221</v>
      </c>
      <c r="B34" t="s">
        <v>2220</v>
      </c>
      <c r="C34" t="s">
        <v>2219</v>
      </c>
      <c r="D34" t="s">
        <v>2218</v>
      </c>
      <c r="E34" t="s">
        <v>6</v>
      </c>
      <c r="F34" t="s">
        <v>5</v>
      </c>
      <c r="G34" t="s">
        <v>297</v>
      </c>
      <c r="H34">
        <f t="shared" si="1"/>
        <v>449.49900000000002</v>
      </c>
      <c r="J34" t="s">
        <v>3</v>
      </c>
      <c r="K34" t="s">
        <v>2252</v>
      </c>
      <c r="L34" t="s">
        <v>2251</v>
      </c>
      <c r="M34" t="s">
        <v>1771</v>
      </c>
    </row>
    <row r="35" spans="1:13" x14ac:dyDescent="0.25">
      <c r="A35" t="s">
        <v>2221</v>
      </c>
      <c r="B35" t="s">
        <v>2220</v>
      </c>
      <c r="C35" t="s">
        <v>2219</v>
      </c>
      <c r="D35" t="s">
        <v>2218</v>
      </c>
      <c r="E35" t="s">
        <v>6</v>
      </c>
      <c r="F35" t="s">
        <v>5</v>
      </c>
      <c r="G35" t="s">
        <v>4</v>
      </c>
      <c r="H35">
        <f t="shared" si="1"/>
        <v>450.81500000000005</v>
      </c>
      <c r="J35" t="s">
        <v>3</v>
      </c>
      <c r="K35" t="s">
        <v>2250</v>
      </c>
      <c r="L35" t="s">
        <v>2249</v>
      </c>
      <c r="M35" t="s">
        <v>2248</v>
      </c>
    </row>
    <row r="36" spans="1:13" x14ac:dyDescent="0.25">
      <c r="A36" t="s">
        <v>2221</v>
      </c>
      <c r="B36" t="s">
        <v>2220</v>
      </c>
      <c r="C36" t="s">
        <v>2219</v>
      </c>
      <c r="D36" t="s">
        <v>2218</v>
      </c>
      <c r="E36" t="s">
        <v>6</v>
      </c>
      <c r="F36" t="s">
        <v>5</v>
      </c>
      <c r="G36" t="s">
        <v>301</v>
      </c>
      <c r="H36">
        <f t="shared" si="1"/>
        <v>456.80100000000004</v>
      </c>
      <c r="J36" t="s">
        <v>3</v>
      </c>
      <c r="K36" t="s">
        <v>2247</v>
      </c>
      <c r="L36" t="s">
        <v>2246</v>
      </c>
      <c r="M36" t="s">
        <v>320</v>
      </c>
    </row>
    <row r="37" spans="1:13" x14ac:dyDescent="0.25">
      <c r="A37" t="s">
        <v>2221</v>
      </c>
      <c r="B37" t="s">
        <v>2220</v>
      </c>
      <c r="C37" t="s">
        <v>2219</v>
      </c>
      <c r="D37" t="s">
        <v>2218</v>
      </c>
      <c r="E37" t="s">
        <v>6</v>
      </c>
      <c r="F37" t="s">
        <v>5</v>
      </c>
      <c r="G37" t="s">
        <v>301</v>
      </c>
      <c r="H37">
        <f t="shared" si="1"/>
        <v>457.80100000000004</v>
      </c>
      <c r="J37" t="s">
        <v>3</v>
      </c>
      <c r="K37" t="s">
        <v>2245</v>
      </c>
      <c r="L37" t="s">
        <v>2244</v>
      </c>
      <c r="M37" t="s">
        <v>479</v>
      </c>
    </row>
    <row r="38" spans="1:13" x14ac:dyDescent="0.25">
      <c r="A38" t="s">
        <v>2221</v>
      </c>
      <c r="B38" t="s">
        <v>2220</v>
      </c>
      <c r="C38" t="s">
        <v>2219</v>
      </c>
      <c r="D38" t="s">
        <v>2218</v>
      </c>
      <c r="E38" t="s">
        <v>6</v>
      </c>
      <c r="F38" t="s">
        <v>5</v>
      </c>
      <c r="G38" t="s">
        <v>42</v>
      </c>
      <c r="H38">
        <f t="shared" si="1"/>
        <v>460.16700000000003</v>
      </c>
      <c r="J38" t="s">
        <v>3</v>
      </c>
      <c r="K38" t="s">
        <v>2243</v>
      </c>
      <c r="L38" t="s">
        <v>2242</v>
      </c>
      <c r="M38" t="s">
        <v>1674</v>
      </c>
    </row>
    <row r="39" spans="1:13" x14ac:dyDescent="0.25">
      <c r="A39" t="s">
        <v>2221</v>
      </c>
      <c r="B39" t="s">
        <v>2220</v>
      </c>
      <c r="C39" t="s">
        <v>2219</v>
      </c>
      <c r="D39" t="s">
        <v>2218</v>
      </c>
      <c r="E39" t="s">
        <v>6</v>
      </c>
      <c r="F39" t="s">
        <v>5</v>
      </c>
      <c r="G39" t="s">
        <v>42</v>
      </c>
      <c r="H39">
        <f t="shared" si="1"/>
        <v>465.63499999999999</v>
      </c>
      <c r="J39" t="s">
        <v>3</v>
      </c>
      <c r="K39" t="s">
        <v>2241</v>
      </c>
      <c r="L39" t="s">
        <v>2240</v>
      </c>
      <c r="M39" t="s">
        <v>238</v>
      </c>
    </row>
    <row r="40" spans="1:13" x14ac:dyDescent="0.25">
      <c r="A40" t="s">
        <v>2221</v>
      </c>
      <c r="B40" t="s">
        <v>2220</v>
      </c>
      <c r="C40" t="s">
        <v>2219</v>
      </c>
      <c r="D40" t="s">
        <v>2218</v>
      </c>
      <c r="E40" t="s">
        <v>6</v>
      </c>
      <c r="F40" t="s">
        <v>5</v>
      </c>
      <c r="G40" t="s">
        <v>20</v>
      </c>
      <c r="H40">
        <f t="shared" si="1"/>
        <v>489.81299999999999</v>
      </c>
      <c r="J40" t="s">
        <v>3</v>
      </c>
      <c r="K40" t="s">
        <v>2239</v>
      </c>
      <c r="L40" t="s">
        <v>2238</v>
      </c>
      <c r="M40" t="s">
        <v>2237</v>
      </c>
    </row>
    <row r="41" spans="1:13" x14ac:dyDescent="0.25">
      <c r="A41" t="s">
        <v>2221</v>
      </c>
      <c r="B41" t="s">
        <v>2220</v>
      </c>
      <c r="C41" t="s">
        <v>2219</v>
      </c>
      <c r="D41" t="s">
        <v>2218</v>
      </c>
      <c r="E41" t="s">
        <v>6</v>
      </c>
      <c r="F41" t="s">
        <v>5</v>
      </c>
      <c r="G41" t="s">
        <v>20</v>
      </c>
      <c r="H41">
        <f t="shared" si="1"/>
        <v>512.18500000000006</v>
      </c>
      <c r="J41" t="s">
        <v>3</v>
      </c>
      <c r="K41" t="s">
        <v>2236</v>
      </c>
      <c r="L41" t="s">
        <v>2235</v>
      </c>
      <c r="M41" t="s">
        <v>628</v>
      </c>
    </row>
    <row r="42" spans="1:13" x14ac:dyDescent="0.25">
      <c r="A42" t="s">
        <v>2221</v>
      </c>
      <c r="B42" t="s">
        <v>2220</v>
      </c>
      <c r="C42" t="s">
        <v>2219</v>
      </c>
      <c r="D42" t="s">
        <v>2218</v>
      </c>
      <c r="E42" t="s">
        <v>6</v>
      </c>
      <c r="F42" t="s">
        <v>5</v>
      </c>
      <c r="G42" t="s">
        <v>58</v>
      </c>
      <c r="H42">
        <f t="shared" si="1"/>
        <v>540.71</v>
      </c>
      <c r="J42" t="s">
        <v>3</v>
      </c>
      <c r="K42" t="s">
        <v>2234</v>
      </c>
      <c r="L42" t="s">
        <v>2233</v>
      </c>
      <c r="M42" t="s">
        <v>2232</v>
      </c>
    </row>
    <row r="43" spans="1:13" x14ac:dyDescent="0.25">
      <c r="A43" t="s">
        <v>2221</v>
      </c>
      <c r="B43" t="s">
        <v>2220</v>
      </c>
      <c r="C43" t="s">
        <v>2219</v>
      </c>
      <c r="D43" t="s">
        <v>2218</v>
      </c>
      <c r="E43" t="s">
        <v>6</v>
      </c>
      <c r="F43" t="s">
        <v>5</v>
      </c>
      <c r="G43" t="s">
        <v>301</v>
      </c>
      <c r="H43">
        <f t="shared" si="1"/>
        <v>712.96600000000001</v>
      </c>
      <c r="J43" t="s">
        <v>3</v>
      </c>
      <c r="K43" t="s">
        <v>2231</v>
      </c>
      <c r="L43" t="s">
        <v>2230</v>
      </c>
      <c r="M43" t="s">
        <v>328</v>
      </c>
    </row>
    <row r="44" spans="1:13" x14ac:dyDescent="0.25">
      <c r="A44" t="s">
        <v>2221</v>
      </c>
      <c r="B44" t="s">
        <v>2220</v>
      </c>
      <c r="C44" t="s">
        <v>2219</v>
      </c>
      <c r="D44" t="s">
        <v>2218</v>
      </c>
      <c r="E44" t="s">
        <v>6</v>
      </c>
      <c r="F44" t="s">
        <v>5</v>
      </c>
      <c r="G44" t="s">
        <v>42</v>
      </c>
      <c r="H44">
        <f t="shared" si="1"/>
        <v>756.29499999999996</v>
      </c>
      <c r="J44" t="s">
        <v>3</v>
      </c>
      <c r="K44" t="s">
        <v>2229</v>
      </c>
      <c r="L44" t="s">
        <v>2228</v>
      </c>
      <c r="M44" t="s">
        <v>2227</v>
      </c>
    </row>
    <row r="45" spans="1:13" x14ac:dyDescent="0.25">
      <c r="A45" t="s">
        <v>2221</v>
      </c>
      <c r="B45" t="s">
        <v>2220</v>
      </c>
      <c r="C45" t="s">
        <v>2219</v>
      </c>
      <c r="D45" t="s">
        <v>2218</v>
      </c>
      <c r="E45" t="s">
        <v>6</v>
      </c>
      <c r="F45" t="s">
        <v>5</v>
      </c>
      <c r="G45" t="s">
        <v>4</v>
      </c>
      <c r="H45">
        <f t="shared" si="1"/>
        <v>764.79200000000003</v>
      </c>
      <c r="J45" t="s">
        <v>3</v>
      </c>
      <c r="K45" t="s">
        <v>2226</v>
      </c>
      <c r="L45" t="s">
        <v>2225</v>
      </c>
      <c r="M45" t="s">
        <v>2224</v>
      </c>
    </row>
    <row r="46" spans="1:13" x14ac:dyDescent="0.25">
      <c r="A46" t="s">
        <v>2221</v>
      </c>
      <c r="B46" t="s">
        <v>2220</v>
      </c>
      <c r="C46" t="s">
        <v>2219</v>
      </c>
      <c r="D46" t="s">
        <v>2218</v>
      </c>
      <c r="E46" t="s">
        <v>6</v>
      </c>
      <c r="F46" t="s">
        <v>5</v>
      </c>
      <c r="G46" t="s">
        <v>301</v>
      </c>
      <c r="H46">
        <f t="shared" si="1"/>
        <v>782.32399999999996</v>
      </c>
      <c r="J46" t="s">
        <v>3</v>
      </c>
      <c r="K46" t="s">
        <v>2223</v>
      </c>
      <c r="L46" t="s">
        <v>2222</v>
      </c>
      <c r="M46" t="s">
        <v>204</v>
      </c>
    </row>
    <row r="47" spans="1:13" x14ac:dyDescent="0.25">
      <c r="A47" t="s">
        <v>2221</v>
      </c>
      <c r="B47" t="s">
        <v>2220</v>
      </c>
      <c r="C47" t="s">
        <v>2219</v>
      </c>
      <c r="D47" t="s">
        <v>2218</v>
      </c>
      <c r="E47" t="s">
        <v>6</v>
      </c>
      <c r="F47" t="s">
        <v>5</v>
      </c>
      <c r="G47" t="s">
        <v>42</v>
      </c>
      <c r="H47">
        <f t="shared" si="1"/>
        <v>788.40800000000002</v>
      </c>
      <c r="J47" t="s">
        <v>3</v>
      </c>
      <c r="K47" t="s">
        <v>2217</v>
      </c>
      <c r="L47" t="s">
        <v>2216</v>
      </c>
      <c r="M47" t="s">
        <v>479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Event Counts</vt:lpstr>
      <vt:lpstr>35A</vt:lpstr>
      <vt:lpstr>35B</vt:lpstr>
      <vt:lpstr>35C</vt:lpstr>
      <vt:lpstr>36A</vt:lpstr>
      <vt:lpstr>36B</vt:lpstr>
      <vt:lpstr>36C</vt:lpstr>
      <vt:lpstr>37A</vt:lpstr>
      <vt:lpstr>37B</vt:lpstr>
      <vt:lpstr>42A</vt:lpstr>
      <vt:lpstr>42B</vt:lpstr>
      <vt:lpstr>42C</vt:lpstr>
      <vt:lpstr>43A</vt:lpstr>
      <vt:lpstr>43B</vt:lpstr>
      <vt:lpstr>43C</vt:lpstr>
      <vt:lpstr>43D</vt:lpstr>
      <vt:lpstr>50A</vt:lpstr>
      <vt:lpstr>50B</vt:lpstr>
      <vt:lpstr>50C</vt:lpstr>
      <vt:lpstr>Isa199A</vt:lpstr>
      <vt:lpstr>Isa199B</vt:lpstr>
    </vt:vector>
  </TitlesOfParts>
  <Company>OHSU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Skyler Jackman</dc:creator>
  <cp:lastModifiedBy>Skyler Jackman</cp:lastModifiedBy>
  <dcterms:created xsi:type="dcterms:W3CDTF">2019-10-21T20:51:58Z</dcterms:created>
  <dcterms:modified xsi:type="dcterms:W3CDTF">2020-03-10T01:34:40Z</dcterms:modified>
</cp:coreProperties>
</file>