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Thinkpad\Google Drive\Larval growth manuscript\eLife revision\sourse data\"/>
    </mc:Choice>
  </mc:AlternateContent>
  <xr:revisionPtr revIDLastSave="0" documentId="13_ncr:1_{316605DC-F5B0-446D-8DAA-5483CD27A022}" xr6:coauthVersionLast="44" xr6:coauthVersionMax="45" xr10:uidLastSave="{00000000-0000-0000-0000-000000000000}"/>
  <bookViews>
    <workbookView xWindow="506" yWindow="1114" windowWidth="13431" windowHeight="10166" xr2:uid="{00000000-000D-0000-FFFF-FFFF00000000}"/>
  </bookViews>
  <sheets>
    <sheet name="fig 1-C-F; sup 2-G H" sheetId="1" r:id="rId1"/>
    <sheet name="sup1-A-C" sheetId="3" r:id="rId2"/>
    <sheet name="sup 3-A B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6" i="4" l="1"/>
  <c r="J35" i="4"/>
  <c r="R36" i="4"/>
  <c r="Q36" i="4"/>
  <c r="R35" i="4"/>
  <c r="Q35" i="4"/>
  <c r="F36" i="4"/>
  <c r="G36" i="4"/>
  <c r="G35" i="4"/>
  <c r="F35" i="4"/>
  <c r="N36" i="4"/>
  <c r="M36" i="4"/>
  <c r="N35" i="4"/>
  <c r="M35" i="4"/>
  <c r="C36" i="4"/>
  <c r="B36" i="4"/>
  <c r="C35" i="4"/>
  <c r="B35" i="4"/>
  <c r="C16" i="3"/>
  <c r="D16" i="3"/>
  <c r="B16" i="3"/>
  <c r="H19" i="3"/>
  <c r="I19" i="3"/>
  <c r="G19" i="3"/>
  <c r="H20" i="3"/>
  <c r="I20" i="3"/>
  <c r="G20" i="3"/>
  <c r="C17" i="3"/>
  <c r="D17" i="3"/>
  <c r="B17" i="3"/>
</calcChain>
</file>

<file path=xl/sharedStrings.xml><?xml version="1.0" encoding="utf-8"?>
<sst xmlns="http://schemas.openxmlformats.org/spreadsheetml/2006/main" count="335" uniqueCount="25">
  <si>
    <t>Condition</t>
  </si>
  <si>
    <t>Hours</t>
  </si>
  <si>
    <t>Segment Width</t>
  </si>
  <si>
    <t>HY</t>
  </si>
  <si>
    <t>LY</t>
  </si>
  <si>
    <t>Dendrite length</t>
  </si>
  <si>
    <t>Dendrite density</t>
  </si>
  <si>
    <t>epidermal cell width</t>
  </si>
  <si>
    <t>condition</t>
  </si>
  <si>
    <t>BranchNumber</t>
  </si>
  <si>
    <t>TerminalNumber</t>
  </si>
  <si>
    <t>AveTermLength</t>
  </si>
  <si>
    <t>mean</t>
  </si>
  <si>
    <t>SE</t>
  </si>
  <si>
    <t>n=</t>
  </si>
  <si>
    <t>n</t>
  </si>
  <si>
    <t>Body length</t>
  </si>
  <si>
    <t>normalized dendrite length</t>
  </si>
  <si>
    <t>segment width</t>
  </si>
  <si>
    <t>84h in HY</t>
  </si>
  <si>
    <t>84h in HY + 12h starvation</t>
  </si>
  <si>
    <t>96h in HY</t>
  </si>
  <si>
    <t>84h in HY + 24h starvation</t>
  </si>
  <si>
    <t>108h in HY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</si>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</sst>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9" fontId="0" fillId="0" borderId="0" xfId="0" applyNumberFormat="1"/>
    <xf numFmtId="0" fontId="0" fillId="0" borderId="0" xfId="0"/>
    <xf numFmtId="0" fontId="2" fillId="0" borderId="0" xfId="0" applyFont="1"/>
    <xf numFmtId="0" fontId="0" fillId="0" borderId="0" xfId="0"/>
  </cellXfs>
  <cellStyles count="2">
    <cellStyle name="Normal" xfId="0" builtinId="0"/>
    <cellStyle name="Normal 2" xfId="1" xr:uid="{2A7D55E2-F21B-4954-8864-888F51B5D2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0"/>
  <sheetViews>
    <sheetView tabSelected="1" topLeftCell="A52" workbookViewId="0">
      <selection activeCell="F67" sqref="F67"/>
    </sheetView>
  </sheetViews>
  <sheetFormatPr defaultRowHeight="14.6" x14ac:dyDescent="0.4"/>
  <cols>
    <col min="2" max="2" width="8.3828125" customWidth="1"/>
    <col min="3" max="3" width="14.84375" customWidth="1"/>
    <col min="5" max="5" width="14" customWidth="1"/>
    <col min="6" max="6" width="15.69140625" customWidth="1"/>
    <col min="12" max="12" width="17.765625" bestFit="1" customWidth="1"/>
    <col min="13" max="13" width="13.84375" bestFit="1" customWidth="1"/>
    <col min="14" max="14" width="14.61328125" bestFit="1" customWidth="1"/>
    <col min="15" max="15" width="10.69140625" bestFit="1" customWidth="1"/>
  </cols>
  <sheetData>
    <row r="1" spans="1:15" x14ac:dyDescent="0.4">
      <c r="A1" t="s">
        <v>0</v>
      </c>
      <c r="B1" t="s">
        <v>1</v>
      </c>
      <c r="C1" t="s">
        <v>2</v>
      </c>
      <c r="D1" t="s">
        <v>7</v>
      </c>
      <c r="E1" t="s">
        <v>5</v>
      </c>
      <c r="F1" t="s">
        <v>6</v>
      </c>
      <c r="G1" t="s">
        <v>16</v>
      </c>
      <c r="I1" s="4" t="s">
        <v>0</v>
      </c>
      <c r="J1" s="4" t="s">
        <v>1</v>
      </c>
      <c r="K1" s="4" t="s">
        <v>2</v>
      </c>
      <c r="L1" s="4" t="s">
        <v>7</v>
      </c>
      <c r="M1" s="4" t="s">
        <v>5</v>
      </c>
      <c r="N1" s="4" t="s">
        <v>6</v>
      </c>
      <c r="O1" s="4" t="s">
        <v>16</v>
      </c>
    </row>
    <row r="2" spans="1:15" x14ac:dyDescent="0.4">
      <c r="A2" s="1" t="s">
        <v>3</v>
      </c>
      <c r="B2">
        <v>48</v>
      </c>
      <c r="C2">
        <v>182.5</v>
      </c>
      <c r="D2">
        <v>14.874000000000001</v>
      </c>
      <c r="E2">
        <v>4997.4237999999996</v>
      </c>
      <c r="F2">
        <v>118.3402463</v>
      </c>
      <c r="I2" s="1" t="s">
        <v>4</v>
      </c>
      <c r="J2">
        <v>48</v>
      </c>
      <c r="K2">
        <v>113.12</v>
      </c>
      <c r="L2">
        <v>8.9629999999999992</v>
      </c>
      <c r="M2">
        <v>2399.1579000000002</v>
      </c>
      <c r="N2">
        <v>126.16466339999999</v>
      </c>
    </row>
    <row r="3" spans="1:15" x14ac:dyDescent="0.4">
      <c r="A3" s="1" t="s">
        <v>3</v>
      </c>
      <c r="B3">
        <v>48</v>
      </c>
      <c r="C3">
        <v>173.28</v>
      </c>
      <c r="D3">
        <v>13.654</v>
      </c>
      <c r="E3">
        <v>4380.9955</v>
      </c>
      <c r="F3">
        <v>109.749718</v>
      </c>
      <c r="I3" s="1" t="s">
        <v>4</v>
      </c>
      <c r="J3">
        <v>48</v>
      </c>
      <c r="K3">
        <v>105.85</v>
      </c>
      <c r="L3">
        <v>8.3279999999999994</v>
      </c>
      <c r="M3">
        <v>2186.2701999999999</v>
      </c>
      <c r="N3">
        <v>125.5360671</v>
      </c>
    </row>
    <row r="4" spans="1:15" x14ac:dyDescent="0.4">
      <c r="A4" s="1" t="s">
        <v>3</v>
      </c>
      <c r="B4">
        <v>48</v>
      </c>
      <c r="C4">
        <v>173.79</v>
      </c>
      <c r="D4">
        <v>14.603</v>
      </c>
      <c r="E4">
        <v>5001.9646000000002</v>
      </c>
      <c r="F4">
        <v>113.5265479</v>
      </c>
      <c r="I4" s="1" t="s">
        <v>4</v>
      </c>
      <c r="J4">
        <v>48</v>
      </c>
      <c r="K4">
        <v>128.33000000000001</v>
      </c>
      <c r="L4">
        <v>9.3330000000000002</v>
      </c>
      <c r="M4">
        <v>2535.9614999999999</v>
      </c>
      <c r="N4">
        <v>133.5166361</v>
      </c>
    </row>
    <row r="5" spans="1:15" x14ac:dyDescent="0.4">
      <c r="A5" s="1" t="s">
        <v>3</v>
      </c>
      <c r="B5">
        <v>48</v>
      </c>
      <c r="C5">
        <v>197.78</v>
      </c>
      <c r="D5">
        <v>13.561</v>
      </c>
      <c r="E5">
        <v>4453.8798999999999</v>
      </c>
      <c r="F5">
        <v>112.6329202</v>
      </c>
      <c r="I5" s="1" t="s">
        <v>4</v>
      </c>
      <c r="J5">
        <v>48</v>
      </c>
      <c r="K5">
        <v>134.19</v>
      </c>
      <c r="L5">
        <v>10.057</v>
      </c>
      <c r="M5">
        <v>2747.4587000000001</v>
      </c>
      <c r="N5">
        <v>140.73061480000001</v>
      </c>
    </row>
    <row r="6" spans="1:15" x14ac:dyDescent="0.4">
      <c r="A6" s="1" t="s">
        <v>3</v>
      </c>
      <c r="B6">
        <v>48</v>
      </c>
      <c r="C6">
        <v>196</v>
      </c>
      <c r="D6">
        <v>13.353999999999999</v>
      </c>
      <c r="E6">
        <v>4601.8392000000003</v>
      </c>
      <c r="F6">
        <v>108.60171010000001</v>
      </c>
      <c r="I6" s="1" t="s">
        <v>4</v>
      </c>
      <c r="J6">
        <v>48</v>
      </c>
      <c r="K6">
        <v>107.26</v>
      </c>
      <c r="M6">
        <v>2039.5506</v>
      </c>
      <c r="N6">
        <v>148.26686910000001</v>
      </c>
    </row>
    <row r="7" spans="1:15" x14ac:dyDescent="0.4">
      <c r="A7" s="1" t="s">
        <v>3</v>
      </c>
      <c r="B7">
        <v>48</v>
      </c>
      <c r="C7">
        <v>199.65</v>
      </c>
      <c r="D7">
        <v>15.093999999999999</v>
      </c>
      <c r="E7">
        <v>4577.0483000000004</v>
      </c>
      <c r="F7">
        <v>106.3455541</v>
      </c>
      <c r="I7" s="1" t="s">
        <v>4</v>
      </c>
      <c r="J7">
        <v>48</v>
      </c>
      <c r="K7">
        <v>105.88</v>
      </c>
      <c r="M7">
        <v>1946.5639000000001</v>
      </c>
      <c r="N7">
        <v>161.18209429999999</v>
      </c>
    </row>
    <row r="8" spans="1:15" x14ac:dyDescent="0.4">
      <c r="A8" s="1" t="s">
        <v>3</v>
      </c>
      <c r="B8">
        <v>48</v>
      </c>
      <c r="C8">
        <v>167.33</v>
      </c>
      <c r="D8">
        <v>14.180999999999999</v>
      </c>
      <c r="E8">
        <v>5230.9768000000004</v>
      </c>
      <c r="F8">
        <v>111.9542443</v>
      </c>
      <c r="I8" s="1" t="s">
        <v>4</v>
      </c>
      <c r="J8">
        <v>48</v>
      </c>
      <c r="K8">
        <v>121.36</v>
      </c>
      <c r="L8">
        <v>8.9550000000000001</v>
      </c>
      <c r="M8">
        <v>3137.944</v>
      </c>
      <c r="N8">
        <v>158.93643710000001</v>
      </c>
      <c r="O8" s="3">
        <v>1625.05</v>
      </c>
    </row>
    <row r="9" spans="1:15" x14ac:dyDescent="0.4">
      <c r="A9" s="1" t="s">
        <v>3</v>
      </c>
      <c r="B9">
        <v>48</v>
      </c>
      <c r="C9">
        <v>141.44</v>
      </c>
      <c r="D9">
        <v>9.5259999999999998</v>
      </c>
      <c r="E9">
        <v>4344.2852999999996</v>
      </c>
      <c r="F9">
        <v>132.90330169999999</v>
      </c>
      <c r="I9" s="1" t="s">
        <v>4</v>
      </c>
      <c r="J9">
        <v>48</v>
      </c>
      <c r="K9">
        <v>137.31</v>
      </c>
      <c r="L9">
        <v>11.065</v>
      </c>
      <c r="M9">
        <v>3097.2759999999998</v>
      </c>
      <c r="N9">
        <v>133.05652480000001</v>
      </c>
      <c r="O9" s="3">
        <v>1703.14</v>
      </c>
    </row>
    <row r="10" spans="1:15" x14ac:dyDescent="0.4">
      <c r="A10" s="1" t="s">
        <v>3</v>
      </c>
      <c r="B10">
        <v>48</v>
      </c>
      <c r="C10">
        <v>164.15</v>
      </c>
      <c r="D10">
        <v>10.829000000000001</v>
      </c>
      <c r="E10">
        <v>4296.7376000000004</v>
      </c>
      <c r="F10">
        <v>112.3125821</v>
      </c>
      <c r="G10" s="3">
        <v>1976.26</v>
      </c>
      <c r="I10" s="1" t="s">
        <v>4</v>
      </c>
      <c r="J10">
        <v>48</v>
      </c>
      <c r="K10">
        <v>145.54</v>
      </c>
      <c r="L10">
        <v>10.414999999999999</v>
      </c>
      <c r="M10">
        <v>3083.3515000000002</v>
      </c>
      <c r="N10">
        <v>142.27918450000001</v>
      </c>
      <c r="O10" s="3">
        <v>1829.98</v>
      </c>
    </row>
    <row r="11" spans="1:15" x14ac:dyDescent="0.4">
      <c r="A11" s="1" t="s">
        <v>3</v>
      </c>
      <c r="B11">
        <v>48</v>
      </c>
      <c r="C11">
        <v>148.43</v>
      </c>
      <c r="D11">
        <v>11.335000000000001</v>
      </c>
      <c r="E11">
        <v>4307.5203000000001</v>
      </c>
      <c r="F11">
        <v>128.2611972</v>
      </c>
      <c r="G11" s="3">
        <v>1976.26</v>
      </c>
      <c r="I11" s="1" t="s">
        <v>4</v>
      </c>
      <c r="J11">
        <v>72</v>
      </c>
      <c r="K11">
        <v>216.31</v>
      </c>
      <c r="L11">
        <v>16.431999999999999</v>
      </c>
      <c r="M11">
        <v>7620.7475999999997</v>
      </c>
      <c r="N11">
        <v>122.8510886</v>
      </c>
    </row>
    <row r="12" spans="1:15" x14ac:dyDescent="0.4">
      <c r="A12" s="1" t="s">
        <v>3</v>
      </c>
      <c r="B12">
        <v>48</v>
      </c>
      <c r="C12">
        <v>134.38999999999999</v>
      </c>
      <c r="D12">
        <v>9.73</v>
      </c>
      <c r="E12">
        <v>2695.1511</v>
      </c>
      <c r="F12">
        <v>107.0772454</v>
      </c>
      <c r="G12" s="3">
        <v>1844.89</v>
      </c>
      <c r="I12" s="1" t="s">
        <v>4</v>
      </c>
      <c r="J12">
        <v>72</v>
      </c>
      <c r="K12">
        <v>212.13</v>
      </c>
      <c r="L12">
        <v>16.288</v>
      </c>
      <c r="M12">
        <v>7644.8706000000002</v>
      </c>
      <c r="N12">
        <v>120.69672540000001</v>
      </c>
    </row>
    <row r="13" spans="1:15" x14ac:dyDescent="0.4">
      <c r="A13" s="1" t="s">
        <v>3</v>
      </c>
      <c r="B13">
        <v>48</v>
      </c>
      <c r="C13">
        <v>129.71</v>
      </c>
      <c r="D13">
        <v>9.8659999999999997</v>
      </c>
      <c r="E13">
        <v>3102.0228999999999</v>
      </c>
      <c r="F13">
        <v>103.1514086</v>
      </c>
      <c r="G13" s="3">
        <v>1844.89</v>
      </c>
      <c r="I13" s="1" t="s">
        <v>4</v>
      </c>
      <c r="J13">
        <v>72</v>
      </c>
      <c r="K13">
        <v>182.42</v>
      </c>
      <c r="L13">
        <v>13.148</v>
      </c>
      <c r="M13">
        <v>4818.9173000000001</v>
      </c>
      <c r="N13">
        <v>136.57645579999999</v>
      </c>
    </row>
    <row r="14" spans="1:15" x14ac:dyDescent="0.4">
      <c r="A14" s="1" t="s">
        <v>3</v>
      </c>
      <c r="B14">
        <v>72</v>
      </c>
      <c r="C14">
        <v>363.05</v>
      </c>
      <c r="D14">
        <v>27.241</v>
      </c>
      <c r="E14">
        <v>10179.5707</v>
      </c>
      <c r="F14">
        <v>68.505187219999996</v>
      </c>
      <c r="I14" s="1" t="s">
        <v>4</v>
      </c>
      <c r="J14">
        <v>72</v>
      </c>
      <c r="K14">
        <v>167.39</v>
      </c>
      <c r="L14">
        <v>11.471</v>
      </c>
      <c r="M14">
        <v>4160.2002000000002</v>
      </c>
      <c r="N14">
        <v>131.41504230000001</v>
      </c>
    </row>
    <row r="15" spans="1:15" x14ac:dyDescent="0.4">
      <c r="A15" s="1" t="s">
        <v>3</v>
      </c>
      <c r="B15">
        <v>72</v>
      </c>
      <c r="C15">
        <v>333.35</v>
      </c>
      <c r="D15">
        <v>26.667999999999999</v>
      </c>
      <c r="E15">
        <v>11277.295</v>
      </c>
      <c r="F15">
        <v>73.460670519999994</v>
      </c>
      <c r="I15" s="1" t="s">
        <v>4</v>
      </c>
      <c r="J15">
        <v>72</v>
      </c>
      <c r="K15">
        <v>161.76</v>
      </c>
      <c r="L15">
        <v>11.257999999999999</v>
      </c>
      <c r="M15">
        <v>3737.96</v>
      </c>
      <c r="N15">
        <v>118.39874330000001</v>
      </c>
    </row>
    <row r="16" spans="1:15" x14ac:dyDescent="0.4">
      <c r="A16" s="1" t="s">
        <v>3</v>
      </c>
      <c r="B16">
        <v>72</v>
      </c>
      <c r="C16">
        <v>347.35</v>
      </c>
      <c r="D16">
        <v>25.396000000000001</v>
      </c>
      <c r="E16">
        <v>9765.5566999999992</v>
      </c>
      <c r="F16">
        <v>67.282865650000005</v>
      </c>
      <c r="I16" s="1" t="s">
        <v>4</v>
      </c>
      <c r="J16">
        <v>72</v>
      </c>
      <c r="K16">
        <v>179.4</v>
      </c>
      <c r="L16">
        <v>12.884</v>
      </c>
      <c r="M16">
        <v>4542.3775999999998</v>
      </c>
      <c r="N16">
        <v>124.7599998</v>
      </c>
    </row>
    <row r="17" spans="1:15" x14ac:dyDescent="0.4">
      <c r="A17" s="1" t="s">
        <v>3</v>
      </c>
      <c r="B17">
        <v>72</v>
      </c>
      <c r="C17">
        <v>341.08</v>
      </c>
      <c r="D17">
        <v>27.675999999999998</v>
      </c>
      <c r="E17">
        <v>11521.598099999999</v>
      </c>
      <c r="F17">
        <v>76.93444203</v>
      </c>
      <c r="I17" s="1" t="s">
        <v>4</v>
      </c>
      <c r="J17">
        <v>72</v>
      </c>
      <c r="K17">
        <v>170.57</v>
      </c>
      <c r="L17">
        <v>14.163</v>
      </c>
      <c r="M17">
        <v>4157.0547999999999</v>
      </c>
      <c r="N17">
        <v>125.5348224</v>
      </c>
    </row>
    <row r="18" spans="1:15" x14ac:dyDescent="0.4">
      <c r="A18" s="1" t="s">
        <v>3</v>
      </c>
      <c r="B18">
        <v>72</v>
      </c>
      <c r="C18">
        <v>339.31</v>
      </c>
      <c r="D18">
        <v>26.484999999999999</v>
      </c>
      <c r="E18">
        <v>11335.1767</v>
      </c>
      <c r="F18">
        <v>75.799392609999998</v>
      </c>
      <c r="I18" s="1" t="s">
        <v>4</v>
      </c>
      <c r="J18">
        <v>72</v>
      </c>
      <c r="K18">
        <v>161.28</v>
      </c>
      <c r="L18">
        <v>13.551</v>
      </c>
      <c r="M18">
        <v>4244.6976000000004</v>
      </c>
      <c r="N18">
        <v>136.56892250000001</v>
      </c>
      <c r="O18" s="3">
        <v>2028.82</v>
      </c>
    </row>
    <row r="19" spans="1:15" x14ac:dyDescent="0.4">
      <c r="A19" s="1" t="s">
        <v>3</v>
      </c>
      <c r="B19">
        <v>72</v>
      </c>
      <c r="C19">
        <v>355.64</v>
      </c>
      <c r="D19">
        <v>27.966999999999999</v>
      </c>
      <c r="E19">
        <v>9859.2517000000007</v>
      </c>
      <c r="F19">
        <v>66.996804999999995</v>
      </c>
      <c r="I19" s="1" t="s">
        <v>4</v>
      </c>
      <c r="J19">
        <v>72</v>
      </c>
      <c r="K19">
        <v>187.04</v>
      </c>
      <c r="L19">
        <v>13.882999999999999</v>
      </c>
      <c r="M19">
        <v>4255.4170000000004</v>
      </c>
      <c r="N19">
        <v>134.25862860000001</v>
      </c>
      <c r="O19" s="3">
        <v>2028.82</v>
      </c>
    </row>
    <row r="20" spans="1:15" x14ac:dyDescent="0.4">
      <c r="A20" s="1" t="s">
        <v>3</v>
      </c>
      <c r="B20">
        <v>72</v>
      </c>
      <c r="C20">
        <v>338.94</v>
      </c>
      <c r="D20">
        <v>24.221</v>
      </c>
      <c r="E20">
        <v>10398.528700000001</v>
      </c>
      <c r="F20">
        <v>80.573879239999997</v>
      </c>
      <c r="I20" s="1" t="s">
        <v>4</v>
      </c>
      <c r="J20">
        <v>72</v>
      </c>
      <c r="K20">
        <v>147.47</v>
      </c>
      <c r="L20">
        <v>10.478999999999999</v>
      </c>
      <c r="M20">
        <v>4390.2212</v>
      </c>
      <c r="N20">
        <v>172.2090872</v>
      </c>
      <c r="O20" s="3">
        <v>1695.34</v>
      </c>
    </row>
    <row r="21" spans="1:15" x14ac:dyDescent="0.4">
      <c r="A21" s="1" t="s">
        <v>3</v>
      </c>
      <c r="B21">
        <v>72</v>
      </c>
      <c r="C21">
        <v>339.91</v>
      </c>
      <c r="D21">
        <v>26.216000000000001</v>
      </c>
      <c r="E21">
        <v>8358.1152999999995</v>
      </c>
      <c r="F21">
        <v>59.324949590000003</v>
      </c>
      <c r="I21" s="1" t="s">
        <v>4</v>
      </c>
      <c r="J21">
        <v>72</v>
      </c>
      <c r="K21">
        <v>163.18</v>
      </c>
      <c r="L21">
        <v>13.191000000000001</v>
      </c>
      <c r="M21">
        <v>4578.3348999999998</v>
      </c>
      <c r="N21">
        <v>138.88337290000001</v>
      </c>
      <c r="O21" s="3">
        <v>2274.89</v>
      </c>
    </row>
    <row r="22" spans="1:15" x14ac:dyDescent="0.4">
      <c r="A22" s="1" t="s">
        <v>3</v>
      </c>
      <c r="B22">
        <v>72</v>
      </c>
      <c r="C22">
        <v>359</v>
      </c>
      <c r="D22">
        <v>26.773</v>
      </c>
      <c r="E22">
        <v>10990.293900000001</v>
      </c>
      <c r="F22">
        <v>69.712452510000006</v>
      </c>
      <c r="I22" s="1" t="s">
        <v>4</v>
      </c>
      <c r="J22">
        <v>72</v>
      </c>
      <c r="K22">
        <v>175.94</v>
      </c>
      <c r="L22">
        <v>13.417999999999999</v>
      </c>
      <c r="M22">
        <v>4847.2870999999996</v>
      </c>
      <c r="N22">
        <v>128.2709653</v>
      </c>
      <c r="O22" s="3">
        <v>2274.89</v>
      </c>
    </row>
    <row r="23" spans="1:15" x14ac:dyDescent="0.4">
      <c r="A23" s="1" t="s">
        <v>3</v>
      </c>
      <c r="B23">
        <v>72</v>
      </c>
      <c r="C23">
        <v>307.17</v>
      </c>
      <c r="D23">
        <v>23.550999999999998</v>
      </c>
      <c r="E23">
        <v>10344.194100000001</v>
      </c>
      <c r="F23">
        <v>84.830535490000003</v>
      </c>
      <c r="I23" s="1" t="s">
        <v>4</v>
      </c>
      <c r="J23">
        <v>96</v>
      </c>
      <c r="K23">
        <v>244.73</v>
      </c>
      <c r="L23">
        <v>17.800999999999998</v>
      </c>
      <c r="M23">
        <v>7720.2525999999998</v>
      </c>
      <c r="N23">
        <v>100.33372900000001</v>
      </c>
    </row>
    <row r="24" spans="1:15" x14ac:dyDescent="0.4">
      <c r="A24" s="1" t="s">
        <v>3</v>
      </c>
      <c r="B24">
        <v>72</v>
      </c>
      <c r="C24">
        <v>333.76</v>
      </c>
      <c r="D24">
        <v>23.951000000000001</v>
      </c>
      <c r="E24">
        <v>11033.324199999999</v>
      </c>
      <c r="F24">
        <v>85.249806190000001</v>
      </c>
      <c r="I24" s="1" t="s">
        <v>4</v>
      </c>
      <c r="J24">
        <v>96</v>
      </c>
      <c r="K24">
        <v>259.02999999999997</v>
      </c>
      <c r="L24">
        <v>18.719000000000001</v>
      </c>
      <c r="M24">
        <v>7036.1175999999996</v>
      </c>
      <c r="N24">
        <v>100.52358940000001</v>
      </c>
    </row>
    <row r="25" spans="1:15" x14ac:dyDescent="0.4">
      <c r="A25" s="1" t="s">
        <v>3</v>
      </c>
      <c r="B25">
        <v>72</v>
      </c>
      <c r="C25">
        <v>379.13</v>
      </c>
      <c r="D25">
        <v>27.518000000000001</v>
      </c>
      <c r="E25">
        <v>11649.937099999999</v>
      </c>
      <c r="F25">
        <v>71.093907970000004</v>
      </c>
      <c r="I25" s="1" t="s">
        <v>4</v>
      </c>
      <c r="J25">
        <v>96</v>
      </c>
      <c r="K25">
        <v>226.27</v>
      </c>
      <c r="L25">
        <v>17.216999999999999</v>
      </c>
      <c r="M25">
        <v>6941.7717000000002</v>
      </c>
      <c r="N25">
        <v>107.7946658</v>
      </c>
    </row>
    <row r="26" spans="1:15" x14ac:dyDescent="0.4">
      <c r="A26" s="1" t="s">
        <v>3</v>
      </c>
      <c r="B26">
        <v>72</v>
      </c>
      <c r="C26">
        <v>316.38</v>
      </c>
      <c r="D26">
        <v>26.678999999999998</v>
      </c>
      <c r="E26">
        <v>9900.7160999999996</v>
      </c>
      <c r="F26">
        <v>66.774262350000001</v>
      </c>
      <c r="I26" s="1" t="s">
        <v>4</v>
      </c>
      <c r="J26">
        <v>96</v>
      </c>
      <c r="K26">
        <v>238.46</v>
      </c>
      <c r="L26">
        <v>19.48</v>
      </c>
      <c r="M26">
        <v>7215.8518999999997</v>
      </c>
      <c r="N26">
        <v>111.080781</v>
      </c>
    </row>
    <row r="27" spans="1:15" x14ac:dyDescent="0.4">
      <c r="A27" s="1" t="s">
        <v>3</v>
      </c>
      <c r="B27">
        <v>72</v>
      </c>
      <c r="C27">
        <v>338.71</v>
      </c>
      <c r="D27">
        <v>25.253</v>
      </c>
      <c r="E27">
        <v>9315.2644</v>
      </c>
      <c r="F27">
        <v>67.727991489999994</v>
      </c>
      <c r="G27" s="3">
        <v>3855.7</v>
      </c>
      <c r="I27" s="1" t="s">
        <v>4</v>
      </c>
      <c r="J27">
        <v>96</v>
      </c>
      <c r="K27">
        <v>207.55</v>
      </c>
      <c r="L27">
        <v>16.149999999999999</v>
      </c>
      <c r="M27">
        <v>6824.8631999999998</v>
      </c>
      <c r="N27">
        <v>119.9204503</v>
      </c>
    </row>
    <row r="28" spans="1:15" x14ac:dyDescent="0.4">
      <c r="A28" s="1" t="s">
        <v>3</v>
      </c>
      <c r="B28">
        <v>72</v>
      </c>
      <c r="C28">
        <v>335.75</v>
      </c>
      <c r="D28">
        <v>28.596</v>
      </c>
      <c r="E28">
        <v>9939.3387999999995</v>
      </c>
      <c r="F28">
        <v>69.528515010000007</v>
      </c>
      <c r="G28" s="3">
        <v>3855.7</v>
      </c>
      <c r="I28" s="1" t="s">
        <v>4</v>
      </c>
      <c r="J28">
        <v>96</v>
      </c>
      <c r="K28">
        <v>210.27</v>
      </c>
      <c r="L28">
        <v>16.234000000000002</v>
      </c>
      <c r="M28">
        <v>6789.1462000000001</v>
      </c>
      <c r="N28">
        <v>118.15967670000001</v>
      </c>
    </row>
    <row r="29" spans="1:15" x14ac:dyDescent="0.4">
      <c r="A29" s="1" t="s">
        <v>3</v>
      </c>
      <c r="B29">
        <v>72</v>
      </c>
      <c r="C29">
        <v>339.45</v>
      </c>
      <c r="D29">
        <v>25.564</v>
      </c>
      <c r="E29">
        <v>11279.895</v>
      </c>
      <c r="F29">
        <v>80.600748409999994</v>
      </c>
      <c r="G29" s="3">
        <v>3762.73</v>
      </c>
      <c r="I29" s="1" t="s">
        <v>4</v>
      </c>
      <c r="J29">
        <v>96</v>
      </c>
      <c r="K29">
        <v>242.82</v>
      </c>
      <c r="L29">
        <v>19.795999999999999</v>
      </c>
      <c r="M29">
        <v>8149.2408999999998</v>
      </c>
      <c r="N29">
        <v>101.30517570000001</v>
      </c>
    </row>
    <row r="30" spans="1:15" x14ac:dyDescent="0.4">
      <c r="A30" s="1" t="s">
        <v>3</v>
      </c>
      <c r="B30">
        <v>72</v>
      </c>
      <c r="C30">
        <v>345.24</v>
      </c>
      <c r="D30">
        <v>27.448</v>
      </c>
      <c r="E30">
        <v>8728.2374</v>
      </c>
      <c r="F30">
        <v>69.097459409999999</v>
      </c>
      <c r="G30" s="3">
        <v>3762.73</v>
      </c>
      <c r="I30" s="1" t="s">
        <v>4</v>
      </c>
      <c r="J30">
        <v>96</v>
      </c>
      <c r="K30">
        <v>253.03</v>
      </c>
      <c r="L30">
        <v>20.495000000000001</v>
      </c>
      <c r="M30">
        <v>6626.9601000000002</v>
      </c>
      <c r="N30">
        <v>100.7300826</v>
      </c>
    </row>
    <row r="31" spans="1:15" x14ac:dyDescent="0.4">
      <c r="A31" s="1" t="s">
        <v>3</v>
      </c>
      <c r="B31">
        <v>72</v>
      </c>
      <c r="C31">
        <v>398.53</v>
      </c>
      <c r="D31">
        <v>32.244999999999997</v>
      </c>
      <c r="E31">
        <v>10871.3464</v>
      </c>
      <c r="F31">
        <v>59.995470820000001</v>
      </c>
      <c r="G31" s="3">
        <v>4571.71</v>
      </c>
      <c r="I31" s="1" t="s">
        <v>4</v>
      </c>
      <c r="J31">
        <v>96</v>
      </c>
      <c r="K31">
        <v>239.4</v>
      </c>
      <c r="L31">
        <v>19.3</v>
      </c>
      <c r="M31">
        <v>7891.6607000000004</v>
      </c>
      <c r="N31">
        <v>106.2679073</v>
      </c>
    </row>
    <row r="32" spans="1:15" x14ac:dyDescent="0.4">
      <c r="A32" s="1" t="s">
        <v>3</v>
      </c>
      <c r="B32">
        <v>72</v>
      </c>
      <c r="C32">
        <v>402.19</v>
      </c>
      <c r="D32">
        <v>33.154000000000003</v>
      </c>
      <c r="E32">
        <v>10930.709699999999</v>
      </c>
      <c r="F32">
        <v>59.333323790000001</v>
      </c>
      <c r="G32" s="3">
        <v>4571.71</v>
      </c>
      <c r="I32" s="1" t="s">
        <v>4</v>
      </c>
      <c r="J32">
        <v>96</v>
      </c>
      <c r="K32">
        <v>247.4</v>
      </c>
      <c r="L32">
        <v>19.216999999999999</v>
      </c>
      <c r="M32">
        <v>6778.8629000000001</v>
      </c>
      <c r="N32">
        <v>105.6212353</v>
      </c>
    </row>
    <row r="33" spans="1:15" x14ac:dyDescent="0.4">
      <c r="A33" s="1" t="s">
        <v>3</v>
      </c>
      <c r="B33">
        <v>96</v>
      </c>
      <c r="C33">
        <v>540.42999999999995</v>
      </c>
      <c r="D33">
        <v>43.005000000000003</v>
      </c>
      <c r="E33">
        <v>16960.0579</v>
      </c>
      <c r="F33">
        <v>51.001442689999998</v>
      </c>
      <c r="I33" s="1" t="s">
        <v>4</v>
      </c>
      <c r="J33">
        <v>96</v>
      </c>
      <c r="K33">
        <v>277.29000000000002</v>
      </c>
      <c r="L33">
        <v>21.800999999999998</v>
      </c>
      <c r="M33">
        <v>7595.8371999999999</v>
      </c>
      <c r="N33">
        <v>97.523675350000005</v>
      </c>
      <c r="O33" s="3">
        <v>3134.28</v>
      </c>
    </row>
    <row r="34" spans="1:15" x14ac:dyDescent="0.4">
      <c r="A34" s="1" t="s">
        <v>3</v>
      </c>
      <c r="B34">
        <v>96</v>
      </c>
      <c r="C34">
        <v>593.20000000000005</v>
      </c>
      <c r="D34">
        <v>46.819000000000003</v>
      </c>
      <c r="E34">
        <v>16231.166800000001</v>
      </c>
      <c r="F34">
        <v>43.946342039999998</v>
      </c>
      <c r="I34" s="1" t="s">
        <v>4</v>
      </c>
      <c r="J34">
        <v>96</v>
      </c>
      <c r="K34">
        <v>288.89999999999998</v>
      </c>
      <c r="L34">
        <v>22.984999999999999</v>
      </c>
      <c r="M34">
        <v>8725.4249999999993</v>
      </c>
      <c r="N34">
        <v>97.403837170000003</v>
      </c>
      <c r="O34" s="3">
        <v>3134.28</v>
      </c>
    </row>
    <row r="35" spans="1:15" x14ac:dyDescent="0.4">
      <c r="A35" s="1" t="s">
        <v>3</v>
      </c>
      <c r="B35">
        <v>96</v>
      </c>
      <c r="C35">
        <v>537.94000000000005</v>
      </c>
      <c r="D35">
        <v>38.593000000000004</v>
      </c>
      <c r="E35">
        <v>14105.552</v>
      </c>
      <c r="F35">
        <v>45.558460510000003</v>
      </c>
      <c r="I35" s="1" t="s">
        <v>4</v>
      </c>
      <c r="J35">
        <v>96</v>
      </c>
      <c r="K35">
        <v>239.4</v>
      </c>
      <c r="L35">
        <v>18.132000000000001</v>
      </c>
      <c r="M35">
        <v>6899.7807000000003</v>
      </c>
      <c r="N35">
        <v>102.3183669</v>
      </c>
      <c r="O35" s="3">
        <v>2887.92</v>
      </c>
    </row>
    <row r="36" spans="1:15" x14ac:dyDescent="0.4">
      <c r="A36" s="1" t="s">
        <v>3</v>
      </c>
      <c r="B36">
        <v>96</v>
      </c>
      <c r="C36">
        <v>558.74</v>
      </c>
      <c r="D36">
        <v>40.661000000000001</v>
      </c>
      <c r="E36">
        <v>14549.09</v>
      </c>
      <c r="F36">
        <v>43.626012830000001</v>
      </c>
      <c r="I36" s="1" t="s">
        <v>4</v>
      </c>
      <c r="J36">
        <v>96</v>
      </c>
      <c r="K36">
        <v>253.58</v>
      </c>
      <c r="L36">
        <v>18.088999999999999</v>
      </c>
      <c r="M36">
        <v>7291.2260999999999</v>
      </c>
      <c r="N36">
        <v>109.5468673</v>
      </c>
      <c r="O36" s="3">
        <v>2887.92</v>
      </c>
    </row>
    <row r="37" spans="1:15" x14ac:dyDescent="0.4">
      <c r="A37" s="1" t="s">
        <v>3</v>
      </c>
      <c r="B37">
        <v>96</v>
      </c>
      <c r="C37">
        <v>581.26</v>
      </c>
      <c r="D37">
        <v>43.695999999999998</v>
      </c>
      <c r="E37">
        <v>16265.311100000001</v>
      </c>
      <c r="F37">
        <v>44.000909900000003</v>
      </c>
      <c r="I37" s="1" t="s">
        <v>4</v>
      </c>
      <c r="J37">
        <v>120</v>
      </c>
      <c r="K37">
        <v>328.57</v>
      </c>
      <c r="L37">
        <v>24.864999999999998</v>
      </c>
      <c r="M37">
        <v>10735.5119</v>
      </c>
      <c r="N37">
        <v>98.787810359999995</v>
      </c>
    </row>
    <row r="38" spans="1:15" x14ac:dyDescent="0.4">
      <c r="A38" s="1" t="s">
        <v>3</v>
      </c>
      <c r="B38">
        <v>96</v>
      </c>
      <c r="C38">
        <v>603.37</v>
      </c>
      <c r="D38">
        <v>45.64</v>
      </c>
      <c r="E38">
        <v>14910.4164</v>
      </c>
      <c r="F38">
        <v>39.126016280000002</v>
      </c>
      <c r="I38" s="1" t="s">
        <v>4</v>
      </c>
      <c r="J38">
        <v>120</v>
      </c>
      <c r="K38">
        <v>309.12</v>
      </c>
      <c r="L38">
        <v>22.931000000000001</v>
      </c>
      <c r="M38">
        <v>11167.9619</v>
      </c>
      <c r="N38">
        <v>108.8881355</v>
      </c>
    </row>
    <row r="39" spans="1:15" x14ac:dyDescent="0.4">
      <c r="A39" s="1" t="s">
        <v>3</v>
      </c>
      <c r="B39">
        <v>96</v>
      </c>
      <c r="C39">
        <v>511.51</v>
      </c>
      <c r="D39">
        <v>37.529000000000003</v>
      </c>
      <c r="E39">
        <v>14377.0303</v>
      </c>
      <c r="F39">
        <v>55.60928629</v>
      </c>
      <c r="I39" s="1" t="s">
        <v>4</v>
      </c>
      <c r="J39">
        <v>120</v>
      </c>
      <c r="K39">
        <v>308.43</v>
      </c>
      <c r="L39">
        <v>23.271000000000001</v>
      </c>
      <c r="M39">
        <v>11132.3555</v>
      </c>
      <c r="N39">
        <v>105.3614029</v>
      </c>
    </row>
    <row r="40" spans="1:15" x14ac:dyDescent="0.4">
      <c r="A40" s="1" t="s">
        <v>3</v>
      </c>
      <c r="B40">
        <v>96</v>
      </c>
      <c r="C40">
        <v>569.51</v>
      </c>
      <c r="D40">
        <v>44.764000000000003</v>
      </c>
      <c r="E40">
        <v>16418.556100000002</v>
      </c>
      <c r="F40">
        <v>44.000664729999997</v>
      </c>
      <c r="I40" s="1" t="s">
        <v>4</v>
      </c>
      <c r="J40">
        <v>120</v>
      </c>
      <c r="K40">
        <v>328.06</v>
      </c>
      <c r="L40">
        <v>28.539000000000001</v>
      </c>
      <c r="M40">
        <v>11135.5882</v>
      </c>
      <c r="N40">
        <v>83.997584110000005</v>
      </c>
    </row>
    <row r="41" spans="1:15" x14ac:dyDescent="0.4">
      <c r="A41" s="1" t="s">
        <v>3</v>
      </c>
      <c r="B41">
        <v>96</v>
      </c>
      <c r="C41">
        <v>597.01</v>
      </c>
      <c r="D41">
        <v>46.954999999999998</v>
      </c>
      <c r="E41">
        <v>18132.9722</v>
      </c>
      <c r="F41">
        <v>44.891668170000003</v>
      </c>
      <c r="I41" s="1" t="s">
        <v>4</v>
      </c>
      <c r="J41">
        <v>120</v>
      </c>
      <c r="K41">
        <v>341.58</v>
      </c>
      <c r="L41">
        <v>28.417000000000002</v>
      </c>
      <c r="M41">
        <v>11451.7868</v>
      </c>
      <c r="N41">
        <v>91.360709959999994</v>
      </c>
      <c r="O41" s="3">
        <v>4048.31</v>
      </c>
    </row>
    <row r="42" spans="1:15" x14ac:dyDescent="0.4">
      <c r="A42" s="1" t="s">
        <v>3</v>
      </c>
      <c r="B42">
        <v>96</v>
      </c>
      <c r="C42">
        <v>542.04999999999995</v>
      </c>
      <c r="D42">
        <v>39.950000000000003</v>
      </c>
      <c r="E42">
        <v>12558.979799999999</v>
      </c>
      <c r="F42">
        <v>37.872365500000001</v>
      </c>
      <c r="I42" s="1" t="s">
        <v>4</v>
      </c>
      <c r="J42">
        <v>120</v>
      </c>
      <c r="K42">
        <v>327.71</v>
      </c>
      <c r="L42">
        <v>27.215</v>
      </c>
      <c r="M42">
        <v>10359.2323</v>
      </c>
      <c r="N42">
        <v>92.804097260000006</v>
      </c>
    </row>
    <row r="43" spans="1:15" x14ac:dyDescent="0.4">
      <c r="A43" s="1" t="s">
        <v>3</v>
      </c>
      <c r="B43">
        <v>96</v>
      </c>
      <c r="C43">
        <v>516.36</v>
      </c>
      <c r="D43">
        <v>35.07</v>
      </c>
      <c r="E43">
        <v>15644.5178</v>
      </c>
      <c r="F43">
        <v>53.796390760000001</v>
      </c>
      <c r="I43" s="1" t="s">
        <v>4</v>
      </c>
      <c r="J43">
        <v>120</v>
      </c>
      <c r="K43">
        <v>321.8</v>
      </c>
      <c r="L43">
        <v>30.27</v>
      </c>
      <c r="M43">
        <v>9108.3598000000002</v>
      </c>
      <c r="N43">
        <v>91.119472740000006</v>
      </c>
    </row>
    <row r="44" spans="1:15" x14ac:dyDescent="0.4">
      <c r="A44" s="1" t="s">
        <v>3</v>
      </c>
      <c r="B44">
        <v>96</v>
      </c>
      <c r="C44">
        <v>538.08000000000004</v>
      </c>
      <c r="D44">
        <v>39.917999999999999</v>
      </c>
      <c r="E44">
        <v>14412.8367</v>
      </c>
      <c r="F44">
        <v>49.429640710000001</v>
      </c>
      <c r="I44" s="1" t="s">
        <v>4</v>
      </c>
      <c r="J44">
        <v>120</v>
      </c>
      <c r="K44">
        <v>311.13</v>
      </c>
      <c r="L44">
        <v>24.597999999999999</v>
      </c>
      <c r="M44">
        <v>9477.9146000000001</v>
      </c>
      <c r="N44">
        <v>89.533790100000004</v>
      </c>
    </row>
    <row r="45" spans="1:15" x14ac:dyDescent="0.4">
      <c r="A45" s="1" t="s">
        <v>3</v>
      </c>
      <c r="B45">
        <v>96</v>
      </c>
      <c r="C45">
        <v>547.73</v>
      </c>
      <c r="D45">
        <v>44.884999999999998</v>
      </c>
      <c r="E45">
        <v>13639.4475</v>
      </c>
      <c r="F45">
        <v>45.611418120000003</v>
      </c>
      <c r="I45" s="1" t="s">
        <v>4</v>
      </c>
      <c r="J45">
        <v>120</v>
      </c>
      <c r="K45">
        <v>289.98</v>
      </c>
      <c r="L45">
        <v>23.341000000000001</v>
      </c>
      <c r="M45">
        <v>8783.0681999999997</v>
      </c>
      <c r="N45">
        <v>82.181912359999998</v>
      </c>
    </row>
    <row r="46" spans="1:15" x14ac:dyDescent="0.4">
      <c r="A46" s="1" t="s">
        <v>3</v>
      </c>
      <c r="B46">
        <v>96</v>
      </c>
      <c r="C46">
        <v>536.4</v>
      </c>
      <c r="D46">
        <v>43.475999999999999</v>
      </c>
      <c r="E46">
        <v>15968.751899999999</v>
      </c>
      <c r="F46">
        <v>45.392179210000002</v>
      </c>
      <c r="G46" s="3">
        <v>6030.41</v>
      </c>
      <c r="I46" s="1" t="s">
        <v>4</v>
      </c>
      <c r="J46">
        <v>120</v>
      </c>
      <c r="K46">
        <v>279.33999999999997</v>
      </c>
      <c r="L46">
        <v>20.364000000000001</v>
      </c>
      <c r="M46">
        <v>9647.1844000000001</v>
      </c>
      <c r="N46">
        <v>94.842190560000006</v>
      </c>
    </row>
    <row r="47" spans="1:15" x14ac:dyDescent="0.4">
      <c r="A47" s="1" t="s">
        <v>3</v>
      </c>
      <c r="B47">
        <v>96</v>
      </c>
      <c r="C47">
        <v>642.42999999999995</v>
      </c>
      <c r="D47">
        <v>48.871000000000002</v>
      </c>
      <c r="E47">
        <v>17449.875400000001</v>
      </c>
      <c r="F47">
        <v>46.880985119999998</v>
      </c>
      <c r="G47" s="3">
        <v>6746.79</v>
      </c>
      <c r="I47" s="1" t="s">
        <v>4</v>
      </c>
      <c r="J47">
        <v>120</v>
      </c>
      <c r="K47">
        <v>341.58</v>
      </c>
      <c r="L47">
        <v>25.835999999999999</v>
      </c>
      <c r="M47">
        <v>11186.2484</v>
      </c>
      <c r="N47">
        <v>91.79476502</v>
      </c>
    </row>
    <row r="48" spans="1:15" x14ac:dyDescent="0.4">
      <c r="A48" s="1" t="s">
        <v>3</v>
      </c>
      <c r="B48">
        <v>96</v>
      </c>
      <c r="C48">
        <v>558.09</v>
      </c>
      <c r="D48">
        <v>41.994999999999997</v>
      </c>
      <c r="E48">
        <v>14524.021199999999</v>
      </c>
      <c r="F48">
        <v>46.369906190000002</v>
      </c>
      <c r="G48" s="3">
        <v>5941.72</v>
      </c>
      <c r="I48" s="1" t="s">
        <v>4</v>
      </c>
      <c r="J48">
        <v>120</v>
      </c>
      <c r="K48">
        <v>319.02999999999997</v>
      </c>
      <c r="L48">
        <v>27.852</v>
      </c>
      <c r="M48">
        <v>12671.3627</v>
      </c>
      <c r="N48">
        <v>117.7242285</v>
      </c>
      <c r="O48" s="3">
        <v>3466.68</v>
      </c>
    </row>
    <row r="49" spans="1:15" x14ac:dyDescent="0.4">
      <c r="A49" s="1" t="s">
        <v>3</v>
      </c>
      <c r="B49">
        <v>120</v>
      </c>
      <c r="C49">
        <v>617.54</v>
      </c>
      <c r="D49">
        <v>43.030999999999999</v>
      </c>
      <c r="E49">
        <v>17689.4372</v>
      </c>
      <c r="F49">
        <v>40.033296540000002</v>
      </c>
      <c r="I49" s="1" t="s">
        <v>4</v>
      </c>
      <c r="J49">
        <v>144</v>
      </c>
      <c r="K49">
        <v>321.54000000000002</v>
      </c>
      <c r="L49">
        <v>24.782</v>
      </c>
      <c r="M49">
        <v>11577.0942</v>
      </c>
      <c r="N49">
        <v>95.236134329999999</v>
      </c>
    </row>
    <row r="50" spans="1:15" x14ac:dyDescent="0.4">
      <c r="A50" s="1" t="s">
        <v>3</v>
      </c>
      <c r="B50">
        <v>120</v>
      </c>
      <c r="C50">
        <v>625</v>
      </c>
      <c r="D50">
        <v>47.956000000000003</v>
      </c>
      <c r="E50">
        <v>17250.498200000002</v>
      </c>
      <c r="F50">
        <v>41.318501759999997</v>
      </c>
      <c r="I50" s="1" t="s">
        <v>4</v>
      </c>
      <c r="J50">
        <v>144</v>
      </c>
      <c r="K50">
        <v>372.29</v>
      </c>
      <c r="L50">
        <v>30.789000000000001</v>
      </c>
      <c r="M50">
        <v>12211.0265</v>
      </c>
      <c r="N50">
        <v>91.18662191</v>
      </c>
    </row>
    <row r="51" spans="1:15" x14ac:dyDescent="0.4">
      <c r="A51" s="1" t="s">
        <v>3</v>
      </c>
      <c r="B51">
        <v>120</v>
      </c>
      <c r="C51">
        <v>565.91</v>
      </c>
      <c r="D51">
        <v>37.651000000000003</v>
      </c>
      <c r="E51">
        <v>18369.948100000001</v>
      </c>
      <c r="F51">
        <v>51.507262519999998</v>
      </c>
      <c r="I51" s="1" t="s">
        <v>4</v>
      </c>
      <c r="J51">
        <v>144</v>
      </c>
      <c r="K51">
        <v>348.34</v>
      </c>
      <c r="L51">
        <v>27.995999999999999</v>
      </c>
      <c r="M51">
        <v>11180.081700000001</v>
      </c>
      <c r="N51">
        <v>88.185469600000005</v>
      </c>
    </row>
    <row r="52" spans="1:15" x14ac:dyDescent="0.4">
      <c r="A52" s="1" t="s">
        <v>3</v>
      </c>
      <c r="B52">
        <v>120</v>
      </c>
      <c r="C52">
        <v>550.76</v>
      </c>
      <c r="D52">
        <v>44.819000000000003</v>
      </c>
      <c r="E52">
        <v>18178.876400000001</v>
      </c>
      <c r="F52">
        <v>46.717827970000002</v>
      </c>
      <c r="I52" s="1" t="s">
        <v>4</v>
      </c>
      <c r="J52">
        <v>144</v>
      </c>
      <c r="K52">
        <v>335.59</v>
      </c>
      <c r="L52">
        <v>26.667999999999999</v>
      </c>
      <c r="M52">
        <v>12072.8673</v>
      </c>
      <c r="N52">
        <v>95.273136280000003</v>
      </c>
    </row>
    <row r="53" spans="1:15" x14ac:dyDescent="0.4">
      <c r="A53" s="1" t="s">
        <v>3</v>
      </c>
      <c r="B53">
        <v>120</v>
      </c>
      <c r="C53">
        <v>581.82000000000005</v>
      </c>
      <c r="D53">
        <v>50.24</v>
      </c>
      <c r="E53">
        <v>17546.105500000001</v>
      </c>
      <c r="F53">
        <v>42.29615038</v>
      </c>
      <c r="I53" s="1" t="s">
        <v>4</v>
      </c>
      <c r="J53">
        <v>144</v>
      </c>
      <c r="K53">
        <v>395.39</v>
      </c>
      <c r="L53">
        <v>31.108000000000001</v>
      </c>
      <c r="M53">
        <v>12669.814399999999</v>
      </c>
      <c r="N53">
        <v>81.854555500000004</v>
      </c>
    </row>
    <row r="54" spans="1:15" x14ac:dyDescent="0.4">
      <c r="A54" s="1" t="s">
        <v>3</v>
      </c>
      <c r="B54">
        <v>120</v>
      </c>
      <c r="C54">
        <v>559.19000000000005</v>
      </c>
      <c r="D54">
        <v>38.308999999999997</v>
      </c>
      <c r="E54">
        <v>16003.4269</v>
      </c>
      <c r="F54">
        <v>48.566690379999997</v>
      </c>
      <c r="I54" s="1" t="s">
        <v>4</v>
      </c>
      <c r="J54">
        <v>144</v>
      </c>
      <c r="K54">
        <v>380.05</v>
      </c>
      <c r="L54">
        <v>29.763000000000002</v>
      </c>
      <c r="M54">
        <v>12625.9005</v>
      </c>
      <c r="N54">
        <v>85.127790759999996</v>
      </c>
    </row>
    <row r="55" spans="1:15" x14ac:dyDescent="0.4">
      <c r="A55" s="1" t="s">
        <v>3</v>
      </c>
      <c r="B55">
        <v>120</v>
      </c>
      <c r="C55">
        <v>535.62</v>
      </c>
      <c r="D55">
        <v>40.271999999999998</v>
      </c>
      <c r="E55">
        <v>19697.366699999999</v>
      </c>
      <c r="F55">
        <v>49.481252720000001</v>
      </c>
      <c r="I55" s="1" t="s">
        <v>4</v>
      </c>
      <c r="J55">
        <v>144</v>
      </c>
      <c r="K55">
        <v>393.28</v>
      </c>
      <c r="L55">
        <v>30.337</v>
      </c>
      <c r="M55">
        <v>11905.782300000001</v>
      </c>
      <c r="N55">
        <v>76.420496439999994</v>
      </c>
    </row>
    <row r="56" spans="1:15" x14ac:dyDescent="0.4">
      <c r="A56" s="1" t="s">
        <v>3</v>
      </c>
      <c r="B56">
        <v>120</v>
      </c>
      <c r="C56">
        <v>603.03</v>
      </c>
      <c r="D56">
        <v>48.581000000000003</v>
      </c>
      <c r="E56">
        <v>18801.229500000001</v>
      </c>
      <c r="F56">
        <v>40.853327839999999</v>
      </c>
      <c r="I56" s="1" t="s">
        <v>4</v>
      </c>
      <c r="J56">
        <v>144</v>
      </c>
      <c r="K56">
        <v>406.78</v>
      </c>
      <c r="L56">
        <v>28.634</v>
      </c>
      <c r="M56">
        <v>12935.7143</v>
      </c>
      <c r="N56">
        <v>79.876481040000002</v>
      </c>
      <c r="O56" s="3">
        <v>4479.91</v>
      </c>
    </row>
    <row r="57" spans="1:15" x14ac:dyDescent="0.4">
      <c r="A57" s="1" t="s">
        <v>3</v>
      </c>
      <c r="B57">
        <v>120</v>
      </c>
      <c r="C57">
        <v>651.55999999999995</v>
      </c>
      <c r="D57">
        <v>46.313000000000002</v>
      </c>
      <c r="E57">
        <v>16592.094799999999</v>
      </c>
      <c r="F57">
        <v>37.913647310000002</v>
      </c>
      <c r="I57" s="1" t="s">
        <v>4</v>
      </c>
      <c r="J57">
        <v>144</v>
      </c>
      <c r="K57">
        <v>421.15</v>
      </c>
      <c r="L57">
        <v>29.742000000000001</v>
      </c>
      <c r="M57">
        <v>14222.2971</v>
      </c>
      <c r="N57">
        <v>80.622229500000003</v>
      </c>
      <c r="O57" s="3">
        <v>4479.91</v>
      </c>
    </row>
    <row r="58" spans="1:15" x14ac:dyDescent="0.4">
      <c r="A58" s="1" t="s">
        <v>3</v>
      </c>
      <c r="B58">
        <v>120</v>
      </c>
      <c r="C58">
        <v>518.19000000000005</v>
      </c>
      <c r="D58">
        <v>36.893999999999998</v>
      </c>
      <c r="E58">
        <v>15464.340099999999</v>
      </c>
      <c r="F58">
        <v>45.713069879999999</v>
      </c>
      <c r="I58" s="1" t="s">
        <v>4</v>
      </c>
      <c r="J58">
        <v>144</v>
      </c>
      <c r="K58">
        <v>349.66</v>
      </c>
      <c r="L58">
        <v>25.923999999999999</v>
      </c>
      <c r="M58">
        <v>11195.880999999999</v>
      </c>
      <c r="N58">
        <v>97.630463579999997</v>
      </c>
      <c r="O58" s="3">
        <v>3815.28</v>
      </c>
    </row>
    <row r="59" spans="1:15" x14ac:dyDescent="0.4">
      <c r="A59" s="1" t="s">
        <v>3</v>
      </c>
      <c r="B59">
        <v>120</v>
      </c>
      <c r="C59">
        <v>522.75</v>
      </c>
      <c r="D59">
        <v>38.158999999999999</v>
      </c>
      <c r="E59">
        <v>19001.233800000002</v>
      </c>
      <c r="F59">
        <v>51.365043640000003</v>
      </c>
      <c r="I59" s="1" t="s">
        <v>4</v>
      </c>
      <c r="J59">
        <v>144</v>
      </c>
      <c r="K59">
        <v>348.19</v>
      </c>
      <c r="L59">
        <v>27.218</v>
      </c>
      <c r="M59">
        <v>10589.6289</v>
      </c>
      <c r="N59">
        <v>88.51041481</v>
      </c>
      <c r="O59" s="3">
        <v>3815.28</v>
      </c>
    </row>
    <row r="60" spans="1:15" x14ac:dyDescent="0.4">
      <c r="A60" s="1" t="s">
        <v>3</v>
      </c>
      <c r="B60">
        <v>120</v>
      </c>
      <c r="C60">
        <v>556.09</v>
      </c>
      <c r="D60">
        <v>40.860999999999997</v>
      </c>
      <c r="E60">
        <v>17577.8233</v>
      </c>
      <c r="F60">
        <v>53.626788099999999</v>
      </c>
      <c r="I60" s="1" t="s">
        <v>4</v>
      </c>
      <c r="J60">
        <v>144</v>
      </c>
      <c r="K60">
        <v>308.64</v>
      </c>
      <c r="L60">
        <v>24.734000000000002</v>
      </c>
      <c r="M60">
        <v>11397.516299999999</v>
      </c>
      <c r="N60">
        <v>115.3870258</v>
      </c>
      <c r="O60" s="3">
        <v>3623.49</v>
      </c>
    </row>
    <row r="61" spans="1:15" x14ac:dyDescent="0.4">
      <c r="A61" s="1" t="s">
        <v>3</v>
      </c>
      <c r="B61">
        <v>120</v>
      </c>
      <c r="C61">
        <v>531.82000000000005</v>
      </c>
      <c r="D61">
        <v>37.518000000000001</v>
      </c>
      <c r="E61">
        <v>16963.554599999999</v>
      </c>
      <c r="F61">
        <v>49.75800108</v>
      </c>
      <c r="I61" s="1" t="s">
        <v>4</v>
      </c>
      <c r="J61">
        <v>168</v>
      </c>
      <c r="K61">
        <v>331.79</v>
      </c>
      <c r="L61">
        <v>24.620999999999999</v>
      </c>
      <c r="M61">
        <v>11137.219499999999</v>
      </c>
      <c r="N61">
        <v>87.150284589999998</v>
      </c>
    </row>
    <row r="62" spans="1:15" x14ac:dyDescent="0.4">
      <c r="A62" s="1" t="s">
        <v>3</v>
      </c>
      <c r="B62">
        <v>120</v>
      </c>
      <c r="C62">
        <v>597.99</v>
      </c>
      <c r="D62">
        <v>48.78</v>
      </c>
      <c r="E62">
        <v>17241.634600000001</v>
      </c>
      <c r="F62">
        <v>47.278762720000003</v>
      </c>
      <c r="G62" s="3">
        <v>6067.47</v>
      </c>
      <c r="I62" s="1" t="s">
        <v>4</v>
      </c>
      <c r="J62">
        <v>168</v>
      </c>
      <c r="K62">
        <v>348.05</v>
      </c>
      <c r="L62">
        <v>23.794</v>
      </c>
      <c r="M62">
        <v>10985.3518</v>
      </c>
      <c r="N62">
        <v>96.920436530000003</v>
      </c>
    </row>
    <row r="63" spans="1:15" x14ac:dyDescent="0.4">
      <c r="A63" s="1" t="s">
        <v>3</v>
      </c>
      <c r="B63">
        <v>120</v>
      </c>
      <c r="C63">
        <v>613.13</v>
      </c>
      <c r="D63">
        <v>52.192999999999998</v>
      </c>
      <c r="E63">
        <v>18028.990900000001</v>
      </c>
      <c r="F63">
        <v>42.413308399999998</v>
      </c>
      <c r="G63" s="3">
        <v>6392.7</v>
      </c>
      <c r="I63" s="1" t="s">
        <v>4</v>
      </c>
      <c r="J63">
        <v>168</v>
      </c>
      <c r="K63">
        <v>344.23</v>
      </c>
      <c r="L63">
        <v>28.789000000000001</v>
      </c>
      <c r="M63">
        <v>11461.4439</v>
      </c>
      <c r="N63">
        <v>92.398634340000001</v>
      </c>
    </row>
    <row r="64" spans="1:15" x14ac:dyDescent="0.4">
      <c r="A64" s="1" t="s">
        <v>3</v>
      </c>
      <c r="B64">
        <v>120</v>
      </c>
      <c r="C64">
        <v>644.45000000000005</v>
      </c>
      <c r="D64">
        <v>51.256999999999998</v>
      </c>
      <c r="E64">
        <v>17523.1466</v>
      </c>
      <c r="F64">
        <v>41.509242190000002</v>
      </c>
      <c r="G64" s="3">
        <v>6392.7</v>
      </c>
      <c r="I64" s="1" t="s">
        <v>4</v>
      </c>
      <c r="J64">
        <v>168</v>
      </c>
      <c r="K64">
        <v>329.98</v>
      </c>
      <c r="L64">
        <v>23.616</v>
      </c>
      <c r="M64">
        <v>12344.160099999999</v>
      </c>
      <c r="N64">
        <v>104.052391</v>
      </c>
    </row>
    <row r="65" spans="8:15" x14ac:dyDescent="0.4">
      <c r="I65" s="1" t="s">
        <v>4</v>
      </c>
      <c r="J65">
        <v>168</v>
      </c>
      <c r="K65">
        <v>335.41</v>
      </c>
      <c r="L65">
        <v>26.355</v>
      </c>
      <c r="M65">
        <v>11501.5191</v>
      </c>
      <c r="N65">
        <v>96.264899639999996</v>
      </c>
    </row>
    <row r="66" spans="8:15" x14ac:dyDescent="0.4">
      <c r="I66" s="1" t="s">
        <v>4</v>
      </c>
      <c r="J66">
        <v>168</v>
      </c>
      <c r="K66">
        <v>393.24</v>
      </c>
      <c r="L66">
        <v>28.648</v>
      </c>
      <c r="M66">
        <v>13994.0517</v>
      </c>
      <c r="N66">
        <v>95.138252690000002</v>
      </c>
    </row>
    <row r="67" spans="8:15" x14ac:dyDescent="0.4">
      <c r="I67" s="1" t="s">
        <v>4</v>
      </c>
      <c r="J67">
        <v>168</v>
      </c>
      <c r="K67">
        <v>327.81</v>
      </c>
      <c r="L67">
        <v>30.204999999999998</v>
      </c>
      <c r="M67">
        <v>10498.7327</v>
      </c>
      <c r="N67">
        <v>96.934272849999999</v>
      </c>
      <c r="O67" s="3">
        <v>4213.6499999999996</v>
      </c>
    </row>
    <row r="68" spans="8:15" x14ac:dyDescent="0.4">
      <c r="I68" s="1" t="s">
        <v>4</v>
      </c>
      <c r="J68">
        <v>168</v>
      </c>
      <c r="K68">
        <v>370.32</v>
      </c>
      <c r="L68">
        <v>27.658999999999999</v>
      </c>
      <c r="M68">
        <v>12206.6603</v>
      </c>
      <c r="N68">
        <v>88.264994610000002</v>
      </c>
      <c r="O68" s="3">
        <v>4435.3100000000004</v>
      </c>
    </row>
    <row r="69" spans="8:15" x14ac:dyDescent="0.4">
      <c r="I69" s="1" t="s">
        <v>4</v>
      </c>
      <c r="J69">
        <v>168</v>
      </c>
      <c r="K69">
        <v>405.64</v>
      </c>
      <c r="L69">
        <v>30.640999999999998</v>
      </c>
      <c r="M69">
        <v>12245.213100000001</v>
      </c>
      <c r="N69">
        <v>81.236910309999999</v>
      </c>
      <c r="O69" s="3">
        <v>4435.3100000000004</v>
      </c>
    </row>
    <row r="70" spans="8:15" x14ac:dyDescent="0.4">
      <c r="I70" s="1" t="s">
        <v>4</v>
      </c>
      <c r="J70">
        <v>168</v>
      </c>
      <c r="K70">
        <v>366.74</v>
      </c>
      <c r="L70">
        <v>28.052</v>
      </c>
      <c r="M70">
        <v>11735.933499999999</v>
      </c>
      <c r="N70">
        <v>95.321612930000001</v>
      </c>
      <c r="O70" s="3">
        <v>4290.32</v>
      </c>
    </row>
    <row r="71" spans="8:15" x14ac:dyDescent="0.4">
      <c r="I71" s="1" t="s">
        <v>4</v>
      </c>
      <c r="J71">
        <v>168</v>
      </c>
      <c r="K71">
        <v>362.43</v>
      </c>
      <c r="L71">
        <v>28.04</v>
      </c>
      <c r="M71">
        <v>13623.671</v>
      </c>
      <c r="N71">
        <v>94.401207979999995</v>
      </c>
      <c r="O71" s="3">
        <v>4290.32</v>
      </c>
    </row>
    <row r="72" spans="8:15" x14ac:dyDescent="0.4">
      <c r="H72" s="4"/>
      <c r="I72" s="1" t="s">
        <v>4</v>
      </c>
      <c r="J72">
        <v>168</v>
      </c>
      <c r="K72">
        <v>352.31</v>
      </c>
      <c r="L72">
        <v>26.47</v>
      </c>
      <c r="M72">
        <v>13578.402899999999</v>
      </c>
      <c r="N72">
        <v>108.4904298</v>
      </c>
      <c r="O72" s="3">
        <v>4311.01</v>
      </c>
    </row>
    <row r="73" spans="8:15" x14ac:dyDescent="0.4">
      <c r="H73" s="4"/>
      <c r="I73" s="1" t="s">
        <v>4</v>
      </c>
      <c r="J73">
        <v>168</v>
      </c>
      <c r="K73">
        <v>348.72</v>
      </c>
      <c r="L73">
        <v>26.638000000000002</v>
      </c>
      <c r="M73">
        <v>12384.7158</v>
      </c>
      <c r="N73">
        <v>117.21504179999999</v>
      </c>
      <c r="O73" s="3">
        <v>4311.01</v>
      </c>
    </row>
    <row r="74" spans="8:15" x14ac:dyDescent="0.4">
      <c r="H74" s="4"/>
      <c r="I74" s="1" t="s">
        <v>4</v>
      </c>
      <c r="J74">
        <v>192</v>
      </c>
      <c r="K74">
        <v>389.04</v>
      </c>
      <c r="L74">
        <v>34.204000000000001</v>
      </c>
      <c r="M74">
        <v>14997.1958</v>
      </c>
      <c r="N74">
        <v>95.432938410000006</v>
      </c>
    </row>
    <row r="75" spans="8:15" x14ac:dyDescent="0.4">
      <c r="I75" s="1" t="s">
        <v>4</v>
      </c>
      <c r="J75">
        <v>192</v>
      </c>
      <c r="K75">
        <v>388.38</v>
      </c>
      <c r="L75">
        <v>25.916</v>
      </c>
      <c r="M75">
        <v>11665.6109</v>
      </c>
      <c r="N75">
        <v>73.440594259999997</v>
      </c>
    </row>
    <row r="76" spans="8:15" x14ac:dyDescent="0.4">
      <c r="I76" s="1" t="s">
        <v>4</v>
      </c>
      <c r="J76">
        <v>192</v>
      </c>
      <c r="K76">
        <v>399.93</v>
      </c>
      <c r="L76">
        <v>31.576000000000001</v>
      </c>
      <c r="M76">
        <v>13830.4846</v>
      </c>
      <c r="N76">
        <v>84.957151920000001</v>
      </c>
    </row>
    <row r="77" spans="8:15" x14ac:dyDescent="0.4">
      <c r="I77" s="1" t="s">
        <v>4</v>
      </c>
      <c r="J77">
        <v>192</v>
      </c>
      <c r="K77">
        <v>433.02</v>
      </c>
      <c r="L77">
        <v>33.457999999999998</v>
      </c>
      <c r="M77">
        <v>15541.4373</v>
      </c>
      <c r="N77">
        <v>88.410661719999993</v>
      </c>
    </row>
    <row r="78" spans="8:15" x14ac:dyDescent="0.4">
      <c r="I78" s="1" t="s">
        <v>4</v>
      </c>
      <c r="J78">
        <v>192</v>
      </c>
      <c r="K78">
        <v>412.83</v>
      </c>
      <c r="L78">
        <v>29.984000000000002</v>
      </c>
      <c r="M78">
        <v>13996.9766</v>
      </c>
      <c r="N78">
        <v>90.167246320000004</v>
      </c>
    </row>
    <row r="79" spans="8:15" x14ac:dyDescent="0.4">
      <c r="I79" s="1" t="s">
        <v>4</v>
      </c>
      <c r="J79">
        <v>192</v>
      </c>
      <c r="K79">
        <v>439.18</v>
      </c>
      <c r="L79">
        <v>34.659999999999997</v>
      </c>
      <c r="M79">
        <v>14169.3848</v>
      </c>
      <c r="N79">
        <v>77.444711589999997</v>
      </c>
      <c r="O79" s="3">
        <v>5004.4799999999996</v>
      </c>
    </row>
    <row r="80" spans="8:15" x14ac:dyDescent="0.4">
      <c r="I80" s="1" t="s">
        <v>4</v>
      </c>
      <c r="J80">
        <v>192</v>
      </c>
      <c r="K80">
        <v>386.58</v>
      </c>
      <c r="L80">
        <v>27.536999999999999</v>
      </c>
      <c r="M80">
        <v>15394.7865</v>
      </c>
      <c r="N80">
        <v>84.169584839999999</v>
      </c>
      <c r="O80" s="3">
        <v>4860.58</v>
      </c>
    </row>
    <row r="81" spans="8:15" x14ac:dyDescent="0.4">
      <c r="I81" s="1" t="s">
        <v>4</v>
      </c>
      <c r="J81">
        <v>192</v>
      </c>
      <c r="K81">
        <v>487.27</v>
      </c>
      <c r="L81">
        <v>38.323</v>
      </c>
      <c r="M81">
        <v>17777.6054</v>
      </c>
      <c r="N81">
        <v>77.111390729999997</v>
      </c>
      <c r="O81" s="3">
        <v>5558.76</v>
      </c>
    </row>
    <row r="82" spans="8:15" x14ac:dyDescent="0.4">
      <c r="H82" s="4"/>
      <c r="I82" s="1" t="s">
        <v>4</v>
      </c>
      <c r="J82">
        <v>216</v>
      </c>
      <c r="K82">
        <v>580.35</v>
      </c>
      <c r="L82">
        <v>43.673999999999999</v>
      </c>
      <c r="M82">
        <v>21736.322100000001</v>
      </c>
      <c r="N82">
        <v>64.153004379999999</v>
      </c>
    </row>
    <row r="83" spans="8:15" x14ac:dyDescent="0.4">
      <c r="H83" s="4"/>
      <c r="I83" s="1" t="s">
        <v>4</v>
      </c>
      <c r="J83">
        <v>216</v>
      </c>
      <c r="K83">
        <v>607.67999999999995</v>
      </c>
      <c r="L83">
        <v>43.713000000000001</v>
      </c>
      <c r="M83">
        <v>21528.7124</v>
      </c>
      <c r="N83">
        <v>69.308750410000002</v>
      </c>
    </row>
    <row r="84" spans="8:15" x14ac:dyDescent="0.4">
      <c r="H84" s="4"/>
      <c r="I84" s="1" t="s">
        <v>4</v>
      </c>
      <c r="J84">
        <v>216</v>
      </c>
      <c r="K84">
        <v>541.69000000000005</v>
      </c>
      <c r="L84">
        <v>39.621000000000002</v>
      </c>
      <c r="M84">
        <v>20871.012900000002</v>
      </c>
      <c r="N84">
        <v>68.040460339999996</v>
      </c>
    </row>
    <row r="85" spans="8:15" x14ac:dyDescent="0.4">
      <c r="H85" s="4"/>
      <c r="I85" s="1" t="s">
        <v>4</v>
      </c>
      <c r="J85">
        <v>216</v>
      </c>
      <c r="K85">
        <v>512.91999999999996</v>
      </c>
      <c r="L85">
        <v>39.14</v>
      </c>
      <c r="M85">
        <v>18752.255799999999</v>
      </c>
      <c r="N85">
        <v>65.23917265</v>
      </c>
    </row>
    <row r="86" spans="8:15" x14ac:dyDescent="0.4">
      <c r="H86" s="4"/>
      <c r="I86" s="1" t="s">
        <v>4</v>
      </c>
      <c r="J86">
        <v>216</v>
      </c>
      <c r="K86">
        <v>510.61</v>
      </c>
      <c r="L86">
        <v>34.594000000000001</v>
      </c>
      <c r="M86">
        <v>17587.417300000001</v>
      </c>
      <c r="N86">
        <v>64.37611004</v>
      </c>
    </row>
    <row r="87" spans="8:15" x14ac:dyDescent="0.4">
      <c r="I87" s="1" t="s">
        <v>4</v>
      </c>
      <c r="J87">
        <v>216</v>
      </c>
      <c r="K87">
        <v>457.63</v>
      </c>
      <c r="L87">
        <v>34.561</v>
      </c>
      <c r="M87">
        <v>17242.385600000001</v>
      </c>
      <c r="N87">
        <v>67.746650059999993</v>
      </c>
    </row>
    <row r="88" spans="8:15" x14ac:dyDescent="0.4">
      <c r="I88" s="1" t="s">
        <v>4</v>
      </c>
      <c r="J88">
        <v>216</v>
      </c>
      <c r="K88">
        <v>470.46</v>
      </c>
      <c r="L88">
        <v>35.433</v>
      </c>
      <c r="M88">
        <v>17259.965199999999</v>
      </c>
      <c r="N88">
        <v>67.227826960000002</v>
      </c>
    </row>
    <row r="89" spans="8:15" x14ac:dyDescent="0.4">
      <c r="I89" s="1" t="s">
        <v>4</v>
      </c>
      <c r="J89">
        <v>216</v>
      </c>
      <c r="K89">
        <v>504.63</v>
      </c>
      <c r="L89">
        <v>42.716999999999999</v>
      </c>
      <c r="M89">
        <v>22371.8233</v>
      </c>
      <c r="N89">
        <v>79.70707419</v>
      </c>
    </row>
    <row r="90" spans="8:15" x14ac:dyDescent="0.4">
      <c r="I90" s="1" t="s">
        <v>4</v>
      </c>
      <c r="J90">
        <v>216</v>
      </c>
      <c r="K90">
        <v>497.73</v>
      </c>
      <c r="L90">
        <v>34.600999999999999</v>
      </c>
      <c r="M90">
        <v>18789.831600000001</v>
      </c>
      <c r="N90">
        <v>68.349626090000001</v>
      </c>
    </row>
    <row r="91" spans="8:15" x14ac:dyDescent="0.4">
      <c r="I91" s="1" t="s">
        <v>4</v>
      </c>
      <c r="J91">
        <v>216</v>
      </c>
      <c r="K91">
        <v>506.82</v>
      </c>
      <c r="L91">
        <v>37.287999999999997</v>
      </c>
      <c r="M91">
        <v>20196.888800000001</v>
      </c>
      <c r="N91">
        <v>73.317150229999996</v>
      </c>
    </row>
    <row r="92" spans="8:15" x14ac:dyDescent="0.4">
      <c r="I92" s="1" t="s">
        <v>4</v>
      </c>
      <c r="J92">
        <v>216</v>
      </c>
      <c r="K92">
        <v>474.82</v>
      </c>
      <c r="L92">
        <v>34.003</v>
      </c>
      <c r="M92">
        <v>17476.652699999999</v>
      </c>
      <c r="N92">
        <v>80.145597140000007</v>
      </c>
      <c r="O92" s="3">
        <v>5141.3</v>
      </c>
    </row>
    <row r="93" spans="8:15" x14ac:dyDescent="0.4">
      <c r="I93" s="1" t="s">
        <v>4</v>
      </c>
      <c r="J93">
        <v>216</v>
      </c>
      <c r="K93">
        <v>532.35</v>
      </c>
      <c r="L93">
        <v>42.502000000000002</v>
      </c>
      <c r="M93">
        <v>18750.014299999999</v>
      </c>
      <c r="N93">
        <v>74.348737580000005</v>
      </c>
      <c r="O93" s="3">
        <v>5462.93</v>
      </c>
    </row>
    <row r="94" spans="8:15" x14ac:dyDescent="0.4">
      <c r="I94" s="1" t="s">
        <v>4</v>
      </c>
      <c r="J94">
        <v>216</v>
      </c>
      <c r="K94">
        <v>458.64</v>
      </c>
      <c r="L94">
        <v>33.896000000000001</v>
      </c>
      <c r="M94">
        <v>15068.212600000001</v>
      </c>
      <c r="N94">
        <v>75.505299109999996</v>
      </c>
      <c r="O94" s="3">
        <v>4964.07</v>
      </c>
    </row>
    <row r="95" spans="8:15" x14ac:dyDescent="0.4">
      <c r="I95" s="1" t="s">
        <v>4</v>
      </c>
      <c r="J95">
        <v>240</v>
      </c>
      <c r="K95">
        <v>532.58000000000004</v>
      </c>
      <c r="L95">
        <v>40.121000000000002</v>
      </c>
      <c r="M95">
        <v>21155.878199999999</v>
      </c>
      <c r="N95">
        <v>72.42427816</v>
      </c>
    </row>
    <row r="96" spans="8:15" x14ac:dyDescent="0.4">
      <c r="I96" s="1" t="s">
        <v>4</v>
      </c>
      <c r="J96">
        <v>240</v>
      </c>
      <c r="K96">
        <v>533.37</v>
      </c>
      <c r="L96">
        <v>39.81</v>
      </c>
      <c r="M96">
        <v>20239.632600000001</v>
      </c>
      <c r="N96">
        <v>64.797884379999999</v>
      </c>
    </row>
    <row r="97" spans="8:15" x14ac:dyDescent="0.4">
      <c r="H97" s="4"/>
      <c r="I97" s="1" t="s">
        <v>4</v>
      </c>
      <c r="J97">
        <v>240</v>
      </c>
      <c r="K97">
        <v>574.33000000000004</v>
      </c>
      <c r="L97">
        <v>42.728000000000002</v>
      </c>
      <c r="M97">
        <v>23797.1715</v>
      </c>
      <c r="N97">
        <v>70.310824609999997</v>
      </c>
    </row>
    <row r="98" spans="8:15" x14ac:dyDescent="0.4">
      <c r="H98" s="4"/>
      <c r="I98" s="1" t="s">
        <v>4</v>
      </c>
      <c r="J98">
        <v>240</v>
      </c>
      <c r="K98">
        <v>519.78</v>
      </c>
      <c r="L98">
        <v>44.451999999999998</v>
      </c>
      <c r="M98">
        <v>23549.3004</v>
      </c>
      <c r="N98">
        <v>79.423454530000001</v>
      </c>
    </row>
    <row r="99" spans="8:15" x14ac:dyDescent="0.4">
      <c r="H99" s="4"/>
      <c r="I99" s="1" t="s">
        <v>4</v>
      </c>
      <c r="J99">
        <v>240</v>
      </c>
      <c r="K99">
        <v>503.7</v>
      </c>
      <c r="L99">
        <v>37.174999999999997</v>
      </c>
      <c r="M99">
        <v>16204.7863</v>
      </c>
      <c r="N99">
        <v>69.306570719999996</v>
      </c>
    </row>
    <row r="100" spans="8:15" x14ac:dyDescent="0.4">
      <c r="H100" s="4"/>
      <c r="I100" s="1" t="s">
        <v>4</v>
      </c>
      <c r="J100">
        <v>240</v>
      </c>
      <c r="K100">
        <v>531.85</v>
      </c>
      <c r="L100">
        <v>39.344999999999999</v>
      </c>
      <c r="M100">
        <v>19415.535</v>
      </c>
      <c r="N100">
        <v>67.950355779999995</v>
      </c>
    </row>
    <row r="101" spans="8:15" x14ac:dyDescent="0.4">
      <c r="I101" s="1" t="s">
        <v>4</v>
      </c>
      <c r="J101">
        <v>240</v>
      </c>
      <c r="K101">
        <v>474.75</v>
      </c>
      <c r="L101">
        <v>38.54</v>
      </c>
      <c r="M101">
        <v>14482.3591</v>
      </c>
      <c r="N101">
        <v>72.519175730000001</v>
      </c>
      <c r="O101" s="3">
        <v>5683.02</v>
      </c>
    </row>
    <row r="102" spans="8:15" x14ac:dyDescent="0.4">
      <c r="I102" s="1" t="s">
        <v>4</v>
      </c>
      <c r="J102">
        <v>240</v>
      </c>
      <c r="K102">
        <v>514.14</v>
      </c>
      <c r="L102">
        <v>44.893999999999998</v>
      </c>
      <c r="M102">
        <v>17874.3923</v>
      </c>
      <c r="N102">
        <v>70.949162819999998</v>
      </c>
      <c r="O102" s="3">
        <v>5683.02</v>
      </c>
    </row>
    <row r="103" spans="8:15" x14ac:dyDescent="0.4">
      <c r="I103" s="1" t="s">
        <v>4</v>
      </c>
      <c r="J103">
        <v>240</v>
      </c>
      <c r="K103">
        <v>619.21</v>
      </c>
      <c r="L103">
        <v>49.9</v>
      </c>
      <c r="M103">
        <v>22725.134300000002</v>
      </c>
      <c r="N103">
        <v>57.612262059999999</v>
      </c>
      <c r="O103" s="3">
        <v>6905.17</v>
      </c>
    </row>
    <row r="104" spans="8:15" x14ac:dyDescent="0.4">
      <c r="I104" s="1" t="s">
        <v>4</v>
      </c>
      <c r="J104">
        <v>264</v>
      </c>
      <c r="K104">
        <v>506.56</v>
      </c>
      <c r="L104">
        <v>46.037999999999997</v>
      </c>
      <c r="M104">
        <v>20131.703099999999</v>
      </c>
      <c r="N104">
        <v>75.01070181</v>
      </c>
    </row>
    <row r="105" spans="8:15" x14ac:dyDescent="0.4">
      <c r="H105" s="4"/>
      <c r="I105" s="1" t="s">
        <v>4</v>
      </c>
      <c r="J105">
        <v>264</v>
      </c>
      <c r="K105">
        <v>624.6</v>
      </c>
      <c r="L105">
        <v>45.932000000000002</v>
      </c>
      <c r="M105">
        <v>23962.025000000001</v>
      </c>
      <c r="N105">
        <v>64.908924429999999</v>
      </c>
    </row>
    <row r="106" spans="8:15" x14ac:dyDescent="0.4">
      <c r="I106" s="1" t="s">
        <v>4</v>
      </c>
      <c r="J106">
        <v>264</v>
      </c>
      <c r="K106">
        <v>613.64</v>
      </c>
      <c r="L106">
        <v>43.616999999999997</v>
      </c>
      <c r="M106">
        <v>25649.705900000001</v>
      </c>
      <c r="N106">
        <v>62.891714960000002</v>
      </c>
    </row>
    <row r="107" spans="8:15" x14ac:dyDescent="0.4">
      <c r="I107" s="1" t="s">
        <v>4</v>
      </c>
      <c r="J107">
        <v>264</v>
      </c>
      <c r="K107">
        <v>596.21</v>
      </c>
      <c r="L107">
        <v>43.756</v>
      </c>
      <c r="M107">
        <v>26930.407200000001</v>
      </c>
      <c r="N107">
        <v>73.236672249999998</v>
      </c>
    </row>
    <row r="108" spans="8:15" x14ac:dyDescent="0.4">
      <c r="I108" s="1" t="s">
        <v>4</v>
      </c>
      <c r="J108">
        <v>264</v>
      </c>
      <c r="K108">
        <v>620.48</v>
      </c>
      <c r="L108">
        <v>47.42</v>
      </c>
      <c r="M108">
        <v>26137.5982</v>
      </c>
      <c r="N108">
        <v>69.679147040000004</v>
      </c>
    </row>
    <row r="109" spans="8:15" x14ac:dyDescent="0.4">
      <c r="I109" s="1" t="s">
        <v>4</v>
      </c>
      <c r="J109">
        <v>264</v>
      </c>
      <c r="K109">
        <v>534.85</v>
      </c>
      <c r="L109">
        <v>44.024999999999999</v>
      </c>
      <c r="M109">
        <v>23863.652099999999</v>
      </c>
      <c r="N109">
        <v>81.19719379</v>
      </c>
    </row>
    <row r="110" spans="8:15" x14ac:dyDescent="0.4">
      <c r="I110" s="1" t="s">
        <v>4</v>
      </c>
      <c r="J110">
        <v>264</v>
      </c>
      <c r="K110">
        <v>523.49</v>
      </c>
      <c r="L110">
        <v>46.741999999999997</v>
      </c>
      <c r="M110">
        <v>21641.712100000001</v>
      </c>
      <c r="N110">
        <v>78.648057949999995</v>
      </c>
    </row>
    <row r="111" spans="8:15" x14ac:dyDescent="0.4">
      <c r="I111" s="1" t="s">
        <v>4</v>
      </c>
      <c r="J111">
        <v>264</v>
      </c>
      <c r="K111">
        <v>558.5</v>
      </c>
      <c r="L111">
        <v>43.411999999999999</v>
      </c>
      <c r="M111">
        <v>25241.0841</v>
      </c>
      <c r="N111">
        <v>72.025143220000004</v>
      </c>
    </row>
    <row r="112" spans="8:15" x14ac:dyDescent="0.4">
      <c r="H112" s="4"/>
      <c r="I112" s="1" t="s">
        <v>4</v>
      </c>
      <c r="J112">
        <v>264</v>
      </c>
      <c r="K112">
        <v>550.83000000000004</v>
      </c>
      <c r="L112">
        <v>42.844000000000001</v>
      </c>
      <c r="M112">
        <v>25179.719799999999</v>
      </c>
      <c r="N112">
        <v>71.475236080000002</v>
      </c>
    </row>
    <row r="113" spans="8:15" x14ac:dyDescent="0.4">
      <c r="I113" s="1" t="s">
        <v>4</v>
      </c>
      <c r="J113">
        <v>264</v>
      </c>
      <c r="K113">
        <v>597.73</v>
      </c>
      <c r="L113">
        <v>42.808999999999997</v>
      </c>
      <c r="M113">
        <v>24979.817800000001</v>
      </c>
      <c r="N113">
        <v>63.182668640000003</v>
      </c>
    </row>
    <row r="114" spans="8:15" x14ac:dyDescent="0.4">
      <c r="I114" s="1" t="s">
        <v>4</v>
      </c>
      <c r="J114">
        <v>264</v>
      </c>
      <c r="K114">
        <v>587.88</v>
      </c>
      <c r="L114">
        <v>51.286999999999999</v>
      </c>
      <c r="M114">
        <v>25661.258399999999</v>
      </c>
      <c r="N114">
        <v>65.171449899999999</v>
      </c>
      <c r="O114" s="3">
        <v>6466.41</v>
      </c>
    </row>
    <row r="115" spans="8:15" x14ac:dyDescent="0.4">
      <c r="I115" s="1" t="s">
        <v>4</v>
      </c>
      <c r="J115">
        <v>264</v>
      </c>
      <c r="K115">
        <v>619.21</v>
      </c>
      <c r="L115">
        <v>53.655999999999999</v>
      </c>
      <c r="M115">
        <v>24405.570299999999</v>
      </c>
      <c r="N115">
        <v>63.52043844</v>
      </c>
      <c r="O115" s="3">
        <v>6466.41</v>
      </c>
    </row>
    <row r="116" spans="8:15" x14ac:dyDescent="0.4">
      <c r="I116" s="1" t="s">
        <v>4</v>
      </c>
      <c r="J116">
        <v>264</v>
      </c>
      <c r="K116">
        <v>588.89</v>
      </c>
      <c r="L116">
        <v>48.857999999999997</v>
      </c>
      <c r="M116">
        <v>25538.1204</v>
      </c>
      <c r="N116">
        <v>73.506047570000007</v>
      </c>
      <c r="O116" s="3">
        <v>5844.4</v>
      </c>
    </row>
    <row r="120" spans="8:15" x14ac:dyDescent="0.4">
      <c r="H120" s="4"/>
    </row>
    <row r="121" spans="8:15" x14ac:dyDescent="0.4">
      <c r="H121" s="4"/>
    </row>
    <row r="122" spans="8:15" x14ac:dyDescent="0.4">
      <c r="H122" s="4"/>
    </row>
    <row r="123" spans="8:15" x14ac:dyDescent="0.4">
      <c r="H123" s="4"/>
    </row>
    <row r="124" spans="8:15" x14ac:dyDescent="0.4">
      <c r="H124" s="4"/>
    </row>
    <row r="131" spans="8:8" x14ac:dyDescent="0.4">
      <c r="H131" s="4"/>
    </row>
    <row r="132" spans="8:8" x14ac:dyDescent="0.4">
      <c r="H132" s="4"/>
    </row>
    <row r="133" spans="8:8" x14ac:dyDescent="0.4">
      <c r="H133" s="4"/>
    </row>
    <row r="134" spans="8:8" x14ac:dyDescent="0.4">
      <c r="H134" s="4"/>
    </row>
    <row r="135" spans="8:8" x14ac:dyDescent="0.4">
      <c r="H135" s="4"/>
    </row>
    <row r="136" spans="8:8" x14ac:dyDescent="0.4">
      <c r="H136" s="4"/>
    </row>
    <row r="137" spans="8:8" x14ac:dyDescent="0.4">
      <c r="H137" s="4"/>
    </row>
    <row r="143" spans="8:8" x14ac:dyDescent="0.4">
      <c r="H143" s="4"/>
    </row>
    <row r="144" spans="8:8" x14ac:dyDescent="0.4">
      <c r="H144" s="4"/>
    </row>
    <row r="145" spans="8:8" x14ac:dyDescent="0.4">
      <c r="H145" s="4"/>
    </row>
    <row r="156" spans="8:8" x14ac:dyDescent="0.4">
      <c r="H156" s="4"/>
    </row>
    <row r="157" spans="8:8" x14ac:dyDescent="0.4">
      <c r="H157" s="4"/>
    </row>
    <row r="158" spans="8:8" x14ac:dyDescent="0.4">
      <c r="H158" s="4"/>
    </row>
    <row r="165" spans="8:12" x14ac:dyDescent="0.4">
      <c r="H165" s="4"/>
    </row>
    <row r="166" spans="8:12" x14ac:dyDescent="0.4">
      <c r="H166" s="4"/>
    </row>
    <row r="167" spans="8:12" x14ac:dyDescent="0.4">
      <c r="H167" s="4"/>
    </row>
    <row r="171" spans="8:12" x14ac:dyDescent="0.4">
      <c r="K171" s="4"/>
      <c r="L171" s="3"/>
    </row>
    <row r="172" spans="8:12" x14ac:dyDescent="0.4">
      <c r="K172" s="4"/>
      <c r="L172" s="3"/>
    </row>
    <row r="173" spans="8:12" x14ac:dyDescent="0.4">
      <c r="K173" s="4"/>
      <c r="L173" s="3"/>
    </row>
    <row r="174" spans="8:12" x14ac:dyDescent="0.4">
      <c r="K174" s="4"/>
      <c r="L174" s="3"/>
    </row>
    <row r="178" spans="8:8" x14ac:dyDescent="0.4">
      <c r="H178" s="4"/>
    </row>
    <row r="179" spans="8:8" x14ac:dyDescent="0.4">
      <c r="H179" s="4"/>
    </row>
    <row r="180" spans="8:8" x14ac:dyDescent="0.4">
      <c r="H18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22D49-3D31-4A08-82BF-34D9E00CD3D7}">
  <dimension ref="A1:I21"/>
  <sheetViews>
    <sheetView workbookViewId="0">
      <selection activeCell="B23" sqref="B23"/>
    </sheetView>
  </sheetViews>
  <sheetFormatPr defaultRowHeight="14.6" x14ac:dyDescent="0.4"/>
  <cols>
    <col min="2" max="2" width="13" customWidth="1"/>
    <col min="3" max="3" width="16.84375" customWidth="1"/>
    <col min="4" max="4" width="14.07421875" customWidth="1"/>
    <col min="7" max="7" width="15.3828125" customWidth="1"/>
    <col min="8" max="8" width="15.4609375" customWidth="1"/>
    <col min="9" max="9" width="13.61328125" customWidth="1"/>
  </cols>
  <sheetData>
    <row r="1" spans="1:9" x14ac:dyDescent="0.4">
      <c r="A1" t="s">
        <v>8</v>
      </c>
      <c r="B1" s="2" t="s">
        <v>9</v>
      </c>
      <c r="C1" s="2" t="s">
        <v>10</v>
      </c>
      <c r="D1" s="2" t="s">
        <v>11</v>
      </c>
      <c r="F1" s="4" t="s">
        <v>8</v>
      </c>
      <c r="G1" s="4" t="s">
        <v>9</v>
      </c>
      <c r="H1" s="4" t="s">
        <v>10</v>
      </c>
      <c r="I1" s="4" t="s">
        <v>11</v>
      </c>
    </row>
    <row r="2" spans="1:9" x14ac:dyDescent="0.4">
      <c r="A2" t="s">
        <v>4</v>
      </c>
      <c r="B2" s="2">
        <v>726</v>
      </c>
      <c r="C2" s="2">
        <v>635</v>
      </c>
      <c r="D2" s="2">
        <v>12.2994</v>
      </c>
      <c r="F2" t="s">
        <v>3</v>
      </c>
      <c r="G2" s="4">
        <v>513</v>
      </c>
      <c r="H2" s="4">
        <v>474</v>
      </c>
      <c r="I2" s="4">
        <v>16.894100000000002</v>
      </c>
    </row>
    <row r="3" spans="1:9" x14ac:dyDescent="0.4">
      <c r="A3" s="2" t="s">
        <v>4</v>
      </c>
      <c r="B3" s="2">
        <v>816</v>
      </c>
      <c r="C3" s="2">
        <v>737</v>
      </c>
      <c r="D3" s="2">
        <v>14.1127</v>
      </c>
      <c r="F3" s="4" t="s">
        <v>3</v>
      </c>
      <c r="G3" s="4">
        <v>503</v>
      </c>
      <c r="H3" s="4">
        <v>454</v>
      </c>
      <c r="I3" s="4">
        <v>17.456299999999999</v>
      </c>
    </row>
    <row r="4" spans="1:9" x14ac:dyDescent="0.4">
      <c r="A4" s="2" t="s">
        <v>4</v>
      </c>
      <c r="B4" s="2">
        <v>772</v>
      </c>
      <c r="C4" s="2">
        <v>686</v>
      </c>
      <c r="D4" s="2">
        <v>13.730700000000001</v>
      </c>
      <c r="F4" s="4" t="s">
        <v>3</v>
      </c>
      <c r="G4" s="4">
        <v>575</v>
      </c>
      <c r="H4" s="4">
        <v>513</v>
      </c>
      <c r="I4" s="4">
        <v>16.274799999999999</v>
      </c>
    </row>
    <row r="5" spans="1:9" x14ac:dyDescent="0.4">
      <c r="A5" s="2" t="s">
        <v>4</v>
      </c>
      <c r="B5" s="2">
        <v>875</v>
      </c>
      <c r="C5" s="2">
        <v>809</v>
      </c>
      <c r="D5" s="2">
        <v>12.6152</v>
      </c>
      <c r="F5" s="4" t="s">
        <v>3</v>
      </c>
      <c r="G5" s="4">
        <v>524</v>
      </c>
      <c r="H5" s="4">
        <v>460</v>
      </c>
      <c r="I5" s="4">
        <v>16.998200000000001</v>
      </c>
    </row>
    <row r="6" spans="1:9" x14ac:dyDescent="0.4">
      <c r="A6" s="2" t="s">
        <v>4</v>
      </c>
      <c r="B6" s="2">
        <v>775</v>
      </c>
      <c r="C6" s="2">
        <v>730</v>
      </c>
      <c r="D6" s="2">
        <v>14.1233</v>
      </c>
      <c r="F6" s="4" t="s">
        <v>3</v>
      </c>
      <c r="G6" s="4">
        <v>465</v>
      </c>
      <c r="H6" s="4">
        <v>445</v>
      </c>
      <c r="I6" s="4">
        <v>18.308199999999999</v>
      </c>
    </row>
    <row r="7" spans="1:9" x14ac:dyDescent="0.4">
      <c r="A7" s="2" t="s">
        <v>4</v>
      </c>
      <c r="B7" s="2">
        <v>931</v>
      </c>
      <c r="C7" s="2">
        <v>841</v>
      </c>
      <c r="D7" s="2">
        <v>12.005000000000001</v>
      </c>
      <c r="F7" s="4" t="s">
        <v>3</v>
      </c>
      <c r="G7" s="4">
        <v>520</v>
      </c>
      <c r="H7" s="4">
        <v>453</v>
      </c>
      <c r="I7" s="4">
        <v>15.3064</v>
      </c>
    </row>
    <row r="8" spans="1:9" x14ac:dyDescent="0.4">
      <c r="A8" s="2" t="s">
        <v>4</v>
      </c>
      <c r="B8" s="2">
        <v>983</v>
      </c>
      <c r="C8" s="2">
        <v>860</v>
      </c>
      <c r="D8" s="2">
        <v>12.426</v>
      </c>
      <c r="F8" s="4" t="s">
        <v>3</v>
      </c>
      <c r="G8" s="4">
        <v>447</v>
      </c>
      <c r="H8" s="4">
        <v>417</v>
      </c>
      <c r="I8" s="4">
        <v>18.655799999999999</v>
      </c>
    </row>
    <row r="9" spans="1:9" x14ac:dyDescent="0.4">
      <c r="A9" s="2" t="s">
        <v>4</v>
      </c>
      <c r="B9" s="2">
        <v>930</v>
      </c>
      <c r="C9" s="2">
        <v>847</v>
      </c>
      <c r="D9" s="2">
        <v>12.233599999999999</v>
      </c>
      <c r="F9" s="4" t="s">
        <v>3</v>
      </c>
      <c r="G9" s="4">
        <v>545</v>
      </c>
      <c r="H9" s="4">
        <v>538</v>
      </c>
      <c r="I9" s="4">
        <v>15.5838</v>
      </c>
    </row>
    <row r="10" spans="1:9" x14ac:dyDescent="0.4">
      <c r="A10" s="2" t="s">
        <v>4</v>
      </c>
      <c r="B10" s="2">
        <v>824</v>
      </c>
      <c r="C10" s="2">
        <v>732</v>
      </c>
      <c r="D10" s="2">
        <v>12.411799999999999</v>
      </c>
      <c r="F10" s="4" t="s">
        <v>3</v>
      </c>
      <c r="G10" s="4">
        <v>611</v>
      </c>
      <c r="H10" s="4">
        <v>532</v>
      </c>
      <c r="I10" s="4">
        <v>17.174600000000002</v>
      </c>
    </row>
    <row r="11" spans="1:9" x14ac:dyDescent="0.4">
      <c r="A11" s="2" t="s">
        <v>4</v>
      </c>
      <c r="B11" s="2">
        <v>976</v>
      </c>
      <c r="C11" s="2">
        <v>844</v>
      </c>
      <c r="D11" s="2">
        <v>11.64</v>
      </c>
      <c r="F11" s="4" t="s">
        <v>3</v>
      </c>
      <c r="G11" s="4">
        <v>491</v>
      </c>
      <c r="H11" s="4">
        <v>486</v>
      </c>
      <c r="I11" s="4">
        <v>14.9697</v>
      </c>
    </row>
    <row r="12" spans="1:9" x14ac:dyDescent="0.4">
      <c r="A12" s="2" t="s">
        <v>4</v>
      </c>
      <c r="B12" s="2">
        <v>849</v>
      </c>
      <c r="C12" s="2">
        <v>766</v>
      </c>
      <c r="D12" s="2">
        <v>13.431699999999999</v>
      </c>
      <c r="F12" s="4" t="s">
        <v>3</v>
      </c>
      <c r="G12" s="4">
        <v>512</v>
      </c>
      <c r="H12" s="4">
        <v>461</v>
      </c>
      <c r="I12" s="4">
        <v>15.6631</v>
      </c>
    </row>
    <row r="13" spans="1:9" x14ac:dyDescent="0.4">
      <c r="A13" s="2" t="s">
        <v>4</v>
      </c>
      <c r="B13" s="2">
        <v>858</v>
      </c>
      <c r="C13" s="2">
        <v>734</v>
      </c>
      <c r="D13" s="2">
        <v>13.498100000000001</v>
      </c>
      <c r="F13" s="4" t="s">
        <v>3</v>
      </c>
      <c r="G13" s="4">
        <v>631</v>
      </c>
      <c r="H13" s="4">
        <v>542</v>
      </c>
      <c r="I13" s="4">
        <v>15.852499999999999</v>
      </c>
    </row>
    <row r="14" spans="1:9" x14ac:dyDescent="0.4">
      <c r="A14" s="2" t="s">
        <v>4</v>
      </c>
      <c r="B14" s="2">
        <v>802</v>
      </c>
      <c r="C14" s="2">
        <v>712</v>
      </c>
      <c r="D14" s="2">
        <v>14.4674</v>
      </c>
      <c r="F14" s="4" t="s">
        <v>3</v>
      </c>
      <c r="G14" s="4">
        <v>577</v>
      </c>
      <c r="H14" s="4">
        <v>503</v>
      </c>
      <c r="I14" s="4">
        <v>17.058399999999999</v>
      </c>
    </row>
    <row r="15" spans="1:9" x14ac:dyDescent="0.4">
      <c r="F15" s="4" t="s">
        <v>3</v>
      </c>
      <c r="G15" s="4">
        <v>554</v>
      </c>
      <c r="H15" s="4">
        <v>476</v>
      </c>
      <c r="I15" s="4">
        <v>15.273300000000001</v>
      </c>
    </row>
    <row r="16" spans="1:9" x14ac:dyDescent="0.4">
      <c r="A16" t="s">
        <v>12</v>
      </c>
      <c r="B16" s="2">
        <f>AVERAGE(B2:B14)</f>
        <v>855.15384615384619</v>
      </c>
      <c r="C16" s="4">
        <f t="shared" ref="C16:D16" si="0">AVERAGE(C2:C14)</f>
        <v>764.07692307692309</v>
      </c>
      <c r="D16" s="4">
        <f t="shared" si="0"/>
        <v>12.999607692307693</v>
      </c>
      <c r="F16" s="4" t="s">
        <v>3</v>
      </c>
      <c r="G16" s="4">
        <v>583</v>
      </c>
      <c r="H16" s="4">
        <v>518</v>
      </c>
      <c r="I16" s="4">
        <v>15.4053</v>
      </c>
    </row>
    <row r="17" spans="1:9" x14ac:dyDescent="0.4">
      <c r="A17" t="s">
        <v>13</v>
      </c>
      <c r="B17">
        <f>STDEV(B2:B14)</f>
        <v>80.669951193991849</v>
      </c>
      <c r="C17" s="4">
        <f t="shared" ref="C17:D17" si="1">STDEV(C2:C14)</f>
        <v>70.534225189456251</v>
      </c>
      <c r="D17" s="4">
        <f t="shared" si="1"/>
        <v>0.92928810249346105</v>
      </c>
      <c r="F17" s="4" t="s">
        <v>3</v>
      </c>
      <c r="G17" s="4">
        <v>477</v>
      </c>
      <c r="H17" s="4">
        <v>426</v>
      </c>
      <c r="I17" s="4">
        <v>18.2912</v>
      </c>
    </row>
    <row r="18" spans="1:9" x14ac:dyDescent="0.4">
      <c r="A18" t="s">
        <v>15</v>
      </c>
      <c r="B18">
        <v>13</v>
      </c>
      <c r="C18" s="4">
        <v>13</v>
      </c>
      <c r="D18" s="4">
        <v>13</v>
      </c>
    </row>
    <row r="19" spans="1:9" x14ac:dyDescent="0.4">
      <c r="F19" t="s">
        <v>12</v>
      </c>
      <c r="G19" s="4">
        <f>AVERAGE(G2:G17)</f>
        <v>533</v>
      </c>
      <c r="H19" s="4">
        <f t="shared" ref="H19:I19" si="2">AVERAGE(H2:H17)</f>
        <v>481.125</v>
      </c>
      <c r="I19" s="4">
        <f t="shared" si="2"/>
        <v>16.572856249999997</v>
      </c>
    </row>
    <row r="20" spans="1:9" x14ac:dyDescent="0.4">
      <c r="F20" t="s">
        <v>13</v>
      </c>
      <c r="G20">
        <f>STDEV(G2:G17)</f>
        <v>52.525549338710711</v>
      </c>
      <c r="H20" s="4">
        <f t="shared" ref="H20:I20" si="3">STDEV(H2:H17)</f>
        <v>39.4273593671535</v>
      </c>
      <c r="I20" s="4">
        <f t="shared" si="3"/>
        <v>1.200136342792629</v>
      </c>
    </row>
    <row r="21" spans="1:9" x14ac:dyDescent="0.4">
      <c r="F21" t="s">
        <v>15</v>
      </c>
      <c r="G21">
        <v>16</v>
      </c>
      <c r="H21" s="4">
        <v>16</v>
      </c>
      <c r="I21" s="4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522B0-A8DE-4712-832A-71DA0692E60D}">
  <dimension ref="A1:R37"/>
  <sheetViews>
    <sheetView topLeftCell="F1" zoomScaleNormal="100" workbookViewId="0">
      <selection activeCell="I37" sqref="I37"/>
    </sheetView>
  </sheetViews>
  <sheetFormatPr defaultRowHeight="14.6" x14ac:dyDescent="0.4"/>
  <cols>
    <col min="1" max="1" width="15.53515625" customWidth="1"/>
    <col min="2" max="2" width="24.4609375" customWidth="1"/>
    <col min="3" max="3" width="13" customWidth="1"/>
    <col min="4" max="4" width="8.23046875" style="4" customWidth="1"/>
    <col min="6" max="6" width="23.4609375" bestFit="1" customWidth="1"/>
    <col min="7" max="7" width="14.4609375" customWidth="1"/>
    <col min="10" max="10" width="23.4609375" customWidth="1"/>
    <col min="12" max="12" width="16.921875" style="4" customWidth="1"/>
    <col min="13" max="13" width="23.15234375" customWidth="1"/>
    <col min="14" max="14" width="15" customWidth="1"/>
    <col min="16" max="16" width="16.07421875" customWidth="1"/>
    <col min="17" max="17" width="24.53515625" customWidth="1"/>
    <col min="18" max="18" width="14.53515625" customWidth="1"/>
  </cols>
  <sheetData>
    <row r="1" spans="1:18" s="4" customFormat="1" x14ac:dyDescent="0.4">
      <c r="A1" s="4" t="s">
        <v>8</v>
      </c>
      <c r="B1" s="4" t="s">
        <v>17</v>
      </c>
      <c r="C1" s="4" t="s">
        <v>18</v>
      </c>
      <c r="E1" s="4" t="s">
        <v>8</v>
      </c>
      <c r="F1" s="4" t="s">
        <v>17</v>
      </c>
      <c r="G1" s="4" t="s">
        <v>18</v>
      </c>
      <c r="I1" s="4" t="s">
        <v>8</v>
      </c>
      <c r="J1" s="4" t="s">
        <v>17</v>
      </c>
      <c r="L1" s="4" t="s">
        <v>8</v>
      </c>
      <c r="M1" s="4" t="s">
        <v>17</v>
      </c>
      <c r="N1" s="4" t="s">
        <v>18</v>
      </c>
      <c r="P1" s="4" t="s">
        <v>8</v>
      </c>
      <c r="Q1" s="4" t="s">
        <v>17</v>
      </c>
      <c r="R1" s="4" t="s">
        <v>18</v>
      </c>
    </row>
    <row r="2" spans="1:18" x14ac:dyDescent="0.4">
      <c r="A2" s="4" t="s">
        <v>19</v>
      </c>
      <c r="B2" s="4">
        <v>29.850468429999999</v>
      </c>
      <c r="C2" s="4">
        <v>363.13</v>
      </c>
      <c r="E2" s="4" t="s">
        <v>21</v>
      </c>
      <c r="F2" s="4">
        <v>31.382524839999999</v>
      </c>
      <c r="G2" s="4">
        <v>540.42999999999995</v>
      </c>
      <c r="I2" s="4" t="s">
        <v>23</v>
      </c>
      <c r="J2" s="4">
        <v>29.989150110000001</v>
      </c>
      <c r="L2" s="4" t="s">
        <v>20</v>
      </c>
      <c r="M2" s="4">
        <v>29.954694310000001</v>
      </c>
      <c r="N2" s="4">
        <v>419.21</v>
      </c>
      <c r="P2" s="4" t="s">
        <v>22</v>
      </c>
      <c r="Q2" s="4">
        <v>34.678602980000001</v>
      </c>
      <c r="R2" s="4">
        <v>419.25</v>
      </c>
    </row>
    <row r="3" spans="1:18" x14ac:dyDescent="0.4">
      <c r="A3" s="4" t="s">
        <v>19</v>
      </c>
      <c r="B3" s="4">
        <v>32.206137130000002</v>
      </c>
      <c r="C3" s="4">
        <v>381.09</v>
      </c>
      <c r="E3" s="4" t="s">
        <v>21</v>
      </c>
      <c r="F3" s="4">
        <v>27.362047879999999</v>
      </c>
      <c r="G3" s="4">
        <v>593.20000000000005</v>
      </c>
      <c r="I3" s="4" t="s">
        <v>23</v>
      </c>
      <c r="J3" s="4">
        <v>26.837956670000001</v>
      </c>
      <c r="L3" s="4" t="s">
        <v>20</v>
      </c>
      <c r="M3" s="4">
        <v>29.557144730000001</v>
      </c>
      <c r="N3" s="4">
        <v>426.58</v>
      </c>
      <c r="P3" s="4" t="s">
        <v>22</v>
      </c>
      <c r="Q3" s="4">
        <v>33.578717660000002</v>
      </c>
      <c r="R3" s="4">
        <v>410.42</v>
      </c>
    </row>
    <row r="4" spans="1:18" x14ac:dyDescent="0.4">
      <c r="A4" s="4" t="s">
        <v>19</v>
      </c>
      <c r="B4" s="4">
        <v>33.763328680000001</v>
      </c>
      <c r="C4" s="4">
        <v>372.73</v>
      </c>
      <c r="E4" s="4" t="s">
        <v>21</v>
      </c>
      <c r="F4" s="4">
        <v>26.221422459999999</v>
      </c>
      <c r="G4" s="4">
        <v>537.94000000000005</v>
      </c>
      <c r="I4" s="4" t="s">
        <v>23</v>
      </c>
      <c r="J4" s="4">
        <v>32.310564370000002</v>
      </c>
      <c r="L4" s="4" t="s">
        <v>20</v>
      </c>
      <c r="M4" s="4">
        <v>31.46683402</v>
      </c>
      <c r="N4" s="4">
        <v>356.92</v>
      </c>
      <c r="P4" s="4" t="s">
        <v>22</v>
      </c>
      <c r="Q4" s="4">
        <v>33.335605370000003</v>
      </c>
      <c r="R4" s="4">
        <v>389.93</v>
      </c>
    </row>
    <row r="5" spans="1:18" x14ac:dyDescent="0.4">
      <c r="A5" s="4" t="s">
        <v>19</v>
      </c>
      <c r="B5" s="4">
        <v>27.82305375</v>
      </c>
      <c r="C5" s="4">
        <v>418.96</v>
      </c>
      <c r="E5" s="4" t="s">
        <v>21</v>
      </c>
      <c r="F5" s="4">
        <v>26.039105849999999</v>
      </c>
      <c r="G5" s="4">
        <v>558.74</v>
      </c>
      <c r="I5" s="4" t="s">
        <v>23</v>
      </c>
      <c r="J5" s="4">
        <v>26.635554079999999</v>
      </c>
      <c r="L5" s="4" t="s">
        <v>20</v>
      </c>
      <c r="M5" s="4">
        <v>26.653975599999999</v>
      </c>
      <c r="N5" s="4">
        <v>361.43</v>
      </c>
      <c r="P5" s="4" t="s">
        <v>22</v>
      </c>
      <c r="Q5" s="4">
        <v>34.895107199999998</v>
      </c>
      <c r="R5" s="4">
        <v>423.5</v>
      </c>
    </row>
    <row r="6" spans="1:18" x14ac:dyDescent="0.4">
      <c r="A6" s="4" t="s">
        <v>19</v>
      </c>
      <c r="B6" s="4">
        <v>28.656608680000001</v>
      </c>
      <c r="C6" s="4">
        <v>393.21</v>
      </c>
      <c r="E6" s="4" t="s">
        <v>21</v>
      </c>
      <c r="F6" s="4">
        <v>27.9828495</v>
      </c>
      <c r="G6" s="4">
        <v>581.26</v>
      </c>
      <c r="I6" s="4" t="s">
        <v>23</v>
      </c>
      <c r="J6" s="4">
        <v>28.442368699999999</v>
      </c>
      <c r="L6" s="4" t="s">
        <v>20</v>
      </c>
      <c r="M6" s="4">
        <v>30.11085662</v>
      </c>
      <c r="N6" s="4">
        <v>400.76</v>
      </c>
      <c r="P6" s="4" t="s">
        <v>22</v>
      </c>
      <c r="Q6" s="4">
        <v>33.412742690000002</v>
      </c>
      <c r="R6" s="4">
        <v>366.72</v>
      </c>
    </row>
    <row r="7" spans="1:18" x14ac:dyDescent="0.4">
      <c r="A7" s="4" t="s">
        <v>19</v>
      </c>
      <c r="B7" s="4">
        <v>35.02606479</v>
      </c>
      <c r="C7" s="4">
        <v>346.97</v>
      </c>
      <c r="E7" s="4" t="s">
        <v>21</v>
      </c>
      <c r="F7" s="4">
        <v>24.711895519999999</v>
      </c>
      <c r="G7" s="4">
        <v>603.37</v>
      </c>
      <c r="I7" s="4" t="s">
        <v>23</v>
      </c>
      <c r="J7" s="4">
        <v>31.8061863</v>
      </c>
      <c r="L7" s="4" t="s">
        <v>20</v>
      </c>
      <c r="M7" s="4">
        <v>33.55316414</v>
      </c>
      <c r="N7" s="4">
        <v>367.43</v>
      </c>
      <c r="P7" s="4" t="s">
        <v>22</v>
      </c>
      <c r="Q7" s="4">
        <v>37.505231510000002</v>
      </c>
      <c r="R7" s="4">
        <v>386.16</v>
      </c>
    </row>
    <row r="8" spans="1:18" x14ac:dyDescent="0.4">
      <c r="A8" s="4" t="s">
        <v>19</v>
      </c>
      <c r="B8" s="4">
        <v>31.009639419999999</v>
      </c>
      <c r="C8" s="4">
        <v>384.1</v>
      </c>
      <c r="E8" s="4" t="s">
        <v>21</v>
      </c>
      <c r="F8" s="4">
        <v>28.107036619999999</v>
      </c>
      <c r="G8" s="4">
        <v>511.51</v>
      </c>
      <c r="I8" s="4" t="s">
        <v>23</v>
      </c>
      <c r="J8" s="4">
        <v>26.79089488</v>
      </c>
      <c r="L8" s="4" t="s">
        <v>20</v>
      </c>
      <c r="M8" s="4">
        <v>32.798331640000001</v>
      </c>
      <c r="N8" s="4">
        <v>384.09</v>
      </c>
      <c r="P8" s="4" t="s">
        <v>22</v>
      </c>
      <c r="Q8" s="4">
        <v>30.30234033</v>
      </c>
      <c r="R8" s="4">
        <v>364.82</v>
      </c>
    </row>
    <row r="9" spans="1:18" x14ac:dyDescent="0.4">
      <c r="A9" s="4" t="s">
        <v>19</v>
      </c>
      <c r="B9" s="4">
        <v>34.575436189999998</v>
      </c>
      <c r="C9" s="4">
        <v>354.55</v>
      </c>
      <c r="E9" s="4" t="s">
        <v>21</v>
      </c>
      <c r="F9" s="4">
        <v>28.829267439999999</v>
      </c>
      <c r="G9" s="4">
        <v>569.51</v>
      </c>
      <c r="I9" s="4" t="s">
        <v>23</v>
      </c>
      <c r="J9" s="4">
        <v>28.459094709999999</v>
      </c>
      <c r="L9" s="4" t="s">
        <v>20</v>
      </c>
      <c r="M9" s="4">
        <v>29.07788189</v>
      </c>
      <c r="N9" s="4">
        <v>372.03</v>
      </c>
      <c r="P9" s="4" t="s">
        <v>22</v>
      </c>
      <c r="Q9" s="4">
        <v>32.668136320000002</v>
      </c>
      <c r="R9" s="4">
        <v>362.83</v>
      </c>
    </row>
    <row r="10" spans="1:18" x14ac:dyDescent="0.4">
      <c r="A10" s="4" t="s">
        <v>19</v>
      </c>
      <c r="B10" s="4">
        <v>31.097363680000001</v>
      </c>
      <c r="C10" s="4">
        <v>364.41</v>
      </c>
      <c r="E10" s="4" t="s">
        <v>21</v>
      </c>
      <c r="F10" s="4">
        <v>30.372979010000002</v>
      </c>
      <c r="G10" s="4">
        <v>597.01</v>
      </c>
      <c r="I10" s="4" t="s">
        <v>23</v>
      </c>
      <c r="J10" s="4">
        <v>32.284631150000003</v>
      </c>
      <c r="L10" s="4" t="s">
        <v>20</v>
      </c>
      <c r="M10" s="4">
        <v>32.558909180000001</v>
      </c>
      <c r="N10" s="4">
        <v>375.04</v>
      </c>
      <c r="P10" s="4" t="s">
        <v>22</v>
      </c>
      <c r="Q10" s="4">
        <v>31.412517529999999</v>
      </c>
      <c r="R10" s="4">
        <v>380.81</v>
      </c>
    </row>
    <row r="11" spans="1:18" x14ac:dyDescent="0.4">
      <c r="A11" s="4" t="s">
        <v>19</v>
      </c>
      <c r="B11" s="4">
        <v>27.661868720000001</v>
      </c>
      <c r="C11" s="4">
        <v>361.37</v>
      </c>
      <c r="E11" s="4" t="s">
        <v>21</v>
      </c>
      <c r="F11" s="4">
        <v>23.169412049999998</v>
      </c>
      <c r="G11" s="4">
        <v>542.04999999999995</v>
      </c>
      <c r="I11" s="4" t="s">
        <v>23</v>
      </c>
      <c r="J11" s="4">
        <v>27.221381170000001</v>
      </c>
      <c r="L11" s="4" t="s">
        <v>20</v>
      </c>
      <c r="M11" s="4">
        <v>33.042575290000002</v>
      </c>
      <c r="N11" s="4">
        <v>352.31</v>
      </c>
      <c r="P11" s="4" t="s">
        <v>22</v>
      </c>
      <c r="Q11" s="4">
        <v>34.736814299999999</v>
      </c>
      <c r="R11" s="4">
        <v>372.76</v>
      </c>
    </row>
    <row r="12" spans="1:18" x14ac:dyDescent="0.4">
      <c r="A12" s="4" t="s">
        <v>19</v>
      </c>
      <c r="B12" s="4">
        <v>26.622999709999998</v>
      </c>
      <c r="C12" s="4">
        <v>379.57</v>
      </c>
      <c r="E12" s="4" t="s">
        <v>21</v>
      </c>
      <c r="F12" s="4">
        <v>30.297695019999999</v>
      </c>
      <c r="G12" s="4">
        <v>516.36</v>
      </c>
      <c r="I12" s="4" t="s">
        <v>23</v>
      </c>
      <c r="J12" s="4">
        <v>31.044799090000001</v>
      </c>
      <c r="L12" s="4" t="s">
        <v>20</v>
      </c>
      <c r="M12" s="4">
        <v>24.870736730000001</v>
      </c>
      <c r="N12" s="4">
        <v>376.53</v>
      </c>
      <c r="P12" s="4" t="s">
        <v>22</v>
      </c>
      <c r="Q12" s="4">
        <v>32.748812469999997</v>
      </c>
      <c r="R12" s="4">
        <v>350.56</v>
      </c>
    </row>
    <row r="13" spans="1:18" x14ac:dyDescent="0.4">
      <c r="A13" s="4" t="s">
        <v>19</v>
      </c>
      <c r="B13" s="4">
        <v>36.72178778</v>
      </c>
      <c r="C13" s="4">
        <v>352.28</v>
      </c>
      <c r="E13" s="4" t="s">
        <v>21</v>
      </c>
      <c r="F13" s="4">
        <v>26.785676290000001</v>
      </c>
      <c r="G13" s="4">
        <v>538.08000000000004</v>
      </c>
      <c r="L13" s="4" t="s">
        <v>20</v>
      </c>
      <c r="M13" s="4">
        <v>28.550172289999999</v>
      </c>
      <c r="N13" s="4">
        <v>408.61</v>
      </c>
      <c r="P13" s="4" t="s">
        <v>22</v>
      </c>
      <c r="Q13" s="4">
        <v>33.503431450000001</v>
      </c>
      <c r="R13" s="4">
        <v>381.85</v>
      </c>
    </row>
    <row r="14" spans="1:18" x14ac:dyDescent="0.4">
      <c r="A14" s="4" t="s">
        <v>19</v>
      </c>
      <c r="B14" s="4">
        <v>26.674622759999998</v>
      </c>
      <c r="C14" s="4">
        <v>369</v>
      </c>
      <c r="E14" s="4" t="s">
        <v>21</v>
      </c>
      <c r="F14" s="4">
        <v>24.90177186</v>
      </c>
      <c r="G14" s="4">
        <v>547.73</v>
      </c>
      <c r="I14" s="4"/>
      <c r="K14" s="4"/>
      <c r="L14" s="4" t="s">
        <v>20</v>
      </c>
      <c r="M14" s="4">
        <v>31.717733200000001</v>
      </c>
      <c r="N14" s="4">
        <v>419.71</v>
      </c>
      <c r="R14" s="4"/>
    </row>
    <row r="15" spans="1:18" x14ac:dyDescent="0.4">
      <c r="A15" s="4" t="s">
        <v>19</v>
      </c>
      <c r="B15" s="4">
        <v>29.200120999999999</v>
      </c>
      <c r="C15" s="4">
        <v>363.64</v>
      </c>
      <c r="E15" s="4" t="s">
        <v>21</v>
      </c>
      <c r="F15" s="4">
        <v>29.770230980000001</v>
      </c>
      <c r="G15" s="4">
        <v>536.4</v>
      </c>
      <c r="I15" s="4"/>
      <c r="K15" s="4"/>
      <c r="L15" s="4" t="s">
        <v>20</v>
      </c>
      <c r="M15" s="4">
        <v>34.066808279999997</v>
      </c>
      <c r="N15" s="4">
        <v>415.92</v>
      </c>
      <c r="P15" s="4"/>
    </row>
    <row r="16" spans="1:18" x14ac:dyDescent="0.4">
      <c r="E16" s="4" t="s">
        <v>21</v>
      </c>
      <c r="F16" s="4">
        <v>27.162298459999999</v>
      </c>
      <c r="G16" s="4">
        <v>642.42999999999995</v>
      </c>
      <c r="I16" s="4"/>
      <c r="K16" s="4"/>
      <c r="L16" s="4" t="s">
        <v>20</v>
      </c>
      <c r="M16" s="4">
        <v>32.394939809999997</v>
      </c>
      <c r="N16" s="4">
        <v>430.3</v>
      </c>
      <c r="P16" s="4"/>
    </row>
    <row r="17" spans="5:18" x14ac:dyDescent="0.4">
      <c r="E17" s="4" t="s">
        <v>21</v>
      </c>
      <c r="F17" s="4">
        <v>26.024514329999999</v>
      </c>
      <c r="G17" s="4">
        <v>558.09</v>
      </c>
      <c r="P17" s="4"/>
    </row>
    <row r="18" spans="5:18" x14ac:dyDescent="0.4">
      <c r="E18" s="4" t="s">
        <v>21</v>
      </c>
      <c r="F18" s="4">
        <v>31.382524839999999</v>
      </c>
      <c r="R18" s="4"/>
    </row>
    <row r="19" spans="5:18" x14ac:dyDescent="0.4">
      <c r="E19" s="4" t="s">
        <v>21</v>
      </c>
      <c r="F19" s="4">
        <v>27.362047879999999</v>
      </c>
      <c r="R19" s="4"/>
    </row>
    <row r="20" spans="5:18" x14ac:dyDescent="0.4">
      <c r="E20" s="4" t="s">
        <v>21</v>
      </c>
      <c r="F20" s="4">
        <v>26.221422459999999</v>
      </c>
      <c r="R20" s="4"/>
    </row>
    <row r="21" spans="5:18" x14ac:dyDescent="0.4">
      <c r="E21" s="4" t="s">
        <v>21</v>
      </c>
      <c r="F21" s="4">
        <v>26.039105849999999</v>
      </c>
      <c r="R21" s="4"/>
    </row>
    <row r="22" spans="5:18" x14ac:dyDescent="0.4">
      <c r="E22" s="4" t="s">
        <v>21</v>
      </c>
      <c r="F22" s="4">
        <v>27.9828495</v>
      </c>
      <c r="R22" s="4"/>
    </row>
    <row r="23" spans="5:18" x14ac:dyDescent="0.4">
      <c r="E23" s="4" t="s">
        <v>21</v>
      </c>
      <c r="F23" s="4">
        <v>24.711895519999999</v>
      </c>
      <c r="R23" s="4"/>
    </row>
    <row r="24" spans="5:18" x14ac:dyDescent="0.4">
      <c r="E24" s="4" t="s">
        <v>21</v>
      </c>
      <c r="F24" s="4">
        <v>28.107036619999999</v>
      </c>
      <c r="R24" s="4"/>
    </row>
    <row r="25" spans="5:18" x14ac:dyDescent="0.4">
      <c r="E25" s="4" t="s">
        <v>21</v>
      </c>
      <c r="F25" s="4">
        <v>28.829267439999999</v>
      </c>
    </row>
    <row r="26" spans="5:18" x14ac:dyDescent="0.4">
      <c r="E26" s="4" t="s">
        <v>21</v>
      </c>
      <c r="F26" s="4">
        <v>30.372979010000002</v>
      </c>
    </row>
    <row r="27" spans="5:18" x14ac:dyDescent="0.4">
      <c r="E27" s="4" t="s">
        <v>21</v>
      </c>
      <c r="F27" s="4">
        <v>23.169412049999998</v>
      </c>
    </row>
    <row r="28" spans="5:18" x14ac:dyDescent="0.4">
      <c r="E28" s="4" t="s">
        <v>21</v>
      </c>
      <c r="F28" s="4">
        <v>30.297695019999999</v>
      </c>
    </row>
    <row r="29" spans="5:18" x14ac:dyDescent="0.4">
      <c r="E29" s="4" t="s">
        <v>21</v>
      </c>
      <c r="F29" s="4">
        <v>26.785676290000001</v>
      </c>
    </row>
    <row r="30" spans="5:18" x14ac:dyDescent="0.4">
      <c r="E30" s="4" t="s">
        <v>21</v>
      </c>
      <c r="F30" s="4">
        <v>24.90177186</v>
      </c>
    </row>
    <row r="31" spans="5:18" x14ac:dyDescent="0.4">
      <c r="E31" s="4" t="s">
        <v>21</v>
      </c>
      <c r="F31" s="4">
        <v>29.770230980000001</v>
      </c>
    </row>
    <row r="32" spans="5:18" x14ac:dyDescent="0.4">
      <c r="E32" s="4" t="s">
        <v>21</v>
      </c>
      <c r="F32" s="4">
        <v>27.162298459999999</v>
      </c>
    </row>
    <row r="33" spans="1:18" x14ac:dyDescent="0.4">
      <c r="E33" s="4"/>
      <c r="F33" s="4"/>
    </row>
    <row r="35" spans="1:18" x14ac:dyDescent="0.4">
      <c r="A35" t="s">
        <v>12</v>
      </c>
      <c r="B35">
        <f>AVERAGE(B2:B15)</f>
        <v>30.777821479999997</v>
      </c>
      <c r="C35" s="4">
        <f>AVERAGE(C2:C15)</f>
        <v>371.78642857142859</v>
      </c>
      <c r="E35" s="4"/>
      <c r="F35" s="4">
        <f>AVERAGE(F2:F33)</f>
        <v>27.490869093225804</v>
      </c>
      <c r="G35" s="4">
        <f>AVERAGE(G2:G17)</f>
        <v>560.88187500000004</v>
      </c>
      <c r="J35" s="4">
        <f>AVERAGE(J2:J12)</f>
        <v>29.256598293636365</v>
      </c>
      <c r="M35" s="4">
        <f>AVERAGE(M2:M16)</f>
        <v>30.691650515333329</v>
      </c>
      <c r="N35" s="4">
        <f>AVERAGE(N2:N16)</f>
        <v>391.12466666666666</v>
      </c>
      <c r="Q35" s="4">
        <f>AVERAGE(Q2:Q13)</f>
        <v>33.564838317500005</v>
      </c>
      <c r="R35" s="4">
        <f>AVERAGE(R2:R13)</f>
        <v>384.13416666666672</v>
      </c>
    </row>
    <row r="36" spans="1:18" x14ac:dyDescent="0.4">
      <c r="A36" t="s">
        <v>24</v>
      </c>
      <c r="B36">
        <f>STDEV(B2:B15)</f>
        <v>3.2733966543611834</v>
      </c>
      <c r="C36" s="4">
        <f>STDEV(C2:C15)</f>
        <v>18.789105520586549</v>
      </c>
      <c r="E36" s="4"/>
      <c r="F36" s="4">
        <f>STDEV(F2:F33)</f>
        <v>2.2723774795716061</v>
      </c>
      <c r="G36" s="4">
        <f>STDEV(G2:G17)</f>
        <v>34.946074690156543</v>
      </c>
      <c r="J36" s="4">
        <f>STDEV(J2:J12)</f>
        <v>2.3015401140022296</v>
      </c>
      <c r="M36" s="4">
        <f>STDEV(M2:M16)</f>
        <v>2.6339821951313178</v>
      </c>
      <c r="N36" s="4">
        <f>STDEV(N2:N16)</f>
        <v>27.277203162731919</v>
      </c>
      <c r="Q36" s="4">
        <f>STDEV(Q2:Q13)</f>
        <v>1.8274748611314626</v>
      </c>
      <c r="R36" s="4">
        <f>STDEV(R2:R13)</f>
        <v>23.187874753975638</v>
      </c>
    </row>
    <row r="37" spans="1:18" x14ac:dyDescent="0.4">
      <c r="A37" t="s">
        <v>14</v>
      </c>
      <c r="B37">
        <v>14</v>
      </c>
      <c r="C37">
        <v>14</v>
      </c>
      <c r="E37" s="4"/>
      <c r="F37" s="4">
        <v>31</v>
      </c>
      <c r="G37" s="4">
        <v>16</v>
      </c>
      <c r="J37" s="4">
        <v>11</v>
      </c>
      <c r="M37">
        <v>15</v>
      </c>
      <c r="N37">
        <v>15</v>
      </c>
      <c r="Q37" s="4">
        <v>12</v>
      </c>
      <c r="R37" s="4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1-C-F; sup 2-G H</vt:lpstr>
      <vt:lpstr>sup1-A-C</vt:lpstr>
      <vt:lpstr>sup 3-A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Yineng Xu</dc:creator>
  <cp:lastModifiedBy>Thinkpad</cp:lastModifiedBy>
  <dcterms:created xsi:type="dcterms:W3CDTF">2015-06-05T18:17:20Z</dcterms:created>
  <dcterms:modified xsi:type="dcterms:W3CDTF">2020-03-31T21:35:20Z</dcterms:modified>
</cp:coreProperties>
</file>