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Thinkpad\Google Drive\Larval growth manuscript\eLife revision\sourse data\"/>
    </mc:Choice>
  </mc:AlternateContent>
  <xr:revisionPtr revIDLastSave="0" documentId="13_ncr:1_{3DAB8908-B691-45C1-BB53-53E48DC5079F}" xr6:coauthVersionLast="44" xr6:coauthVersionMax="45" xr10:uidLastSave="{00000000-0000-0000-0000-000000000000}"/>
  <bookViews>
    <workbookView xWindow="849" yWindow="1457" windowWidth="21214" windowHeight="11597" activeTab="3" xr2:uid="{00000000-000D-0000-FFFF-FFFF00000000}"/>
  </bookViews>
  <sheets>
    <sheet name="fig 2-GH" sheetId="1" r:id="rId1"/>
    <sheet name="fig 2-L" sheetId="2" r:id="rId2"/>
    <sheet name="fig 2-P" sheetId="3" r:id="rId3"/>
    <sheet name="S1-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4" i="4" l="1"/>
  <c r="K24" i="4"/>
  <c r="H24" i="4"/>
  <c r="E24" i="4"/>
  <c r="B24" i="4"/>
  <c r="N23" i="4"/>
  <c r="K23" i="4"/>
  <c r="H23" i="4"/>
  <c r="E23" i="4"/>
  <c r="B23" i="4"/>
  <c r="K23" i="3" l="1"/>
  <c r="O24" i="3"/>
  <c r="O23" i="3"/>
  <c r="K24" i="3"/>
  <c r="G24" i="3"/>
  <c r="G23" i="3"/>
  <c r="C24" i="3"/>
  <c r="C23" i="3"/>
  <c r="N27" i="2"/>
  <c r="N26" i="2"/>
  <c r="K27" i="2"/>
  <c r="K26" i="2"/>
  <c r="H27" i="2"/>
  <c r="H26" i="2"/>
  <c r="E27" i="2"/>
  <c r="E26" i="2"/>
  <c r="B27" i="2"/>
  <c r="B26" i="2"/>
  <c r="AM20" i="1" l="1"/>
  <c r="AM19" i="1"/>
  <c r="AI20" i="1"/>
  <c r="AI19" i="1"/>
  <c r="AE20" i="1"/>
  <c r="AE19" i="1"/>
  <c r="AA20" i="1"/>
  <c r="AA19" i="1"/>
  <c r="W20" i="1"/>
  <c r="W19" i="1"/>
  <c r="S20" i="1"/>
  <c r="S19" i="1"/>
  <c r="O20" i="1"/>
  <c r="O19" i="1"/>
  <c r="K20" i="1"/>
  <c r="K19" i="1"/>
  <c r="G20" i="1"/>
  <c r="G19" i="1"/>
  <c r="C20" i="1"/>
  <c r="C19" i="1"/>
</calcChain>
</file>

<file path=xl/sharedStrings.xml><?xml version="1.0" encoding="utf-8"?>
<sst xmlns="http://schemas.openxmlformats.org/spreadsheetml/2006/main" count="673" uniqueCount="42">
  <si>
    <t>genotype</t>
  </si>
  <si>
    <t>Gal4ppk</t>
  </si>
  <si>
    <t>condition</t>
  </si>
  <si>
    <t>HY</t>
  </si>
  <si>
    <t>mean</t>
  </si>
  <si>
    <t>SD</t>
  </si>
  <si>
    <t>n</t>
  </si>
  <si>
    <t>normalized dendrite length</t>
  </si>
  <si>
    <t>LY</t>
  </si>
  <si>
    <t>InR RNAi</t>
  </si>
  <si>
    <t>InR DN</t>
  </si>
  <si>
    <t>Tor RNAi</t>
  </si>
  <si>
    <t>Tor DN</t>
  </si>
  <si>
    <t>Gal4R38F11</t>
  </si>
  <si>
    <t>Gal4R38F12</t>
  </si>
  <si>
    <t>Gal4R38F13</t>
  </si>
  <si>
    <t>Gal4R38F14</t>
  </si>
  <si>
    <t>Gal4R38F15</t>
  </si>
  <si>
    <t>Gal4R38F16</t>
  </si>
  <si>
    <t>Gal4R38F17</t>
  </si>
  <si>
    <t>Gal4R38F18</t>
  </si>
  <si>
    <t>Gal4R38F19</t>
  </si>
  <si>
    <t>Gal4R38F20</t>
  </si>
  <si>
    <t>Gal4R38F21</t>
  </si>
  <si>
    <t>Gal4R38F22</t>
  </si>
  <si>
    <t>Gal4R38F23</t>
  </si>
  <si>
    <t>Gal4R38F24</t>
  </si>
  <si>
    <t>Gal4R38F25</t>
  </si>
  <si>
    <t>Gal4R38F26</t>
  </si>
  <si>
    <t>Gal4R38F27</t>
  </si>
  <si>
    <t>Gal4R38F28</t>
  </si>
  <si>
    <t>Gal4R38F29</t>
  </si>
  <si>
    <t>Gal4R38F30</t>
  </si>
  <si>
    <t>Gal4R38F31</t>
  </si>
  <si>
    <t>Gal4R38F32</t>
  </si>
  <si>
    <t>Gal4R38F33</t>
  </si>
  <si>
    <t>cell body/epi</t>
  </si>
  <si>
    <t>dendrites/epi</t>
  </si>
  <si>
    <t>group</t>
  </si>
  <si>
    <t>pRpS6 intensity ratio</t>
  </si>
  <si>
    <t>Gal4R16D01</t>
  </si>
  <si>
    <t>epidermal size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</si>
</sst>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Font="1"/>
    <xf numFmtId="9" fontId="0" fillId="0" borderId="0" xfId="0" applyNumberFormat="1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1"/>
  <sheetViews>
    <sheetView zoomScaleNormal="100" workbookViewId="0">
      <selection activeCell="Q2" sqref="Q2:Q12"/>
    </sheetView>
  </sheetViews>
  <sheetFormatPr defaultRowHeight="14.6" x14ac:dyDescent="0.4"/>
  <cols>
    <col min="3" max="3" width="23.15234375" customWidth="1"/>
    <col min="7" max="7" width="23.07421875" customWidth="1"/>
    <col min="11" max="11" width="23.07421875" customWidth="1"/>
    <col min="15" max="15" width="23.61328125" customWidth="1"/>
    <col min="19" max="19" width="21.15234375" customWidth="1"/>
    <col min="23" max="23" width="23.84375" customWidth="1"/>
    <col min="27" max="27" width="26.3828125" customWidth="1"/>
    <col min="31" max="31" width="23" customWidth="1"/>
    <col min="35" max="35" width="23.4609375" customWidth="1"/>
    <col min="39" max="39" width="23.921875" customWidth="1"/>
  </cols>
  <sheetData>
    <row r="1" spans="1:39" x14ac:dyDescent="0.4">
      <c r="A1" t="s">
        <v>0</v>
      </c>
      <c r="B1" t="s">
        <v>2</v>
      </c>
      <c r="C1" t="s">
        <v>7</v>
      </c>
      <c r="E1" t="s">
        <v>0</v>
      </c>
      <c r="F1" t="s">
        <v>2</v>
      </c>
      <c r="G1" t="s">
        <v>7</v>
      </c>
      <c r="I1" t="s">
        <v>0</v>
      </c>
      <c r="J1" t="s">
        <v>2</v>
      </c>
      <c r="K1" t="s">
        <v>7</v>
      </c>
      <c r="M1" t="s">
        <v>0</v>
      </c>
      <c r="N1" t="s">
        <v>2</v>
      </c>
      <c r="O1" t="s">
        <v>7</v>
      </c>
      <c r="Q1" t="s">
        <v>0</v>
      </c>
      <c r="R1" t="s">
        <v>2</v>
      </c>
      <c r="S1" t="s">
        <v>7</v>
      </c>
      <c r="U1" t="s">
        <v>0</v>
      </c>
      <c r="V1" t="s">
        <v>2</v>
      </c>
      <c r="W1" t="s">
        <v>7</v>
      </c>
      <c r="Y1" t="s">
        <v>0</v>
      </c>
      <c r="Z1" t="s">
        <v>2</v>
      </c>
      <c r="AA1" t="s">
        <v>7</v>
      </c>
      <c r="AC1" t="s">
        <v>0</v>
      </c>
      <c r="AD1" t="s">
        <v>2</v>
      </c>
      <c r="AE1" t="s">
        <v>7</v>
      </c>
      <c r="AG1" t="s">
        <v>0</v>
      </c>
      <c r="AH1" t="s">
        <v>2</v>
      </c>
      <c r="AI1" t="s">
        <v>7</v>
      </c>
      <c r="AK1" t="s">
        <v>0</v>
      </c>
      <c r="AL1" t="s">
        <v>2</v>
      </c>
      <c r="AM1" t="s">
        <v>7</v>
      </c>
    </row>
    <row r="2" spans="1:39" x14ac:dyDescent="0.4">
      <c r="A2" s="1" t="s">
        <v>1</v>
      </c>
      <c r="B2" t="s">
        <v>3</v>
      </c>
      <c r="C2">
        <v>31.539641456893484</v>
      </c>
      <c r="E2" s="1" t="s">
        <v>1</v>
      </c>
      <c r="F2" t="s">
        <v>8</v>
      </c>
      <c r="G2">
        <v>44.47345118311506</v>
      </c>
      <c r="I2" s="1" t="s">
        <v>9</v>
      </c>
      <c r="J2" t="s">
        <v>3</v>
      </c>
      <c r="K2">
        <v>30.828924997697598</v>
      </c>
      <c r="M2" s="1" t="s">
        <v>9</v>
      </c>
      <c r="N2" t="s">
        <v>8</v>
      </c>
      <c r="O2">
        <v>40.585386973144296</v>
      </c>
      <c r="Q2" s="1" t="s">
        <v>10</v>
      </c>
      <c r="R2" t="s">
        <v>3</v>
      </c>
      <c r="S2">
        <v>25.266715155590685</v>
      </c>
      <c r="U2" s="1" t="s">
        <v>10</v>
      </c>
      <c r="V2" t="s">
        <v>8</v>
      </c>
      <c r="W2">
        <v>31.519441061934099</v>
      </c>
      <c r="Y2" s="1" t="s">
        <v>11</v>
      </c>
      <c r="Z2" t="s">
        <v>3</v>
      </c>
      <c r="AA2">
        <v>29.742194888175082</v>
      </c>
      <c r="AC2" s="1" t="s">
        <v>11</v>
      </c>
      <c r="AD2" t="s">
        <v>8</v>
      </c>
      <c r="AE2">
        <v>29.578958316282023</v>
      </c>
      <c r="AG2" s="1" t="s">
        <v>12</v>
      </c>
      <c r="AH2" t="s">
        <v>3</v>
      </c>
      <c r="AI2">
        <v>25.884714810367129</v>
      </c>
      <c r="AK2" s="1" t="s">
        <v>12</v>
      </c>
      <c r="AL2" t="s">
        <v>8</v>
      </c>
      <c r="AM2">
        <v>26.077595627978205</v>
      </c>
    </row>
    <row r="3" spans="1:39" x14ac:dyDescent="0.4">
      <c r="A3" s="1" t="s">
        <v>1</v>
      </c>
      <c r="B3" t="s">
        <v>3</v>
      </c>
      <c r="C3">
        <v>28.738167190861031</v>
      </c>
      <c r="E3" s="1" t="s">
        <v>1</v>
      </c>
      <c r="F3" t="s">
        <v>8</v>
      </c>
      <c r="G3">
        <v>42.134297371702615</v>
      </c>
      <c r="I3" s="1" t="s">
        <v>9</v>
      </c>
      <c r="J3" t="s">
        <v>3</v>
      </c>
      <c r="K3">
        <v>30.416092735915974</v>
      </c>
      <c r="M3" s="1" t="s">
        <v>9</v>
      </c>
      <c r="N3" t="s">
        <v>8</v>
      </c>
      <c r="O3">
        <v>35.111209474795388</v>
      </c>
      <c r="Q3" s="1" t="s">
        <v>10</v>
      </c>
      <c r="R3" t="s">
        <v>3</v>
      </c>
      <c r="S3">
        <v>21.517551703244902</v>
      </c>
      <c r="U3" s="1" t="s">
        <v>10</v>
      </c>
      <c r="V3" t="s">
        <v>8</v>
      </c>
      <c r="W3">
        <v>31.720005381975636</v>
      </c>
      <c r="Y3" s="1" t="s">
        <v>11</v>
      </c>
      <c r="Z3" t="s">
        <v>3</v>
      </c>
      <c r="AA3">
        <v>24.420086083329945</v>
      </c>
      <c r="AC3" s="1" t="s">
        <v>11</v>
      </c>
      <c r="AD3" t="s">
        <v>8</v>
      </c>
      <c r="AE3">
        <v>35.540713411694909</v>
      </c>
      <c r="AG3" s="1" t="s">
        <v>12</v>
      </c>
      <c r="AH3" t="s">
        <v>3</v>
      </c>
      <c r="AI3">
        <v>26.173147593889077</v>
      </c>
      <c r="AK3" s="1" t="s">
        <v>12</v>
      </c>
      <c r="AL3" t="s">
        <v>8</v>
      </c>
      <c r="AM3">
        <v>23.79045144051177</v>
      </c>
    </row>
    <row r="4" spans="1:39" x14ac:dyDescent="0.4">
      <c r="A4" s="1" t="s">
        <v>1</v>
      </c>
      <c r="B4" t="s">
        <v>3</v>
      </c>
      <c r="C4">
        <v>27.194688960216169</v>
      </c>
      <c r="E4" s="1" t="s">
        <v>1</v>
      </c>
      <c r="F4" t="s">
        <v>8</v>
      </c>
      <c r="G4">
        <v>39.271302459171913</v>
      </c>
      <c r="I4" s="1" t="s">
        <v>9</v>
      </c>
      <c r="J4" t="s">
        <v>3</v>
      </c>
      <c r="K4">
        <v>28.648149775563091</v>
      </c>
      <c r="M4" s="1" t="s">
        <v>9</v>
      </c>
      <c r="N4" t="s">
        <v>8</v>
      </c>
      <c r="O4">
        <v>31.262457447909625</v>
      </c>
      <c r="Q4" s="1" t="s">
        <v>10</v>
      </c>
      <c r="R4" t="s">
        <v>3</v>
      </c>
      <c r="S4">
        <v>25.962460504007581</v>
      </c>
      <c r="U4" s="1" t="s">
        <v>10</v>
      </c>
      <c r="V4" t="s">
        <v>8</v>
      </c>
      <c r="W4">
        <v>25.132474528326597</v>
      </c>
      <c r="Y4" s="1" t="s">
        <v>11</v>
      </c>
      <c r="Z4" t="s">
        <v>3</v>
      </c>
      <c r="AA4">
        <v>26.352695405894686</v>
      </c>
      <c r="AC4" s="1" t="s">
        <v>11</v>
      </c>
      <c r="AD4" t="s">
        <v>8</v>
      </c>
      <c r="AE4">
        <v>33.320596116302845</v>
      </c>
      <c r="AG4" s="1" t="s">
        <v>12</v>
      </c>
      <c r="AH4" t="s">
        <v>3</v>
      </c>
      <c r="AI4">
        <v>22.575811743605325</v>
      </c>
      <c r="AK4" s="1" t="s">
        <v>12</v>
      </c>
      <c r="AL4" t="s">
        <v>8</v>
      </c>
      <c r="AM4">
        <v>24.241460715407445</v>
      </c>
    </row>
    <row r="5" spans="1:39" x14ac:dyDescent="0.4">
      <c r="A5" s="1" t="s">
        <v>1</v>
      </c>
      <c r="B5" t="s">
        <v>3</v>
      </c>
      <c r="C5">
        <v>30.256129105654182</v>
      </c>
      <c r="E5" s="1" t="s">
        <v>1</v>
      </c>
      <c r="F5" t="s">
        <v>8</v>
      </c>
      <c r="G5">
        <v>38.076651043987425</v>
      </c>
      <c r="I5" s="1" t="s">
        <v>9</v>
      </c>
      <c r="J5" t="s">
        <v>3</v>
      </c>
      <c r="K5">
        <v>24.113909679377869</v>
      </c>
      <c r="M5" s="1" t="s">
        <v>9</v>
      </c>
      <c r="N5" t="s">
        <v>8</v>
      </c>
      <c r="O5">
        <v>32.617747565009225</v>
      </c>
      <c r="Q5" s="1" t="s">
        <v>10</v>
      </c>
      <c r="R5" t="s">
        <v>3</v>
      </c>
      <c r="S5">
        <v>22.956306795895401</v>
      </c>
      <c r="U5" s="1" t="s">
        <v>10</v>
      </c>
      <c r="V5" t="s">
        <v>8</v>
      </c>
      <c r="W5">
        <v>32.157523671223181</v>
      </c>
      <c r="Y5" s="1" t="s">
        <v>11</v>
      </c>
      <c r="Z5" t="s">
        <v>3</v>
      </c>
      <c r="AA5">
        <v>30.596726279379538</v>
      </c>
      <c r="AC5" s="1" t="s">
        <v>11</v>
      </c>
      <c r="AD5" t="s">
        <v>8</v>
      </c>
      <c r="AE5">
        <v>25.575785888042628</v>
      </c>
      <c r="AG5" s="1" t="s">
        <v>12</v>
      </c>
      <c r="AH5" t="s">
        <v>3</v>
      </c>
      <c r="AI5">
        <v>25.160359510018043</v>
      </c>
      <c r="AK5" s="1" t="s">
        <v>12</v>
      </c>
      <c r="AL5" t="s">
        <v>8</v>
      </c>
      <c r="AM5">
        <v>24.513982282155435</v>
      </c>
    </row>
    <row r="6" spans="1:39" x14ac:dyDescent="0.4">
      <c r="A6" s="1" t="s">
        <v>1</v>
      </c>
      <c r="B6" t="s">
        <v>3</v>
      </c>
      <c r="C6">
        <v>31.087068296567839</v>
      </c>
      <c r="E6" s="1" t="s">
        <v>1</v>
      </c>
      <c r="F6" t="s">
        <v>8</v>
      </c>
      <c r="G6">
        <v>38.684467024632198</v>
      </c>
      <c r="I6" s="1" t="s">
        <v>9</v>
      </c>
      <c r="J6" t="s">
        <v>3</v>
      </c>
      <c r="K6">
        <v>27.070946144500326</v>
      </c>
      <c r="M6" s="1" t="s">
        <v>9</v>
      </c>
      <c r="N6" t="s">
        <v>8</v>
      </c>
      <c r="O6">
        <v>35.055515192805814</v>
      </c>
      <c r="Q6" s="1" t="s">
        <v>10</v>
      </c>
      <c r="R6" t="s">
        <v>3</v>
      </c>
      <c r="S6">
        <v>27.825875535023414</v>
      </c>
      <c r="U6" s="1" t="s">
        <v>10</v>
      </c>
      <c r="V6" t="s">
        <v>8</v>
      </c>
      <c r="W6">
        <v>20.529898908326018</v>
      </c>
      <c r="Y6" s="1" t="s">
        <v>11</v>
      </c>
      <c r="Z6" t="s">
        <v>3</v>
      </c>
      <c r="AA6">
        <v>24.951660754571279</v>
      </c>
      <c r="AC6" s="1" t="s">
        <v>11</v>
      </c>
      <c r="AD6" t="s">
        <v>8</v>
      </c>
      <c r="AE6">
        <v>26.41623116280438</v>
      </c>
      <c r="AG6" s="1" t="s">
        <v>12</v>
      </c>
      <c r="AH6" t="s">
        <v>3</v>
      </c>
      <c r="AI6">
        <v>21.129898323745202</v>
      </c>
      <c r="AK6" s="1" t="s">
        <v>12</v>
      </c>
      <c r="AL6" t="s">
        <v>8</v>
      </c>
      <c r="AM6">
        <v>26.15858555431662</v>
      </c>
    </row>
    <row r="7" spans="1:39" x14ac:dyDescent="0.4">
      <c r="A7" s="1" t="s">
        <v>1</v>
      </c>
      <c r="B7" t="s">
        <v>3</v>
      </c>
      <c r="C7">
        <v>28.500039976262187</v>
      </c>
      <c r="E7" s="1" t="s">
        <v>1</v>
      </c>
      <c r="F7" t="s">
        <v>8</v>
      </c>
      <c r="G7">
        <v>40.946428424338777</v>
      </c>
      <c r="I7" s="1" t="s">
        <v>9</v>
      </c>
      <c r="J7" t="s">
        <v>3</v>
      </c>
      <c r="K7">
        <v>22.690068014166911</v>
      </c>
      <c r="M7" s="1" t="s">
        <v>9</v>
      </c>
      <c r="N7" t="s">
        <v>8</v>
      </c>
      <c r="O7">
        <v>34.594507310234327</v>
      </c>
      <c r="Q7" s="1" t="s">
        <v>10</v>
      </c>
      <c r="R7" t="s">
        <v>3</v>
      </c>
      <c r="S7">
        <v>27.386996309098837</v>
      </c>
      <c r="U7" s="1" t="s">
        <v>10</v>
      </c>
      <c r="V7" t="s">
        <v>8</v>
      </c>
      <c r="W7">
        <v>22.80825636236349</v>
      </c>
      <c r="Y7" s="1" t="s">
        <v>11</v>
      </c>
      <c r="Z7" t="s">
        <v>3</v>
      </c>
      <c r="AA7">
        <v>29.582254616620645</v>
      </c>
      <c r="AC7" s="1" t="s">
        <v>11</v>
      </c>
      <c r="AD7" t="s">
        <v>8</v>
      </c>
      <c r="AE7">
        <v>26.453110295830424</v>
      </c>
      <c r="AG7" s="1" t="s">
        <v>12</v>
      </c>
      <c r="AH7" t="s">
        <v>3</v>
      </c>
      <c r="AI7">
        <v>19.161520229693693</v>
      </c>
      <c r="AK7" s="1" t="s">
        <v>12</v>
      </c>
      <c r="AL7" t="s">
        <v>8</v>
      </c>
      <c r="AM7">
        <v>26.233358693720113</v>
      </c>
    </row>
    <row r="8" spans="1:39" x14ac:dyDescent="0.4">
      <c r="A8" s="1" t="s">
        <v>1</v>
      </c>
      <c r="B8" t="s">
        <v>3</v>
      </c>
      <c r="C8">
        <v>29.633154409630524</v>
      </c>
      <c r="E8" s="1" t="s">
        <v>1</v>
      </c>
      <c r="F8" t="s">
        <v>8</v>
      </c>
      <c r="G8">
        <v>39.909771786426539</v>
      </c>
      <c r="I8" s="1" t="s">
        <v>9</v>
      </c>
      <c r="J8" t="s">
        <v>3</v>
      </c>
      <c r="K8">
        <v>22.308339030790986</v>
      </c>
      <c r="M8" s="1" t="s">
        <v>9</v>
      </c>
      <c r="N8" t="s">
        <v>8</v>
      </c>
      <c r="O8">
        <v>33.343439614008588</v>
      </c>
      <c r="Q8" s="1" t="s">
        <v>10</v>
      </c>
      <c r="R8" t="s">
        <v>3</v>
      </c>
      <c r="S8">
        <v>25.548579308118097</v>
      </c>
      <c r="U8" s="1" t="s">
        <v>10</v>
      </c>
      <c r="V8" t="s">
        <v>8</v>
      </c>
      <c r="W8">
        <v>19.963260921546734</v>
      </c>
      <c r="Y8" s="1" t="s">
        <v>11</v>
      </c>
      <c r="Z8" t="s">
        <v>3</v>
      </c>
      <c r="AA8">
        <v>28.811818595995629</v>
      </c>
      <c r="AC8" s="1" t="s">
        <v>11</v>
      </c>
      <c r="AD8" t="s">
        <v>8</v>
      </c>
      <c r="AE8">
        <v>30.752924187379545</v>
      </c>
      <c r="AG8" s="1" t="s">
        <v>12</v>
      </c>
      <c r="AH8" t="s">
        <v>3</v>
      </c>
      <c r="AI8">
        <v>22.599376858007226</v>
      </c>
      <c r="AK8" s="1" t="s">
        <v>12</v>
      </c>
      <c r="AL8" t="s">
        <v>8</v>
      </c>
      <c r="AM8">
        <v>25.695285931965646</v>
      </c>
    </row>
    <row r="9" spans="1:39" x14ac:dyDescent="0.4">
      <c r="A9" s="1" t="s">
        <v>1</v>
      </c>
      <c r="B9" t="s">
        <v>3</v>
      </c>
      <c r="C9">
        <v>28.682688566091979</v>
      </c>
      <c r="E9" s="1" t="s">
        <v>1</v>
      </c>
      <c r="F9" t="s">
        <v>8</v>
      </c>
      <c r="G9">
        <v>39.753893648633017</v>
      </c>
      <c r="I9" s="1" t="s">
        <v>9</v>
      </c>
      <c r="J9" t="s">
        <v>3</v>
      </c>
      <c r="K9">
        <v>29.228999378271393</v>
      </c>
      <c r="M9" s="1" t="s">
        <v>9</v>
      </c>
      <c r="N9" t="s">
        <v>8</v>
      </c>
      <c r="O9">
        <v>33.311932953837761</v>
      </c>
      <c r="Q9" s="1" t="s">
        <v>10</v>
      </c>
      <c r="R9" t="s">
        <v>3</v>
      </c>
      <c r="S9">
        <v>25.961258264984906</v>
      </c>
      <c r="U9" s="1" t="s">
        <v>10</v>
      </c>
      <c r="V9" t="s">
        <v>8</v>
      </c>
      <c r="W9">
        <v>24.369706483311358</v>
      </c>
      <c r="Y9" s="1" t="s">
        <v>11</v>
      </c>
      <c r="Z9" t="s">
        <v>3</v>
      </c>
      <c r="AA9">
        <v>33.139232021449779</v>
      </c>
      <c r="AC9" s="1" t="s">
        <v>11</v>
      </c>
      <c r="AD9" t="s">
        <v>8</v>
      </c>
      <c r="AE9">
        <v>33.355742240890756</v>
      </c>
      <c r="AG9" s="1" t="s">
        <v>12</v>
      </c>
      <c r="AH9" t="s">
        <v>3</v>
      </c>
      <c r="AI9">
        <v>23.65547141381667</v>
      </c>
      <c r="AK9" s="1" t="s">
        <v>12</v>
      </c>
      <c r="AL9" t="s">
        <v>8</v>
      </c>
      <c r="AM9">
        <v>26.893486126434773</v>
      </c>
    </row>
    <row r="10" spans="1:39" x14ac:dyDescent="0.4">
      <c r="A10" s="1" t="s">
        <v>1</v>
      </c>
      <c r="B10" t="s">
        <v>3</v>
      </c>
      <c r="C10">
        <v>27.236174558751326</v>
      </c>
      <c r="E10" s="1" t="s">
        <v>1</v>
      </c>
      <c r="F10" t="s">
        <v>8</v>
      </c>
      <c r="G10">
        <v>37.373556760750084</v>
      </c>
      <c r="I10" s="1" t="s">
        <v>9</v>
      </c>
      <c r="J10" t="s">
        <v>3</v>
      </c>
      <c r="K10">
        <v>21.578812209652572</v>
      </c>
      <c r="M10" s="1" t="s">
        <v>9</v>
      </c>
      <c r="N10" t="s">
        <v>8</v>
      </c>
      <c r="O10">
        <v>29.991776317126774</v>
      </c>
      <c r="Q10" s="1" t="s">
        <v>10</v>
      </c>
      <c r="R10" t="s">
        <v>3</v>
      </c>
      <c r="S10">
        <v>25.131412614476584</v>
      </c>
      <c r="U10" s="1" t="s">
        <v>10</v>
      </c>
      <c r="V10" t="s">
        <v>8</v>
      </c>
      <c r="W10">
        <v>25.775118266787757</v>
      </c>
      <c r="Y10" s="1" t="s">
        <v>11</v>
      </c>
      <c r="Z10" t="s">
        <v>3</v>
      </c>
      <c r="AA10">
        <v>28.954703207149404</v>
      </c>
      <c r="AC10" s="1" t="s">
        <v>11</v>
      </c>
      <c r="AD10" t="s">
        <v>8</v>
      </c>
      <c r="AE10">
        <v>36.542971797797307</v>
      </c>
      <c r="AG10" s="1" t="s">
        <v>12</v>
      </c>
      <c r="AH10" t="s">
        <v>3</v>
      </c>
      <c r="AI10">
        <v>25.104032374240919</v>
      </c>
      <c r="AK10" s="1" t="s">
        <v>12</v>
      </c>
      <c r="AL10" t="s">
        <v>8</v>
      </c>
      <c r="AM10">
        <v>27.425005922815306</v>
      </c>
    </row>
    <row r="11" spans="1:39" x14ac:dyDescent="0.4">
      <c r="A11" s="1" t="s">
        <v>1</v>
      </c>
      <c r="B11" t="s">
        <v>3</v>
      </c>
      <c r="C11">
        <v>26.724204776947939</v>
      </c>
      <c r="E11" s="1" t="s">
        <v>1</v>
      </c>
      <c r="F11" t="s">
        <v>8</v>
      </c>
      <c r="G11">
        <v>47.754261464057905</v>
      </c>
      <c r="I11" s="1" t="s">
        <v>9</v>
      </c>
      <c r="J11" t="s">
        <v>3</v>
      </c>
      <c r="K11">
        <v>25.280531545534956</v>
      </c>
      <c r="M11" s="1" t="s">
        <v>9</v>
      </c>
      <c r="N11" t="s">
        <v>8</v>
      </c>
      <c r="O11">
        <v>32.977185363750415</v>
      </c>
      <c r="Q11" s="1" t="s">
        <v>10</v>
      </c>
      <c r="R11" t="s">
        <v>3</v>
      </c>
      <c r="S11">
        <v>24.235061802347275</v>
      </c>
      <c r="U11" s="1" t="s">
        <v>10</v>
      </c>
      <c r="V11" t="s">
        <v>8</v>
      </c>
      <c r="W11">
        <v>28.859175960410184</v>
      </c>
      <c r="Y11" s="1" t="s">
        <v>11</v>
      </c>
      <c r="Z11" t="s">
        <v>3</v>
      </c>
      <c r="AA11">
        <v>31.208442432723995</v>
      </c>
      <c r="AC11" s="1" t="s">
        <v>11</v>
      </c>
      <c r="AD11" t="s">
        <v>8</v>
      </c>
      <c r="AE11">
        <v>26.356545970492629</v>
      </c>
      <c r="AG11" s="1" t="s">
        <v>12</v>
      </c>
      <c r="AH11" t="s">
        <v>3</v>
      </c>
      <c r="AI11">
        <v>21.371565240982697</v>
      </c>
      <c r="AK11" s="1" t="s">
        <v>12</v>
      </c>
      <c r="AL11" t="s">
        <v>8</v>
      </c>
      <c r="AM11">
        <v>27.148315583636766</v>
      </c>
    </row>
    <row r="12" spans="1:39" x14ac:dyDescent="0.4">
      <c r="A12" s="1" t="s">
        <v>1</v>
      </c>
      <c r="B12" t="s">
        <v>3</v>
      </c>
      <c r="C12">
        <v>26.852246292632721</v>
      </c>
      <c r="E12" s="1" t="s">
        <v>1</v>
      </c>
      <c r="F12" t="s">
        <v>8</v>
      </c>
      <c r="G12">
        <v>46.710069719451752</v>
      </c>
      <c r="I12" s="1" t="s">
        <v>9</v>
      </c>
      <c r="J12" t="s">
        <v>3</v>
      </c>
      <c r="K12">
        <v>29.471006451683721</v>
      </c>
      <c r="M12" s="1" t="s">
        <v>9</v>
      </c>
      <c r="N12" t="s">
        <v>8</v>
      </c>
      <c r="O12">
        <v>36.25553776396665</v>
      </c>
      <c r="Q12" s="1" t="s">
        <v>10</v>
      </c>
      <c r="R12" t="s">
        <v>3</v>
      </c>
      <c r="S12">
        <v>21.220609448781808</v>
      </c>
      <c r="U12" s="1" t="s">
        <v>10</v>
      </c>
      <c r="V12" t="s">
        <v>8</v>
      </c>
      <c r="W12">
        <v>25.755698910962618</v>
      </c>
      <c r="Y12" s="1" t="s">
        <v>11</v>
      </c>
      <c r="Z12" t="s">
        <v>3</v>
      </c>
      <c r="AA12">
        <v>27.986716434316271</v>
      </c>
      <c r="AC12" s="1" t="s">
        <v>11</v>
      </c>
      <c r="AD12" t="s">
        <v>8</v>
      </c>
      <c r="AE12">
        <v>31.353690573135118</v>
      </c>
      <c r="AG12" s="1" t="s">
        <v>12</v>
      </c>
      <c r="AH12" t="s">
        <v>3</v>
      </c>
      <c r="AI12">
        <v>20.48912061380771</v>
      </c>
      <c r="AK12" s="1" t="s">
        <v>12</v>
      </c>
      <c r="AL12" t="s">
        <v>8</v>
      </c>
      <c r="AM12">
        <v>23.299723842862701</v>
      </c>
    </row>
    <row r="13" spans="1:39" x14ac:dyDescent="0.4">
      <c r="A13" s="1" t="s">
        <v>1</v>
      </c>
      <c r="B13" t="s">
        <v>3</v>
      </c>
      <c r="C13">
        <v>27.365459745817397</v>
      </c>
      <c r="E13" s="1" t="s">
        <v>1</v>
      </c>
      <c r="F13" t="s">
        <v>8</v>
      </c>
      <c r="G13">
        <v>43.481971739339315</v>
      </c>
      <c r="I13" s="1" t="s">
        <v>9</v>
      </c>
      <c r="J13" t="s">
        <v>3</v>
      </c>
      <c r="K13">
        <v>23.704152988333981</v>
      </c>
      <c r="M13" s="1" t="s">
        <v>9</v>
      </c>
      <c r="N13" t="s">
        <v>8</v>
      </c>
      <c r="O13">
        <v>33.867876455569643</v>
      </c>
      <c r="U13" s="1" t="s">
        <v>10</v>
      </c>
      <c r="V13" t="s">
        <v>8</v>
      </c>
      <c r="W13">
        <v>24.581931791305397</v>
      </c>
      <c r="Y13" s="1" t="s">
        <v>11</v>
      </c>
      <c r="Z13" t="s">
        <v>3</v>
      </c>
      <c r="AA13">
        <v>27.713017116210313</v>
      </c>
      <c r="AC13" s="1" t="s">
        <v>11</v>
      </c>
      <c r="AD13" t="s">
        <v>8</v>
      </c>
      <c r="AE13">
        <v>32.95287935719746</v>
      </c>
      <c r="AG13" s="1" t="s">
        <v>12</v>
      </c>
      <c r="AH13" t="s">
        <v>3</v>
      </c>
      <c r="AI13">
        <v>19.026567139111958</v>
      </c>
      <c r="AK13" s="1" t="s">
        <v>12</v>
      </c>
      <c r="AL13" t="s">
        <v>8</v>
      </c>
      <c r="AM13">
        <v>26.092665934787888</v>
      </c>
    </row>
    <row r="14" spans="1:39" x14ac:dyDescent="0.4">
      <c r="A14" s="1" t="s">
        <v>1</v>
      </c>
      <c r="B14" t="s">
        <v>3</v>
      </c>
      <c r="C14">
        <v>29.030978060794009</v>
      </c>
      <c r="E14" s="1" t="s">
        <v>1</v>
      </c>
      <c r="F14" t="s">
        <v>8</v>
      </c>
      <c r="G14">
        <v>39.610678317275465</v>
      </c>
      <c r="I14" s="1" t="s">
        <v>9</v>
      </c>
      <c r="J14" t="s">
        <v>3</v>
      </c>
      <c r="K14">
        <v>26.577588385311753</v>
      </c>
      <c r="M14" s="1"/>
      <c r="R14" s="2"/>
      <c r="U14" s="1" t="s">
        <v>10</v>
      </c>
      <c r="V14" t="s">
        <v>8</v>
      </c>
      <c r="W14">
        <v>27.868296350600282</v>
      </c>
      <c r="Y14" s="1" t="s">
        <v>11</v>
      </c>
      <c r="Z14" t="s">
        <v>3</v>
      </c>
      <c r="AA14">
        <v>25.803063992510648</v>
      </c>
      <c r="AC14" s="1" t="s">
        <v>11</v>
      </c>
      <c r="AD14" t="s">
        <v>8</v>
      </c>
      <c r="AE14">
        <v>30.833314031775341</v>
      </c>
      <c r="AG14" s="1" t="s">
        <v>12</v>
      </c>
      <c r="AH14" t="s">
        <v>3</v>
      </c>
      <c r="AI14">
        <v>20.592504115858759</v>
      </c>
      <c r="AK14" s="1" t="s">
        <v>12</v>
      </c>
      <c r="AL14" t="s">
        <v>8</v>
      </c>
      <c r="AM14">
        <v>28.946472506318297</v>
      </c>
    </row>
    <row r="15" spans="1:39" x14ac:dyDescent="0.4">
      <c r="A15" s="1" t="s">
        <v>1</v>
      </c>
      <c r="B15" t="s">
        <v>3</v>
      </c>
      <c r="C15">
        <v>26.431246132351951</v>
      </c>
      <c r="E15" s="1" t="s">
        <v>1</v>
      </c>
      <c r="F15" t="s">
        <v>8</v>
      </c>
      <c r="G15">
        <v>37.080364118948509</v>
      </c>
      <c r="I15" s="1" t="s">
        <v>9</v>
      </c>
      <c r="J15" t="s">
        <v>3</v>
      </c>
      <c r="K15">
        <v>27.584691396854655</v>
      </c>
      <c r="M15" s="1"/>
      <c r="N15" s="2"/>
      <c r="R15" s="2"/>
      <c r="U15" s="1" t="s">
        <v>10</v>
      </c>
      <c r="V15" t="s">
        <v>8</v>
      </c>
      <c r="W15">
        <v>22.903332359352714</v>
      </c>
      <c r="Y15" s="1" t="s">
        <v>11</v>
      </c>
      <c r="Z15" t="s">
        <v>3</v>
      </c>
      <c r="AA15">
        <v>21.203280571041795</v>
      </c>
      <c r="AC15" s="1" t="s">
        <v>11</v>
      </c>
      <c r="AD15" t="s">
        <v>8</v>
      </c>
      <c r="AE15">
        <v>34.739934428363398</v>
      </c>
      <c r="AG15" s="1" t="s">
        <v>12</v>
      </c>
      <c r="AH15" t="s">
        <v>3</v>
      </c>
      <c r="AI15">
        <v>22.848983815522683</v>
      </c>
      <c r="AK15" s="1" t="s">
        <v>12</v>
      </c>
      <c r="AL15" t="s">
        <v>8</v>
      </c>
      <c r="AM15">
        <v>25.464812953112734</v>
      </c>
    </row>
    <row r="16" spans="1:39" x14ac:dyDescent="0.4">
      <c r="I16" s="1" t="s">
        <v>9</v>
      </c>
      <c r="J16" t="s">
        <v>3</v>
      </c>
      <c r="K16">
        <v>24.678489531079741</v>
      </c>
      <c r="M16" s="1"/>
      <c r="N16" s="2"/>
      <c r="R16" s="2"/>
      <c r="Y16" s="1" t="s">
        <v>11</v>
      </c>
      <c r="Z16" t="s">
        <v>3</v>
      </c>
      <c r="AA16">
        <v>25.42428729656406</v>
      </c>
      <c r="AC16" s="1" t="s">
        <v>11</v>
      </c>
      <c r="AD16" t="s">
        <v>8</v>
      </c>
      <c r="AE16">
        <v>34.557044432054994</v>
      </c>
      <c r="AG16" s="1" t="s">
        <v>12</v>
      </c>
      <c r="AH16" t="s">
        <v>3</v>
      </c>
      <c r="AI16">
        <v>19.111334103302273</v>
      </c>
      <c r="AK16" s="1" t="s">
        <v>12</v>
      </c>
      <c r="AL16" t="s">
        <v>8</v>
      </c>
      <c r="AM16">
        <v>24.524369850468467</v>
      </c>
    </row>
    <row r="17" spans="1:39" x14ac:dyDescent="0.4">
      <c r="F17" s="2"/>
      <c r="I17" s="1"/>
      <c r="M17" s="1"/>
      <c r="N17" s="2"/>
    </row>
    <row r="19" spans="1:39" x14ac:dyDescent="0.4">
      <c r="A19" s="2" t="s">
        <v>4</v>
      </c>
      <c r="C19">
        <f>AVERAGE(C2:C15)</f>
        <v>28.519420537819482</v>
      </c>
      <c r="F19" s="2"/>
      <c r="G19">
        <f>AVERAGE(G2:G15)</f>
        <v>41.090083218702183</v>
      </c>
      <c r="J19" s="2"/>
      <c r="K19">
        <f t="shared" ref="K19" si="0">AVERAGE(K2:K17)</f>
        <v>26.278713484315702</v>
      </c>
      <c r="O19">
        <f>AVERAGE(O2:O13)</f>
        <v>34.081214369346547</v>
      </c>
      <c r="S19">
        <f>AVERAGE(S2:S12)</f>
        <v>24.819347949233588</v>
      </c>
      <c r="W19">
        <f>AVERAGE(W2:W15)</f>
        <v>25.996008639887574</v>
      </c>
      <c r="AA19">
        <f>AVERAGE(AA2:AA16)</f>
        <v>27.726011979728867</v>
      </c>
      <c r="AE19">
        <f>AVERAGE(AE2:AE16)</f>
        <v>31.222029480669583</v>
      </c>
      <c r="AI19">
        <f>AVERAGE(AI2:AI16)</f>
        <v>22.325627192397956</v>
      </c>
      <c r="AM19">
        <f>AVERAGE(AM2:AM16)</f>
        <v>25.767038197766148</v>
      </c>
    </row>
    <row r="20" spans="1:39" x14ac:dyDescent="0.4">
      <c r="A20" s="2" t="s">
        <v>5</v>
      </c>
      <c r="C20">
        <f>STDEV(C2:C15)</f>
        <v>1.6502606763104397</v>
      </c>
      <c r="F20" s="2"/>
      <c r="G20">
        <f>STDEV(G2:G15)</f>
        <v>3.3707813315177475</v>
      </c>
      <c r="J20" s="2"/>
      <c r="K20">
        <f>STDEV(K2:K17)</f>
        <v>3.0514301251597669</v>
      </c>
      <c r="O20">
        <f>STDEV(O2:O13)</f>
        <v>2.6716813396741728</v>
      </c>
      <c r="S20">
        <f>STDEV(S2:S12)</f>
        <v>2.1618760773611996</v>
      </c>
      <c r="W20">
        <f>STDEV(W2:W15)</f>
        <v>3.9655770420644987</v>
      </c>
      <c r="AA20">
        <f>STDEV(AA2:AA16)</f>
        <v>3.0705113279441547</v>
      </c>
      <c r="AE20">
        <f>STDEV(AE2:AE16)</f>
        <v>3.6537011809669528</v>
      </c>
      <c r="AI20">
        <f>STDEV(AI2:AI16)</f>
        <v>2.4690831654678527</v>
      </c>
      <c r="AM20">
        <f>STDEV(AM2:AM16)</f>
        <v>1.5151732422185396</v>
      </c>
    </row>
    <row r="21" spans="1:39" x14ac:dyDescent="0.4">
      <c r="A21" s="2" t="s">
        <v>6</v>
      </c>
      <c r="C21">
        <v>14</v>
      </c>
      <c r="G21">
        <v>14</v>
      </c>
      <c r="J21" s="2"/>
      <c r="K21">
        <v>15</v>
      </c>
      <c r="O21">
        <v>12</v>
      </c>
      <c r="S21">
        <v>11</v>
      </c>
      <c r="W21">
        <v>14</v>
      </c>
      <c r="AA21">
        <v>15</v>
      </c>
      <c r="AE21">
        <v>15</v>
      </c>
      <c r="AI21">
        <v>15</v>
      </c>
      <c r="AM21">
        <v>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0CF13-1A67-487A-BF19-ACAE32153672}">
  <dimension ref="A1:N28"/>
  <sheetViews>
    <sheetView topLeftCell="A7" workbookViewId="0">
      <selection activeCell="N14" sqref="N14"/>
    </sheetView>
  </sheetViews>
  <sheetFormatPr defaultRowHeight="14.6" x14ac:dyDescent="0.4"/>
  <cols>
    <col min="1" max="1" width="13.07421875" customWidth="1"/>
    <col min="2" max="2" width="23.61328125" bestFit="1" customWidth="1"/>
    <col min="5" max="5" width="23" customWidth="1"/>
    <col min="8" max="8" width="23.15234375" customWidth="1"/>
    <col min="11" max="11" width="25.23046875" customWidth="1"/>
    <col min="14" max="14" width="24.15234375" customWidth="1"/>
  </cols>
  <sheetData>
    <row r="1" spans="1:14" x14ac:dyDescent="0.4">
      <c r="A1" t="s">
        <v>0</v>
      </c>
      <c r="B1" t="s">
        <v>7</v>
      </c>
      <c r="D1" s="5" t="s">
        <v>0</v>
      </c>
      <c r="E1" s="5" t="s">
        <v>7</v>
      </c>
      <c r="G1" s="5" t="s">
        <v>0</v>
      </c>
      <c r="H1" s="5" t="s">
        <v>7</v>
      </c>
      <c r="J1" s="5" t="s">
        <v>0</v>
      </c>
      <c r="K1" s="5" t="s">
        <v>7</v>
      </c>
      <c r="M1" s="5" t="s">
        <v>0</v>
      </c>
      <c r="N1" s="5" t="s">
        <v>7</v>
      </c>
    </row>
    <row r="2" spans="1:14" x14ac:dyDescent="0.4">
      <c r="A2" s="1" t="s">
        <v>13</v>
      </c>
      <c r="B2" s="4">
        <v>34.306381748403119</v>
      </c>
      <c r="D2" s="1" t="s">
        <v>9</v>
      </c>
      <c r="E2">
        <v>40.147766901371831</v>
      </c>
      <c r="G2" s="1" t="s">
        <v>10</v>
      </c>
      <c r="H2">
        <v>46.56296065502557</v>
      </c>
      <c r="J2" s="1" t="s">
        <v>11</v>
      </c>
      <c r="K2">
        <v>52.569244703807591</v>
      </c>
      <c r="M2" s="1" t="s">
        <v>12</v>
      </c>
      <c r="N2">
        <v>46.317487945652786</v>
      </c>
    </row>
    <row r="3" spans="1:14" x14ac:dyDescent="0.4">
      <c r="A3" s="1" t="s">
        <v>14</v>
      </c>
      <c r="B3" s="4">
        <v>32.031236850550115</v>
      </c>
      <c r="D3" s="1" t="s">
        <v>9</v>
      </c>
      <c r="E3">
        <v>37.095267465212451</v>
      </c>
      <c r="G3" s="1" t="s">
        <v>10</v>
      </c>
      <c r="H3">
        <v>48.897510673640078</v>
      </c>
      <c r="J3" s="1" t="s">
        <v>11</v>
      </c>
      <c r="K3">
        <v>52.450651182143858</v>
      </c>
      <c r="M3" s="1" t="s">
        <v>12</v>
      </c>
      <c r="N3">
        <v>40.843157990630381</v>
      </c>
    </row>
    <row r="4" spans="1:14" x14ac:dyDescent="0.4">
      <c r="A4" s="1" t="s">
        <v>15</v>
      </c>
      <c r="B4" s="4">
        <v>31.697851875125703</v>
      </c>
      <c r="D4" s="1" t="s">
        <v>9</v>
      </c>
      <c r="E4">
        <v>36.994439384452271</v>
      </c>
      <c r="G4" s="1" t="s">
        <v>10</v>
      </c>
      <c r="H4">
        <v>50.199087007289656</v>
      </c>
      <c r="J4" s="1" t="s">
        <v>11</v>
      </c>
      <c r="K4">
        <v>47.554916347312925</v>
      </c>
      <c r="M4" s="1" t="s">
        <v>12</v>
      </c>
      <c r="N4">
        <v>35.642521241819416</v>
      </c>
    </row>
    <row r="5" spans="1:14" x14ac:dyDescent="0.4">
      <c r="A5" s="1" t="s">
        <v>16</v>
      </c>
      <c r="B5" s="4">
        <v>30.72652275384921</v>
      </c>
      <c r="D5" s="1" t="s">
        <v>9</v>
      </c>
      <c r="E5">
        <v>39.613656544515834</v>
      </c>
      <c r="G5" s="1" t="s">
        <v>10</v>
      </c>
      <c r="H5">
        <v>49.087832379954925</v>
      </c>
      <c r="J5" s="1" t="s">
        <v>11</v>
      </c>
      <c r="K5">
        <v>55.676303422521464</v>
      </c>
      <c r="M5" s="1" t="s">
        <v>12</v>
      </c>
      <c r="N5">
        <v>37.278176083842411</v>
      </c>
    </row>
    <row r="6" spans="1:14" x14ac:dyDescent="0.4">
      <c r="A6" s="1" t="s">
        <v>17</v>
      </c>
      <c r="B6" s="4">
        <v>30.26463731881503</v>
      </c>
      <c r="D6" s="1" t="s">
        <v>9</v>
      </c>
      <c r="E6">
        <v>36.457396024129864</v>
      </c>
      <c r="G6" s="1" t="s">
        <v>10</v>
      </c>
      <c r="H6">
        <v>48.564341685085346</v>
      </c>
      <c r="J6" s="1" t="s">
        <v>11</v>
      </c>
      <c r="K6">
        <v>48.601493352829635</v>
      </c>
      <c r="M6" s="1" t="s">
        <v>12</v>
      </c>
      <c r="N6">
        <v>37.463128122207785</v>
      </c>
    </row>
    <row r="7" spans="1:14" x14ac:dyDescent="0.4">
      <c r="A7" s="1" t="s">
        <v>18</v>
      </c>
      <c r="B7" s="4">
        <v>31.568245941531195</v>
      </c>
      <c r="D7" s="1" t="s">
        <v>9</v>
      </c>
      <c r="E7">
        <v>36.119515633436968</v>
      </c>
      <c r="G7" s="1" t="s">
        <v>10</v>
      </c>
      <c r="H7">
        <v>54.289766236127974</v>
      </c>
      <c r="J7" s="1" t="s">
        <v>11</v>
      </c>
      <c r="K7">
        <v>50.369000215970132</v>
      </c>
      <c r="M7" s="1" t="s">
        <v>12</v>
      </c>
      <c r="N7">
        <v>40.76652012124859</v>
      </c>
    </row>
    <row r="8" spans="1:14" x14ac:dyDescent="0.4">
      <c r="A8" s="1" t="s">
        <v>19</v>
      </c>
      <c r="B8" s="4">
        <v>31.391466336748177</v>
      </c>
      <c r="D8" s="1" t="s">
        <v>9</v>
      </c>
      <c r="E8">
        <v>40.784069932223481</v>
      </c>
      <c r="G8" s="1" t="s">
        <v>10</v>
      </c>
      <c r="H8">
        <v>50.230370063262725</v>
      </c>
      <c r="J8" s="1" t="s">
        <v>11</v>
      </c>
      <c r="K8">
        <v>48.831669346544125</v>
      </c>
      <c r="M8" s="1" t="s">
        <v>12</v>
      </c>
      <c r="N8">
        <v>43.571265157547685</v>
      </c>
    </row>
    <row r="9" spans="1:14" x14ac:dyDescent="0.4">
      <c r="A9" s="1" t="s">
        <v>20</v>
      </c>
      <c r="B9" s="4">
        <v>32.930073761681939</v>
      </c>
      <c r="D9" s="1" t="s">
        <v>9</v>
      </c>
      <c r="E9">
        <v>41.028551324481363</v>
      </c>
      <c r="G9" s="1" t="s">
        <v>10</v>
      </c>
      <c r="H9">
        <v>48.186703911230026</v>
      </c>
      <c r="J9" s="1" t="s">
        <v>11</v>
      </c>
      <c r="K9">
        <v>48.844447335368471</v>
      </c>
      <c r="M9" s="1" t="s">
        <v>12</v>
      </c>
      <c r="N9">
        <v>40.770088845227022</v>
      </c>
    </row>
    <row r="10" spans="1:14" x14ac:dyDescent="0.4">
      <c r="A10" s="1" t="s">
        <v>21</v>
      </c>
      <c r="B10" s="4">
        <v>27.668362654469711</v>
      </c>
      <c r="D10" s="1" t="s">
        <v>9</v>
      </c>
      <c r="E10">
        <v>37.590707816026146</v>
      </c>
      <c r="G10" s="1" t="s">
        <v>10</v>
      </c>
      <c r="H10">
        <v>41.325836731026754</v>
      </c>
      <c r="J10" s="1" t="s">
        <v>11</v>
      </c>
      <c r="K10">
        <v>47.19404978062434</v>
      </c>
      <c r="M10" s="1" t="s">
        <v>12</v>
      </c>
      <c r="N10">
        <v>44.193293355401323</v>
      </c>
    </row>
    <row r="11" spans="1:14" x14ac:dyDescent="0.4">
      <c r="A11" s="1" t="s">
        <v>22</v>
      </c>
      <c r="B11" s="4">
        <v>33.259064567495443</v>
      </c>
      <c r="D11" s="1" t="s">
        <v>9</v>
      </c>
      <c r="E11">
        <v>35.882301295976021</v>
      </c>
      <c r="G11" s="1" t="s">
        <v>10</v>
      </c>
      <c r="H11">
        <v>46.421475773725838</v>
      </c>
      <c r="J11" s="1" t="s">
        <v>11</v>
      </c>
      <c r="K11">
        <v>52.986604015785858</v>
      </c>
      <c r="M11" s="1" t="s">
        <v>12</v>
      </c>
      <c r="N11">
        <v>44.474552881713173</v>
      </c>
    </row>
    <row r="12" spans="1:14" x14ac:dyDescent="0.4">
      <c r="A12" s="1" t="s">
        <v>23</v>
      </c>
      <c r="B12" s="4">
        <v>31.562014343018095</v>
      </c>
      <c r="D12" s="1" t="s">
        <v>9</v>
      </c>
      <c r="E12">
        <v>37.128730508230241</v>
      </c>
      <c r="G12" s="1" t="s">
        <v>10</v>
      </c>
      <c r="H12">
        <v>47.841213729903835</v>
      </c>
      <c r="J12" s="1" t="s">
        <v>11</v>
      </c>
      <c r="K12">
        <v>50.86818537936702</v>
      </c>
      <c r="M12" s="1" t="s">
        <v>12</v>
      </c>
      <c r="N12">
        <v>43.968920853155716</v>
      </c>
    </row>
    <row r="13" spans="1:14" x14ac:dyDescent="0.4">
      <c r="A13" s="1" t="s">
        <v>24</v>
      </c>
      <c r="B13" s="4">
        <v>27.156521781753661</v>
      </c>
      <c r="D13" s="1" t="s">
        <v>9</v>
      </c>
      <c r="E13">
        <v>38.531439045689432</v>
      </c>
      <c r="G13" s="1" t="s">
        <v>10</v>
      </c>
      <c r="H13">
        <v>49.481144968386573</v>
      </c>
      <c r="J13" s="1" t="s">
        <v>11</v>
      </c>
      <c r="K13">
        <v>52.297457175882251</v>
      </c>
      <c r="M13" s="1" t="s">
        <v>12</v>
      </c>
      <c r="N13">
        <v>43.406674405466653</v>
      </c>
    </row>
    <row r="14" spans="1:14" x14ac:dyDescent="0.4">
      <c r="A14" s="1" t="s">
        <v>25</v>
      </c>
      <c r="B14" s="4">
        <v>27.960753358271027</v>
      </c>
      <c r="D14" s="1" t="s">
        <v>9</v>
      </c>
      <c r="E14">
        <v>34.599799387922651</v>
      </c>
      <c r="G14" s="1" t="s">
        <v>10</v>
      </c>
      <c r="H14">
        <v>45.797751326000068</v>
      </c>
      <c r="J14" s="1" t="s">
        <v>11</v>
      </c>
      <c r="K14">
        <v>42.168837904463878</v>
      </c>
      <c r="M14" s="1" t="s">
        <v>12</v>
      </c>
      <c r="N14">
        <v>39.222425876549359</v>
      </c>
    </row>
    <row r="15" spans="1:14" x14ac:dyDescent="0.4">
      <c r="A15" s="1" t="s">
        <v>26</v>
      </c>
      <c r="B15" s="4">
        <v>33.70516425534354</v>
      </c>
      <c r="D15" s="1" t="s">
        <v>9</v>
      </c>
      <c r="E15">
        <v>35.789487816817406</v>
      </c>
      <c r="G15" s="1" t="s">
        <v>10</v>
      </c>
      <c r="H15">
        <v>41.007337847890014</v>
      </c>
      <c r="J15" s="1" t="s">
        <v>11</v>
      </c>
      <c r="K15">
        <v>53.862136750859271</v>
      </c>
      <c r="M15" s="1" t="s">
        <v>12</v>
      </c>
      <c r="N15">
        <v>39.034160227004094</v>
      </c>
    </row>
    <row r="16" spans="1:14" x14ac:dyDescent="0.4">
      <c r="A16" s="1" t="s">
        <v>27</v>
      </c>
      <c r="B16" s="4">
        <v>32.001624856848949</v>
      </c>
      <c r="D16" s="1" t="s">
        <v>9</v>
      </c>
      <c r="E16">
        <v>37.200670984953362</v>
      </c>
      <c r="J16" s="1" t="s">
        <v>11</v>
      </c>
      <c r="K16">
        <v>51.826634825079267</v>
      </c>
      <c r="M16" s="1" t="s">
        <v>12</v>
      </c>
      <c r="N16">
        <v>37.550044759189248</v>
      </c>
    </row>
    <row r="17" spans="1:14" x14ac:dyDescent="0.4">
      <c r="A17" s="1" t="s">
        <v>28</v>
      </c>
      <c r="B17" s="4">
        <v>29.922493078742452</v>
      </c>
      <c r="D17" s="1" t="s">
        <v>9</v>
      </c>
      <c r="E17">
        <v>43.824487587940389</v>
      </c>
      <c r="J17" s="1" t="s">
        <v>11</v>
      </c>
      <c r="K17">
        <v>49.807211658469328</v>
      </c>
      <c r="M17" s="1" t="s">
        <v>12</v>
      </c>
      <c r="N17">
        <v>43.673461789216965</v>
      </c>
    </row>
    <row r="18" spans="1:14" x14ac:dyDescent="0.4">
      <c r="A18" s="1" t="s">
        <v>29</v>
      </c>
      <c r="B18" s="4">
        <v>30.610051254204613</v>
      </c>
      <c r="D18" s="1" t="s">
        <v>9</v>
      </c>
      <c r="E18">
        <v>37.506872202333284</v>
      </c>
      <c r="M18" s="1" t="s">
        <v>12</v>
      </c>
      <c r="N18">
        <v>44.350493223830171</v>
      </c>
    </row>
    <row r="19" spans="1:14" x14ac:dyDescent="0.4">
      <c r="A19" s="1" t="s">
        <v>30</v>
      </c>
      <c r="B19" s="4">
        <v>29.814941654355831</v>
      </c>
    </row>
    <row r="20" spans="1:14" x14ac:dyDescent="0.4">
      <c r="A20" s="1" t="s">
        <v>31</v>
      </c>
      <c r="B20" s="4">
        <v>30.20761275089972</v>
      </c>
    </row>
    <row r="21" spans="1:14" x14ac:dyDescent="0.4">
      <c r="A21" s="1" t="s">
        <v>32</v>
      </c>
      <c r="B21" s="4">
        <v>34.404663090938243</v>
      </c>
    </row>
    <row r="22" spans="1:14" x14ac:dyDescent="0.4">
      <c r="A22" s="1" t="s">
        <v>33</v>
      </c>
      <c r="B22" s="4">
        <v>34.968286142912056</v>
      </c>
    </row>
    <row r="23" spans="1:14" x14ac:dyDescent="0.4">
      <c r="A23" s="1" t="s">
        <v>34</v>
      </c>
      <c r="B23" s="4">
        <v>33.952347236975292</v>
      </c>
    </row>
    <row r="24" spans="1:14" x14ac:dyDescent="0.4">
      <c r="A24" s="1" t="s">
        <v>35</v>
      </c>
      <c r="B24" s="4">
        <v>29.518791035629089</v>
      </c>
    </row>
    <row r="26" spans="1:14" x14ac:dyDescent="0.4">
      <c r="A26" s="2" t="s">
        <v>4</v>
      </c>
      <c r="B26" s="5">
        <f t="shared" ref="B26" si="0">AVERAGE(B2:B24)</f>
        <v>31.375178636893999</v>
      </c>
      <c r="E26" s="5">
        <f t="shared" ref="E26" si="1">AVERAGE(E8:E24)</f>
        <v>38.169737991144892</v>
      </c>
      <c r="H26" s="5">
        <f t="shared" ref="H26" si="2">AVERAGE(H11:H24)</f>
        <v>46.109784729181271</v>
      </c>
      <c r="K26" s="5">
        <f t="shared" ref="K26" si="3">AVERAGE(K9:K24)</f>
        <v>49.983951647322186</v>
      </c>
      <c r="N26" s="5">
        <f t="shared" ref="N26" si="4">AVERAGE(N8:N24)</f>
        <v>42.201398306754669</v>
      </c>
    </row>
    <row r="27" spans="1:14" x14ac:dyDescent="0.4">
      <c r="A27" s="2" t="s">
        <v>5</v>
      </c>
      <c r="B27" s="5">
        <f t="shared" ref="B27" si="5">STDEV(B2:B24)</f>
        <v>2.1795148019882951</v>
      </c>
      <c r="E27" s="5">
        <f t="shared" ref="E27" si="6">STDEV(E8:E24)</f>
        <v>2.7120921707334964</v>
      </c>
      <c r="H27" s="5">
        <f t="shared" ref="H27" si="7">STDEV(H11:H24)</f>
        <v>3.1856473665248393</v>
      </c>
      <c r="K27" s="5">
        <f t="shared" ref="K27" si="8">STDEV(K9:K24)</f>
        <v>3.6016517339362513</v>
      </c>
      <c r="N27" s="5">
        <f t="shared" ref="N27" si="9">STDEV(N8:N24)</f>
        <v>2.5487885254252469</v>
      </c>
    </row>
    <row r="28" spans="1:14" x14ac:dyDescent="0.4">
      <c r="A28" s="2" t="s">
        <v>6</v>
      </c>
      <c r="B28" s="5">
        <v>23</v>
      </c>
      <c r="E28">
        <v>17</v>
      </c>
      <c r="H28">
        <v>14</v>
      </c>
      <c r="K28">
        <v>16</v>
      </c>
      <c r="N28">
        <v>17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DBCA4-1AEB-4949-BE71-E3E4310FFF5E}">
  <dimension ref="A1:O25"/>
  <sheetViews>
    <sheetView topLeftCell="C1" workbookViewId="0">
      <selection activeCell="G19" sqref="G19"/>
    </sheetView>
  </sheetViews>
  <sheetFormatPr defaultRowHeight="14.6" x14ac:dyDescent="0.4"/>
  <cols>
    <col min="1" max="1" width="12.84375" style="5" customWidth="1"/>
    <col min="2" max="2" width="8.69140625" style="5"/>
    <col min="3" max="3" width="17.07421875" style="5" customWidth="1"/>
    <col min="5" max="5" width="15.23046875" customWidth="1"/>
    <col min="7" max="7" width="19.4609375" customWidth="1"/>
    <col min="9" max="9" width="15.07421875" customWidth="1"/>
    <col min="11" max="11" width="20.84375" customWidth="1"/>
    <col min="13" max="13" width="14.921875" customWidth="1"/>
    <col min="15" max="15" width="18.4609375" customWidth="1"/>
  </cols>
  <sheetData>
    <row r="1" spans="1:15" x14ac:dyDescent="0.4">
      <c r="A1" s="5" t="s">
        <v>38</v>
      </c>
      <c r="B1" s="5" t="s">
        <v>2</v>
      </c>
      <c r="C1" s="5" t="s">
        <v>39</v>
      </c>
      <c r="E1" s="5" t="s">
        <v>38</v>
      </c>
      <c r="F1" s="5" t="s">
        <v>2</v>
      </c>
      <c r="G1" s="5" t="s">
        <v>39</v>
      </c>
      <c r="I1" s="5" t="s">
        <v>38</v>
      </c>
      <c r="J1" s="5" t="s">
        <v>2</v>
      </c>
      <c r="K1" s="5" t="s">
        <v>39</v>
      </c>
      <c r="M1" s="5" t="s">
        <v>38</v>
      </c>
      <c r="N1" s="5" t="s">
        <v>2</v>
      </c>
      <c r="O1" s="5" t="s">
        <v>39</v>
      </c>
    </row>
    <row r="2" spans="1:15" x14ac:dyDescent="0.4">
      <c r="A2" s="5" t="s">
        <v>36</v>
      </c>
      <c r="B2" s="5" t="s">
        <v>8</v>
      </c>
      <c r="C2" s="5">
        <v>1.4118712790000001</v>
      </c>
      <c r="E2" s="5" t="s">
        <v>37</v>
      </c>
      <c r="F2" s="5" t="s">
        <v>8</v>
      </c>
      <c r="G2" s="5">
        <v>1.4271417479999999</v>
      </c>
      <c r="I2" s="5" t="s">
        <v>36</v>
      </c>
      <c r="J2" s="5" t="s">
        <v>3</v>
      </c>
      <c r="K2" s="5">
        <v>0.22634922199999999</v>
      </c>
      <c r="M2" s="5" t="s">
        <v>37</v>
      </c>
      <c r="N2" s="5" t="s">
        <v>3</v>
      </c>
      <c r="O2" s="5">
        <v>0.25769771600000002</v>
      </c>
    </row>
    <row r="3" spans="1:15" x14ac:dyDescent="0.4">
      <c r="A3" s="5" t="s">
        <v>36</v>
      </c>
      <c r="B3" s="5" t="s">
        <v>8</v>
      </c>
      <c r="C3" s="5">
        <v>1.3140280339999999</v>
      </c>
      <c r="E3" s="5" t="s">
        <v>37</v>
      </c>
      <c r="F3" s="5" t="s">
        <v>8</v>
      </c>
      <c r="G3" s="5">
        <v>1.4290992069999999</v>
      </c>
      <c r="I3" s="5" t="s">
        <v>36</v>
      </c>
      <c r="J3" s="5" t="s">
        <v>3</v>
      </c>
      <c r="K3" s="5">
        <v>0.36748373099999998</v>
      </c>
      <c r="M3" s="5" t="s">
        <v>37</v>
      </c>
      <c r="N3" s="5" t="s">
        <v>3</v>
      </c>
      <c r="O3" s="5">
        <v>0.30260303700000002</v>
      </c>
    </row>
    <row r="4" spans="1:15" x14ac:dyDescent="0.4">
      <c r="A4" s="5" t="s">
        <v>36</v>
      </c>
      <c r="B4" s="5" t="s">
        <v>8</v>
      </c>
      <c r="C4" s="5">
        <v>1.219228414</v>
      </c>
      <c r="E4" s="5" t="s">
        <v>37</v>
      </c>
      <c r="F4" s="5" t="s">
        <v>8</v>
      </c>
      <c r="G4" s="5">
        <v>1.487446418</v>
      </c>
      <c r="I4" s="5" t="s">
        <v>36</v>
      </c>
      <c r="J4" s="5" t="s">
        <v>3</v>
      </c>
      <c r="K4" s="5">
        <v>0.43836140000000001</v>
      </c>
      <c r="M4" s="5" t="s">
        <v>37</v>
      </c>
      <c r="N4" s="5" t="s">
        <v>3</v>
      </c>
      <c r="O4" s="5">
        <v>0.36895474099999997</v>
      </c>
    </row>
    <row r="5" spans="1:15" x14ac:dyDescent="0.4">
      <c r="A5" s="5" t="s">
        <v>36</v>
      </c>
      <c r="B5" s="5" t="s">
        <v>8</v>
      </c>
      <c r="C5" s="5">
        <v>1.8901583799999999</v>
      </c>
      <c r="E5" s="5" t="s">
        <v>37</v>
      </c>
      <c r="F5" s="5" t="s">
        <v>8</v>
      </c>
      <c r="G5" s="5">
        <v>1.2233078559999999</v>
      </c>
      <c r="I5" s="5" t="s">
        <v>36</v>
      </c>
      <c r="J5" s="5" t="s">
        <v>3</v>
      </c>
      <c r="K5" s="5">
        <v>0.42103417199999998</v>
      </c>
      <c r="M5" s="5" t="s">
        <v>37</v>
      </c>
      <c r="N5" s="5" t="s">
        <v>3</v>
      </c>
      <c r="O5" s="5">
        <v>0.92338911700000004</v>
      </c>
    </row>
    <row r="6" spans="1:15" x14ac:dyDescent="0.4">
      <c r="A6" s="5" t="s">
        <v>36</v>
      </c>
      <c r="B6" s="5" t="s">
        <v>8</v>
      </c>
      <c r="C6" s="5">
        <v>0.82439382800000005</v>
      </c>
      <c r="E6" s="5" t="s">
        <v>37</v>
      </c>
      <c r="F6" s="5" t="s">
        <v>8</v>
      </c>
      <c r="G6" s="5">
        <v>1.032696547</v>
      </c>
      <c r="I6" s="5" t="s">
        <v>36</v>
      </c>
      <c r="J6" s="5" t="s">
        <v>3</v>
      </c>
      <c r="K6" s="5">
        <v>9.8738492999999997E-2</v>
      </c>
      <c r="M6" s="5" t="s">
        <v>37</v>
      </c>
      <c r="N6" s="5" t="s">
        <v>3</v>
      </c>
      <c r="O6" s="5">
        <v>5.6120014000000003E-2</v>
      </c>
    </row>
    <row r="7" spans="1:15" x14ac:dyDescent="0.4">
      <c r="A7" s="5" t="s">
        <v>36</v>
      </c>
      <c r="B7" s="5" t="s">
        <v>8</v>
      </c>
      <c r="C7" s="5">
        <v>0.87501497900000003</v>
      </c>
      <c r="E7" s="5" t="s">
        <v>37</v>
      </c>
      <c r="F7" s="5" t="s">
        <v>8</v>
      </c>
      <c r="G7" s="5">
        <v>1.6411024569999999</v>
      </c>
      <c r="I7" s="5" t="s">
        <v>36</v>
      </c>
      <c r="J7" s="5" t="s">
        <v>3</v>
      </c>
      <c r="K7" s="5">
        <v>0.13932635900000001</v>
      </c>
      <c r="M7" s="5" t="s">
        <v>37</v>
      </c>
      <c r="N7" s="5" t="s">
        <v>3</v>
      </c>
      <c r="O7" s="5">
        <v>0.55420163200000006</v>
      </c>
    </row>
    <row r="8" spans="1:15" x14ac:dyDescent="0.4">
      <c r="A8" s="5" t="s">
        <v>36</v>
      </c>
      <c r="B8" s="5" t="s">
        <v>8</v>
      </c>
      <c r="C8" s="5">
        <v>1.329896907</v>
      </c>
      <c r="E8" s="5" t="s">
        <v>37</v>
      </c>
      <c r="F8" s="5" t="s">
        <v>8</v>
      </c>
      <c r="G8" s="5">
        <v>1.370811856</v>
      </c>
      <c r="I8" s="5" t="s">
        <v>36</v>
      </c>
      <c r="J8" s="5" t="s">
        <v>3</v>
      </c>
      <c r="K8" s="5">
        <v>0.53100950700000005</v>
      </c>
      <c r="M8" s="5" t="s">
        <v>37</v>
      </c>
      <c r="N8" s="5" t="s">
        <v>3</v>
      </c>
      <c r="O8" s="5">
        <v>9.2009959000000002E-2</v>
      </c>
    </row>
    <row r="9" spans="1:15" x14ac:dyDescent="0.4">
      <c r="A9" s="5" t="s">
        <v>36</v>
      </c>
      <c r="B9" s="5" t="s">
        <v>8</v>
      </c>
      <c r="C9" s="5">
        <v>2.4143100510000002</v>
      </c>
      <c r="E9" s="5" t="s">
        <v>37</v>
      </c>
      <c r="F9" s="5" t="s">
        <v>8</v>
      </c>
      <c r="G9" s="5">
        <v>1.616013629</v>
      </c>
      <c r="I9" s="5" t="s">
        <v>36</v>
      </c>
      <c r="J9" s="5" t="s">
        <v>3</v>
      </c>
      <c r="K9" s="5">
        <v>0.13467757299999999</v>
      </c>
      <c r="M9" s="5" t="s">
        <v>37</v>
      </c>
      <c r="N9" s="5" t="s">
        <v>3</v>
      </c>
      <c r="O9" s="5">
        <v>0.25936846099999999</v>
      </c>
    </row>
    <row r="10" spans="1:15" x14ac:dyDescent="0.4">
      <c r="A10" s="5" t="s">
        <v>36</v>
      </c>
      <c r="B10" s="5" t="s">
        <v>8</v>
      </c>
      <c r="C10" s="5">
        <v>1.1291445870000001</v>
      </c>
      <c r="E10" s="5" t="s">
        <v>37</v>
      </c>
      <c r="F10" s="5" t="s">
        <v>8</v>
      </c>
      <c r="G10" s="5">
        <v>1.71324754</v>
      </c>
      <c r="I10" s="5" t="s">
        <v>36</v>
      </c>
      <c r="J10" s="5" t="s">
        <v>3</v>
      </c>
      <c r="K10" s="5">
        <v>0.17115486999999999</v>
      </c>
      <c r="M10" s="5" t="s">
        <v>37</v>
      </c>
      <c r="N10" s="5" t="s">
        <v>3</v>
      </c>
      <c r="O10" s="5">
        <v>6.6844065999999994E-2</v>
      </c>
    </row>
    <row r="11" spans="1:15" x14ac:dyDescent="0.4">
      <c r="A11" s="5" t="s">
        <v>36</v>
      </c>
      <c r="B11" s="5" t="s">
        <v>8</v>
      </c>
      <c r="C11" s="5">
        <v>1.6047061469999999</v>
      </c>
      <c r="E11" s="5" t="s">
        <v>37</v>
      </c>
      <c r="F11" s="5" t="s">
        <v>8</v>
      </c>
      <c r="G11" s="5">
        <v>1.5540418819999999</v>
      </c>
      <c r="I11" s="5" t="s">
        <v>36</v>
      </c>
      <c r="J11" s="5" t="s">
        <v>3</v>
      </c>
      <c r="K11" s="5">
        <v>0.32545172900000002</v>
      </c>
      <c r="M11" s="5" t="s">
        <v>37</v>
      </c>
      <c r="N11" s="5" t="s">
        <v>3</v>
      </c>
      <c r="O11" s="5">
        <v>0.17119256599999999</v>
      </c>
    </row>
    <row r="12" spans="1:15" x14ac:dyDescent="0.4">
      <c r="A12" s="5" t="s">
        <v>36</v>
      </c>
      <c r="B12" s="5" t="s">
        <v>8</v>
      </c>
      <c r="C12" s="5">
        <v>1.1406225800000001</v>
      </c>
      <c r="E12" s="5" t="s">
        <v>37</v>
      </c>
      <c r="F12" s="5" t="s">
        <v>8</v>
      </c>
      <c r="G12" s="5">
        <v>1.316245935</v>
      </c>
      <c r="I12" s="5" t="s">
        <v>36</v>
      </c>
      <c r="J12" s="5" t="s">
        <v>3</v>
      </c>
      <c r="K12" s="5">
        <v>0.15393805199999999</v>
      </c>
      <c r="M12" s="5" t="s">
        <v>37</v>
      </c>
      <c r="N12" s="5" t="s">
        <v>3</v>
      </c>
      <c r="O12" s="5">
        <v>0.152014919</v>
      </c>
    </row>
    <row r="13" spans="1:15" x14ac:dyDescent="0.4">
      <c r="A13" s="5" t="s">
        <v>36</v>
      </c>
      <c r="B13" s="5" t="s">
        <v>8</v>
      </c>
      <c r="C13" s="5">
        <v>0.87411598300000004</v>
      </c>
      <c r="E13" s="5" t="s">
        <v>37</v>
      </c>
      <c r="F13" s="5" t="s">
        <v>8</v>
      </c>
      <c r="G13" s="5">
        <v>0.86798679899999998</v>
      </c>
      <c r="I13" s="5" t="s">
        <v>36</v>
      </c>
      <c r="J13" s="5" t="s">
        <v>3</v>
      </c>
      <c r="K13" s="5">
        <v>0.456670152</v>
      </c>
      <c r="M13" s="5" t="s">
        <v>37</v>
      </c>
      <c r="N13" s="5" t="s">
        <v>3</v>
      </c>
      <c r="O13" s="5">
        <v>0.46774094300000002</v>
      </c>
    </row>
    <row r="14" spans="1:15" x14ac:dyDescent="0.4">
      <c r="A14" s="5" t="s">
        <v>36</v>
      </c>
      <c r="B14" s="5" t="s">
        <v>8</v>
      </c>
      <c r="C14" s="5">
        <v>1.5799151339999999</v>
      </c>
      <c r="E14" s="5" t="s">
        <v>37</v>
      </c>
      <c r="F14" s="5" t="s">
        <v>8</v>
      </c>
      <c r="G14" s="5">
        <v>1.7977369169999999</v>
      </c>
      <c r="I14" s="5" t="s">
        <v>36</v>
      </c>
      <c r="J14" s="5" t="s">
        <v>3</v>
      </c>
      <c r="K14" s="5">
        <v>0.46263182000000003</v>
      </c>
      <c r="M14" s="5" t="s">
        <v>37</v>
      </c>
      <c r="N14" s="5" t="s">
        <v>3</v>
      </c>
      <c r="O14" s="5">
        <v>0.44245758800000001</v>
      </c>
    </row>
    <row r="15" spans="1:15" x14ac:dyDescent="0.4">
      <c r="A15" s="5" t="s">
        <v>36</v>
      </c>
      <c r="B15" s="5" t="s">
        <v>8</v>
      </c>
      <c r="C15" s="5">
        <v>1.604102497</v>
      </c>
      <c r="E15" s="5" t="s">
        <v>37</v>
      </c>
      <c r="F15" s="5" t="s">
        <v>8</v>
      </c>
      <c r="G15" s="5">
        <v>1.121043319</v>
      </c>
      <c r="I15" s="5" t="s">
        <v>36</v>
      </c>
      <c r="J15" s="5" t="s">
        <v>3</v>
      </c>
      <c r="K15" s="5">
        <v>0.727328058</v>
      </c>
      <c r="M15" s="5" t="s">
        <v>37</v>
      </c>
      <c r="N15" s="5" t="s">
        <v>3</v>
      </c>
      <c r="O15" s="5">
        <v>0.26384662199999998</v>
      </c>
    </row>
    <row r="16" spans="1:15" x14ac:dyDescent="0.4">
      <c r="A16" s="5" t="s">
        <v>36</v>
      </c>
      <c r="B16" s="5" t="s">
        <v>8</v>
      </c>
      <c r="C16" s="5">
        <v>2.0938379290000002</v>
      </c>
      <c r="E16" s="5" t="s">
        <v>37</v>
      </c>
      <c r="F16" s="5" t="s">
        <v>8</v>
      </c>
      <c r="G16" s="5">
        <v>1.7967079349999999</v>
      </c>
      <c r="I16" s="5" t="s">
        <v>36</v>
      </c>
      <c r="J16" s="5" t="s">
        <v>3</v>
      </c>
      <c r="K16" s="5">
        <v>0.40665605900000001</v>
      </c>
      <c r="M16" s="5" t="s">
        <v>37</v>
      </c>
      <c r="N16" s="5" t="s">
        <v>3</v>
      </c>
      <c r="O16" s="5">
        <v>0.31185362</v>
      </c>
    </row>
    <row r="17" spans="1:15" x14ac:dyDescent="0.4">
      <c r="A17" s="5" t="s">
        <v>36</v>
      </c>
      <c r="B17" s="5" t="s">
        <v>8</v>
      </c>
      <c r="C17" s="5">
        <v>1.8690369040000001</v>
      </c>
      <c r="E17" s="5" t="s">
        <v>37</v>
      </c>
      <c r="F17" s="5" t="s">
        <v>8</v>
      </c>
      <c r="G17" s="5">
        <v>1.607560756</v>
      </c>
      <c r="I17" s="5" t="s">
        <v>36</v>
      </c>
      <c r="J17" s="5" t="s">
        <v>3</v>
      </c>
      <c r="K17" s="5">
        <v>8.2623323999999998E-2</v>
      </c>
      <c r="M17" s="5" t="s">
        <v>37</v>
      </c>
      <c r="N17" s="5" t="s">
        <v>3</v>
      </c>
      <c r="O17" s="5">
        <v>0.200168231</v>
      </c>
    </row>
    <row r="18" spans="1:15" x14ac:dyDescent="0.4">
      <c r="A18" s="5" t="s">
        <v>36</v>
      </c>
      <c r="B18" s="5" t="s">
        <v>8</v>
      </c>
      <c r="C18" s="5">
        <v>0.91261665300000006</v>
      </c>
      <c r="E18" s="5" t="s">
        <v>37</v>
      </c>
      <c r="F18" s="5" t="s">
        <v>8</v>
      </c>
      <c r="G18" s="5">
        <v>1.049690947</v>
      </c>
      <c r="I18" s="5" t="s">
        <v>36</v>
      </c>
      <c r="J18" s="5" t="s">
        <v>3</v>
      </c>
      <c r="K18" s="5">
        <v>4.6341615000000003E-2</v>
      </c>
      <c r="M18" s="5" t="s">
        <v>37</v>
      </c>
      <c r="N18" s="5" t="s">
        <v>3</v>
      </c>
      <c r="O18" s="5">
        <v>9.5223344000000001E-2</v>
      </c>
    </row>
    <row r="19" spans="1:15" x14ac:dyDescent="0.4">
      <c r="A19" s="5" t="s">
        <v>36</v>
      </c>
      <c r="B19" s="5" t="s">
        <v>8</v>
      </c>
      <c r="C19" s="5">
        <v>2.1445518450000001</v>
      </c>
      <c r="E19" s="5" t="s">
        <v>37</v>
      </c>
      <c r="F19" s="5" t="s">
        <v>8</v>
      </c>
      <c r="G19" s="5">
        <v>1.2983304040000001</v>
      </c>
    </row>
    <row r="20" spans="1:15" x14ac:dyDescent="0.4">
      <c r="A20" s="5" t="s">
        <v>36</v>
      </c>
      <c r="B20" s="5" t="s">
        <v>8</v>
      </c>
      <c r="C20" s="5">
        <v>1.8236309429999999</v>
      </c>
      <c r="E20" s="5" t="s">
        <v>37</v>
      </c>
      <c r="F20" s="5" t="s">
        <v>8</v>
      </c>
      <c r="G20" s="5">
        <v>2.4619488469999999</v>
      </c>
    </row>
    <row r="21" spans="1:15" x14ac:dyDescent="0.4">
      <c r="A21" s="5" t="s">
        <v>36</v>
      </c>
      <c r="B21" s="5" t="s">
        <v>8</v>
      </c>
      <c r="C21" s="5">
        <v>3.345929425</v>
      </c>
      <c r="E21" s="5" t="s">
        <v>37</v>
      </c>
      <c r="F21" s="5" t="s">
        <v>8</v>
      </c>
      <c r="G21" s="5">
        <v>1.1711586549999999</v>
      </c>
    </row>
    <row r="23" spans="1:15" x14ac:dyDescent="0.4">
      <c r="A23" s="5" t="s">
        <v>4</v>
      </c>
      <c r="C23" s="5">
        <f>AVERAGE(C2:C22)</f>
        <v>1.5700556249500002</v>
      </c>
      <c r="G23" s="5">
        <f>AVERAGE(G2:G22)</f>
        <v>1.4491659826999999</v>
      </c>
      <c r="K23" s="5">
        <f>AVERAGE(K2:K22)</f>
        <v>0.30528094917647064</v>
      </c>
      <c r="O23" s="5">
        <f>AVERAGE(O2:O22)</f>
        <v>0.29327568094117645</v>
      </c>
    </row>
    <row r="24" spans="1:15" x14ac:dyDescent="0.4">
      <c r="A24" s="5" t="s">
        <v>5</v>
      </c>
      <c r="C24" s="5">
        <f>STDEV(C2:C21)</f>
        <v>0.62134382461766013</v>
      </c>
      <c r="G24" s="5">
        <f>STDEV(G2:G21)</f>
        <v>0.35497911817978955</v>
      </c>
      <c r="K24" s="5">
        <f>STDEV(K2:K21)</f>
        <v>0.19129071815926749</v>
      </c>
      <c r="O24" s="5">
        <f>STDEV(O2:O21)</f>
        <v>0.21766290969905963</v>
      </c>
    </row>
    <row r="25" spans="1:15" x14ac:dyDescent="0.4">
      <c r="A25" s="5" t="s">
        <v>6</v>
      </c>
      <c r="C25" s="5">
        <v>20</v>
      </c>
      <c r="G25" s="5">
        <v>20</v>
      </c>
      <c r="K25" s="5">
        <v>17</v>
      </c>
      <c r="O25" s="5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ACBDE-616C-40C1-8656-A0B283A1C9E2}">
  <dimension ref="A1:AC25"/>
  <sheetViews>
    <sheetView tabSelected="1" topLeftCell="A7" workbookViewId="0">
      <selection activeCell="K16" sqref="K16"/>
    </sheetView>
  </sheetViews>
  <sheetFormatPr defaultRowHeight="14.6" x14ac:dyDescent="0.4"/>
  <cols>
    <col min="1" max="1" width="11.69140625" style="5" customWidth="1"/>
    <col min="2" max="2" width="17" customWidth="1"/>
    <col min="4" max="4" width="8.69140625" style="5"/>
    <col min="5" max="5" width="16.921875" style="5" customWidth="1"/>
    <col min="6" max="6" width="8.69140625" style="5"/>
    <col min="8" max="8" width="16.69140625" customWidth="1"/>
    <col min="10" max="10" width="8.69140625" style="5"/>
    <col min="11" max="11" width="18.07421875" customWidth="1"/>
    <col min="14" max="14" width="17.15234375" customWidth="1"/>
    <col min="23" max="23" width="18.921875" customWidth="1"/>
  </cols>
  <sheetData>
    <row r="1" spans="1:29" x14ac:dyDescent="0.4">
      <c r="A1" s="5" t="s">
        <v>0</v>
      </c>
      <c r="B1" s="5" t="s">
        <v>41</v>
      </c>
      <c r="D1" s="5" t="s">
        <v>0</v>
      </c>
      <c r="E1" s="5" t="s">
        <v>41</v>
      </c>
      <c r="G1" s="5" t="s">
        <v>0</v>
      </c>
      <c r="H1" s="5" t="s">
        <v>41</v>
      </c>
      <c r="J1" s="5" t="s">
        <v>0</v>
      </c>
      <c r="K1" s="5" t="s">
        <v>41</v>
      </c>
      <c r="M1" s="5" t="s">
        <v>0</v>
      </c>
      <c r="N1" s="5" t="s">
        <v>41</v>
      </c>
      <c r="O1" s="5"/>
      <c r="P1" s="5"/>
      <c r="U1" s="5"/>
      <c r="V1" s="5"/>
      <c r="W1" s="5"/>
      <c r="AC1" s="5"/>
    </row>
    <row r="2" spans="1:29" x14ac:dyDescent="0.4">
      <c r="A2" s="1" t="s">
        <v>40</v>
      </c>
      <c r="B2" s="5">
        <v>0.69123465299999998</v>
      </c>
      <c r="D2" s="1" t="s">
        <v>9</v>
      </c>
      <c r="E2" s="5">
        <v>0.67650899600000003</v>
      </c>
      <c r="G2" s="1" t="s">
        <v>10</v>
      </c>
      <c r="H2" s="5">
        <v>0.29775507400000001</v>
      </c>
      <c r="J2" s="1" t="s">
        <v>11</v>
      </c>
      <c r="K2" s="5">
        <v>0.53939380699999995</v>
      </c>
      <c r="M2" s="1" t="s">
        <v>12</v>
      </c>
      <c r="N2" s="5">
        <v>0.25408138899999999</v>
      </c>
      <c r="O2" s="3"/>
      <c r="P2" s="3"/>
      <c r="U2" s="1"/>
      <c r="W2" s="5"/>
      <c r="AB2" s="3"/>
      <c r="AC2" s="3"/>
    </row>
    <row r="3" spans="1:29" x14ac:dyDescent="0.4">
      <c r="A3" s="1" t="s">
        <v>40</v>
      </c>
      <c r="B3" s="5">
        <v>0.67008088399999999</v>
      </c>
      <c r="D3" s="1" t="s">
        <v>9</v>
      </c>
      <c r="E3" s="5">
        <v>0.475541928</v>
      </c>
      <c r="G3" s="1" t="s">
        <v>10</v>
      </c>
      <c r="H3" s="5">
        <v>0.37964829300000003</v>
      </c>
      <c r="J3" s="1" t="s">
        <v>11</v>
      </c>
      <c r="K3" s="5">
        <v>0.61615168399999998</v>
      </c>
      <c r="M3" s="1" t="s">
        <v>12</v>
      </c>
      <c r="N3" s="5">
        <v>0.35465677499999998</v>
      </c>
      <c r="O3" s="5"/>
      <c r="P3" s="5"/>
      <c r="U3" s="1"/>
      <c r="V3" s="5"/>
      <c r="W3" s="5"/>
      <c r="AB3" s="5"/>
      <c r="AC3" s="5"/>
    </row>
    <row r="4" spans="1:29" x14ac:dyDescent="0.4">
      <c r="A4" s="1" t="s">
        <v>40</v>
      </c>
      <c r="B4" s="5">
        <v>0.74162456799999998</v>
      </c>
      <c r="D4" s="1" t="s">
        <v>9</v>
      </c>
      <c r="E4" s="5">
        <v>0.57157200399999997</v>
      </c>
      <c r="G4" s="1" t="s">
        <v>10</v>
      </c>
      <c r="H4" s="5">
        <v>0.27348252499999998</v>
      </c>
      <c r="J4" s="1" t="s">
        <v>11</v>
      </c>
      <c r="K4" s="5">
        <v>0.58458182199999997</v>
      </c>
      <c r="M4" s="1" t="s">
        <v>12</v>
      </c>
      <c r="N4" s="5">
        <v>0.35218637200000003</v>
      </c>
      <c r="O4" s="5"/>
      <c r="P4" s="5"/>
      <c r="U4" s="1"/>
      <c r="V4" s="5"/>
      <c r="W4" s="5"/>
      <c r="AB4" s="5"/>
      <c r="AC4" s="5"/>
    </row>
    <row r="5" spans="1:29" x14ac:dyDescent="0.4">
      <c r="A5" s="1" t="s">
        <v>40</v>
      </c>
      <c r="B5" s="5">
        <v>0.80202797800000003</v>
      </c>
      <c r="D5" s="1" t="s">
        <v>9</v>
      </c>
      <c r="E5" s="5">
        <v>0.52525668800000003</v>
      </c>
      <c r="G5" s="1" t="s">
        <v>10</v>
      </c>
      <c r="H5" s="5">
        <v>0.21163601300000001</v>
      </c>
      <c r="J5" s="1" t="s">
        <v>11</v>
      </c>
      <c r="K5" s="5">
        <v>0.54348355199999998</v>
      </c>
      <c r="M5" s="1" t="s">
        <v>12</v>
      </c>
      <c r="N5" s="5">
        <v>0.34259709100000002</v>
      </c>
      <c r="O5" s="5"/>
      <c r="P5" s="5"/>
      <c r="U5" s="1"/>
      <c r="V5" s="5"/>
      <c r="W5" s="5"/>
      <c r="AB5" s="5"/>
      <c r="AC5" s="5"/>
    </row>
    <row r="6" spans="1:29" x14ac:dyDescent="0.4">
      <c r="A6" s="1" t="s">
        <v>40</v>
      </c>
      <c r="B6" s="5">
        <v>0.66094037900000002</v>
      </c>
      <c r="D6" s="1" t="s">
        <v>9</v>
      </c>
      <c r="E6" s="5">
        <v>0.57556896700000004</v>
      </c>
      <c r="G6" s="1" t="s">
        <v>10</v>
      </c>
      <c r="H6" s="5">
        <v>0.21273261099999999</v>
      </c>
      <c r="J6" s="1" t="s">
        <v>11</v>
      </c>
      <c r="K6" s="5">
        <v>0.53271965899999996</v>
      </c>
      <c r="M6" s="1" t="s">
        <v>12</v>
      </c>
      <c r="N6" s="5">
        <v>0.40821608199999998</v>
      </c>
      <c r="O6" s="5"/>
      <c r="P6" s="5"/>
      <c r="U6" s="1"/>
      <c r="V6" s="5"/>
      <c r="W6" s="5"/>
      <c r="AB6" s="5"/>
      <c r="AC6" s="5"/>
    </row>
    <row r="7" spans="1:29" x14ac:dyDescent="0.4">
      <c r="A7" s="1" t="s">
        <v>40</v>
      </c>
      <c r="B7" s="5">
        <v>0.63255858700000001</v>
      </c>
      <c r="D7" s="1" t="s">
        <v>9</v>
      </c>
      <c r="E7" s="5">
        <v>0.57743157899999997</v>
      </c>
      <c r="G7" s="1" t="s">
        <v>10</v>
      </c>
      <c r="H7" s="5">
        <v>0.37751314000000002</v>
      </c>
      <c r="J7" s="1" t="s">
        <v>11</v>
      </c>
      <c r="K7" s="5">
        <v>0.48451997699999999</v>
      </c>
      <c r="M7" s="1" t="s">
        <v>12</v>
      </c>
      <c r="N7" s="5">
        <v>0.35558066599999999</v>
      </c>
      <c r="O7" s="5"/>
      <c r="P7" s="5"/>
      <c r="U7" s="1"/>
      <c r="V7" s="5"/>
      <c r="W7" s="5"/>
      <c r="AB7" s="5"/>
      <c r="AC7" s="5"/>
    </row>
    <row r="8" spans="1:29" x14ac:dyDescent="0.4">
      <c r="A8" s="1" t="s">
        <v>40</v>
      </c>
      <c r="B8" s="5">
        <v>0.63721218499999999</v>
      </c>
      <c r="D8" s="1" t="s">
        <v>9</v>
      </c>
      <c r="E8" s="5">
        <v>0.52069222699999995</v>
      </c>
      <c r="G8" s="1" t="s">
        <v>10</v>
      </c>
      <c r="H8" s="5">
        <v>0.23452083500000001</v>
      </c>
      <c r="J8" s="1" t="s">
        <v>11</v>
      </c>
      <c r="K8" s="5">
        <v>0.52376245200000004</v>
      </c>
      <c r="M8" s="1" t="s">
        <v>12</v>
      </c>
      <c r="N8" s="5">
        <v>0.36404818100000003</v>
      </c>
      <c r="O8" s="5"/>
      <c r="P8" s="5"/>
      <c r="U8" s="1"/>
      <c r="V8" s="5"/>
      <c r="W8" s="5"/>
      <c r="AB8" s="5"/>
      <c r="AC8" s="5"/>
    </row>
    <row r="9" spans="1:29" x14ac:dyDescent="0.4">
      <c r="A9" s="1" t="s">
        <v>40</v>
      </c>
      <c r="B9" s="5">
        <v>0.72765888199999995</v>
      </c>
      <c r="D9" s="1" t="s">
        <v>9</v>
      </c>
      <c r="E9" s="5">
        <v>0.57172979099999999</v>
      </c>
      <c r="G9" s="1" t="s">
        <v>10</v>
      </c>
      <c r="H9" s="5">
        <v>0.27706881999999999</v>
      </c>
      <c r="J9" s="1" t="s">
        <v>11</v>
      </c>
      <c r="K9" s="5">
        <v>0.53563333899999999</v>
      </c>
      <c r="M9" s="1" t="s">
        <v>12</v>
      </c>
      <c r="N9" s="5">
        <v>0.37852545100000001</v>
      </c>
      <c r="O9" s="5"/>
      <c r="P9" s="5"/>
      <c r="U9" s="1"/>
      <c r="V9" s="5"/>
      <c r="W9" s="5"/>
      <c r="AB9" s="5"/>
      <c r="AC9" s="5"/>
    </row>
    <row r="10" spans="1:29" x14ac:dyDescent="0.4">
      <c r="A10" s="1" t="s">
        <v>40</v>
      </c>
      <c r="B10" s="5">
        <v>0.68936651699999996</v>
      </c>
      <c r="D10" s="1" t="s">
        <v>9</v>
      </c>
      <c r="E10" s="5">
        <v>0.42686641600000003</v>
      </c>
      <c r="G10" s="1" t="s">
        <v>10</v>
      </c>
      <c r="H10" s="5">
        <v>0.23574563800000001</v>
      </c>
      <c r="J10" s="1" t="s">
        <v>11</v>
      </c>
      <c r="K10" s="5">
        <v>0.36393328000000003</v>
      </c>
      <c r="M10" s="1" t="s">
        <v>12</v>
      </c>
      <c r="N10" s="5">
        <v>0.35133070900000002</v>
      </c>
      <c r="O10" s="5"/>
      <c r="P10" s="5"/>
      <c r="U10" s="1"/>
      <c r="V10" s="5"/>
      <c r="W10" s="5"/>
      <c r="AB10" s="5"/>
      <c r="AC10" s="5"/>
    </row>
    <row r="11" spans="1:29" x14ac:dyDescent="0.4">
      <c r="A11" s="1" t="s">
        <v>40</v>
      </c>
      <c r="B11" s="5">
        <v>0.66926115500000005</v>
      </c>
      <c r="D11" s="1" t="s">
        <v>9</v>
      </c>
      <c r="E11" s="5">
        <v>0.57849841000000002</v>
      </c>
      <c r="G11" s="1" t="s">
        <v>10</v>
      </c>
      <c r="H11" s="5">
        <v>0.33465453899999997</v>
      </c>
      <c r="J11" s="1" t="s">
        <v>11</v>
      </c>
      <c r="K11" s="5">
        <v>0.56584617699999995</v>
      </c>
      <c r="M11" s="1" t="s">
        <v>12</v>
      </c>
      <c r="N11" s="5">
        <v>0.35731532799999999</v>
      </c>
      <c r="O11" s="5"/>
      <c r="P11" s="5"/>
      <c r="U11" s="1"/>
      <c r="V11" s="5"/>
      <c r="W11" s="5"/>
      <c r="AB11" s="5"/>
      <c r="AC11" s="5"/>
    </row>
    <row r="12" spans="1:29" x14ac:dyDescent="0.4">
      <c r="A12" s="1" t="s">
        <v>40</v>
      </c>
      <c r="B12" s="5">
        <v>0.82221118299999996</v>
      </c>
      <c r="D12" s="1" t="s">
        <v>9</v>
      </c>
      <c r="E12" s="5">
        <v>0.57624836800000001</v>
      </c>
      <c r="G12" s="1" t="s">
        <v>10</v>
      </c>
      <c r="H12" s="5">
        <v>0.26615717700000002</v>
      </c>
      <c r="J12" s="1" t="s">
        <v>11</v>
      </c>
      <c r="K12" s="5">
        <v>0.62459812400000003</v>
      </c>
      <c r="M12" s="1" t="s">
        <v>12</v>
      </c>
      <c r="N12" s="5">
        <v>0.35027575799999999</v>
      </c>
      <c r="O12" s="5"/>
      <c r="P12" s="5"/>
      <c r="U12" s="1"/>
      <c r="V12" s="5"/>
      <c r="W12" s="5"/>
      <c r="AB12" s="5"/>
      <c r="AC12" s="5"/>
    </row>
    <row r="13" spans="1:29" x14ac:dyDescent="0.4">
      <c r="A13" s="1" t="s">
        <v>40</v>
      </c>
      <c r="B13" s="5">
        <v>0.61324973800000004</v>
      </c>
      <c r="D13" s="1" t="s">
        <v>9</v>
      </c>
      <c r="E13" s="5">
        <v>0.48327057299999998</v>
      </c>
      <c r="G13" s="1" t="s">
        <v>10</v>
      </c>
      <c r="H13" s="5">
        <v>0.30995667799999999</v>
      </c>
      <c r="J13" s="1" t="s">
        <v>11</v>
      </c>
      <c r="K13" s="5">
        <v>0.42182367599999998</v>
      </c>
      <c r="M13" s="1" t="s">
        <v>12</v>
      </c>
      <c r="N13" s="5">
        <v>0.32801309499999998</v>
      </c>
      <c r="O13" s="5"/>
      <c r="P13" s="5"/>
      <c r="U13" s="1"/>
      <c r="V13" s="5"/>
      <c r="W13" s="5"/>
      <c r="AB13" s="5"/>
      <c r="AC13" s="5"/>
    </row>
    <row r="14" spans="1:29" x14ac:dyDescent="0.4">
      <c r="A14" s="1" t="s">
        <v>40</v>
      </c>
      <c r="B14" s="5">
        <v>0.71971229400000003</v>
      </c>
      <c r="D14" s="1" t="s">
        <v>9</v>
      </c>
      <c r="E14" s="5">
        <v>0.48685228600000002</v>
      </c>
      <c r="G14" s="1" t="s">
        <v>10</v>
      </c>
      <c r="H14" s="5">
        <v>0.23253110299999999</v>
      </c>
      <c r="J14" s="1" t="s">
        <v>11</v>
      </c>
      <c r="K14" s="5">
        <v>0.486798022</v>
      </c>
      <c r="M14" s="1" t="s">
        <v>12</v>
      </c>
      <c r="N14" s="5">
        <v>0.38555102800000002</v>
      </c>
      <c r="O14" s="5"/>
      <c r="P14" s="5"/>
      <c r="U14" s="1"/>
      <c r="V14" s="5"/>
      <c r="W14" s="5"/>
      <c r="AB14" s="5"/>
      <c r="AC14" s="5"/>
    </row>
    <row r="15" spans="1:29" x14ac:dyDescent="0.4">
      <c r="A15" s="1" t="s">
        <v>40</v>
      </c>
      <c r="B15" s="5">
        <v>0.60837343600000005</v>
      </c>
      <c r="D15" s="1" t="s">
        <v>9</v>
      </c>
      <c r="E15" s="5">
        <v>0.57539010700000004</v>
      </c>
      <c r="G15" s="1" t="s">
        <v>10</v>
      </c>
      <c r="H15" s="5">
        <v>0.34783993899999999</v>
      </c>
      <c r="J15" s="1" t="s">
        <v>11</v>
      </c>
      <c r="K15" s="5">
        <v>0.49448835400000002</v>
      </c>
      <c r="M15" s="1" t="s">
        <v>12</v>
      </c>
      <c r="N15" s="5">
        <v>0.305122689</v>
      </c>
      <c r="O15" s="5"/>
      <c r="P15" s="5"/>
      <c r="U15" s="1"/>
      <c r="V15" s="5"/>
      <c r="W15" s="5"/>
      <c r="AB15" s="5"/>
      <c r="AC15" s="5"/>
    </row>
    <row r="16" spans="1:29" x14ac:dyDescent="0.4">
      <c r="A16" s="1" t="s">
        <v>40</v>
      </c>
      <c r="B16" s="5">
        <v>0.75230733500000002</v>
      </c>
      <c r="D16" s="1" t="s">
        <v>9</v>
      </c>
      <c r="E16" s="5">
        <v>0.63558772699999999</v>
      </c>
      <c r="J16" s="1" t="s">
        <v>11</v>
      </c>
      <c r="K16" s="5">
        <v>0.58710213700000002</v>
      </c>
      <c r="M16" s="1"/>
      <c r="O16" s="5"/>
      <c r="P16" s="5"/>
      <c r="U16" s="1"/>
      <c r="V16" s="5"/>
      <c r="W16" s="5"/>
      <c r="AB16" s="5"/>
      <c r="AC16" s="5"/>
    </row>
    <row r="17" spans="1:29" x14ac:dyDescent="0.4">
      <c r="A17" s="1" t="s">
        <v>40</v>
      </c>
      <c r="B17" s="5">
        <v>0.66422841399999999</v>
      </c>
      <c r="D17" s="1" t="s">
        <v>9</v>
      </c>
      <c r="E17" s="5">
        <v>0.54672828200000001</v>
      </c>
      <c r="J17" s="1" t="s">
        <v>11</v>
      </c>
      <c r="K17" s="5">
        <v>0.62308949899999999</v>
      </c>
      <c r="M17" s="1"/>
      <c r="N17" s="3"/>
      <c r="O17" s="5"/>
      <c r="P17" s="5"/>
      <c r="U17" s="1"/>
      <c r="V17" s="5"/>
      <c r="W17" s="5"/>
      <c r="AB17" s="5"/>
      <c r="AC17" s="5"/>
    </row>
    <row r="18" spans="1:29" x14ac:dyDescent="0.4">
      <c r="A18" s="1" t="s">
        <v>40</v>
      </c>
      <c r="B18" s="5">
        <v>0.680814323</v>
      </c>
      <c r="D18" s="1" t="s">
        <v>9</v>
      </c>
      <c r="E18" s="5">
        <v>0.58961116000000002</v>
      </c>
      <c r="J18" s="1" t="s">
        <v>11</v>
      </c>
      <c r="K18" s="5">
        <v>0.51019700599999995</v>
      </c>
      <c r="M18" s="1"/>
      <c r="N18" s="5"/>
      <c r="O18" s="5"/>
      <c r="P18" s="5"/>
      <c r="AB18" s="5"/>
      <c r="AC18" s="5"/>
    </row>
    <row r="19" spans="1:29" x14ac:dyDescent="0.4">
      <c r="A19" s="1" t="s">
        <v>40</v>
      </c>
      <c r="B19" s="5">
        <v>0.81367752199999999</v>
      </c>
      <c r="D19" s="1" t="s">
        <v>9</v>
      </c>
      <c r="E19" s="5">
        <v>0.49487682500000002</v>
      </c>
      <c r="J19" s="1" t="s">
        <v>11</v>
      </c>
      <c r="K19" s="5">
        <v>0.40659404799999999</v>
      </c>
      <c r="M19" s="1"/>
      <c r="N19" s="5"/>
      <c r="O19" s="5"/>
      <c r="P19" s="5"/>
      <c r="AB19" s="5"/>
      <c r="AC19" s="5"/>
    </row>
    <row r="20" spans="1:29" x14ac:dyDescent="0.4">
      <c r="D20" s="1" t="s">
        <v>9</v>
      </c>
      <c r="E20" s="5">
        <v>0.52146652400000004</v>
      </c>
      <c r="N20" s="5"/>
      <c r="O20" s="5"/>
      <c r="P20" s="5"/>
      <c r="AB20" s="5"/>
      <c r="AC20" s="5"/>
    </row>
    <row r="21" spans="1:29" x14ac:dyDescent="0.4">
      <c r="B21" s="5"/>
      <c r="D21" s="1" t="s">
        <v>9</v>
      </c>
      <c r="E21" s="5">
        <v>0.66339808300000003</v>
      </c>
      <c r="H21" s="5"/>
      <c r="T21" s="5"/>
      <c r="U21" s="5"/>
      <c r="V21" s="5"/>
      <c r="W21" s="5"/>
      <c r="X21" s="5"/>
      <c r="Y21" s="5"/>
      <c r="Z21" s="5"/>
    </row>
    <row r="22" spans="1:29" x14ac:dyDescent="0.4">
      <c r="H22" s="5"/>
      <c r="T22" s="5"/>
      <c r="U22" s="5"/>
      <c r="V22" s="5"/>
      <c r="W22" s="5"/>
      <c r="X22" s="5"/>
      <c r="Y22" s="5"/>
      <c r="Z22" s="5"/>
    </row>
    <row r="23" spans="1:29" x14ac:dyDescent="0.4">
      <c r="A23" s="5" t="s">
        <v>4</v>
      </c>
      <c r="B23">
        <f>AVERAGE(B2:B19)</f>
        <v>0.69980777961111118</v>
      </c>
      <c r="E23" s="5">
        <f>AVERAGE(E2:E19)</f>
        <v>0.54934624077777783</v>
      </c>
      <c r="H23" s="5">
        <f>AVERAGE(H2:H19)</f>
        <v>0.28508874178571431</v>
      </c>
      <c r="K23" s="5">
        <f>AVERAGE(K2:K19)</f>
        <v>0.5247064786111113</v>
      </c>
      <c r="N23" s="5">
        <f>AVERAGE(N2:N19)</f>
        <v>0.34910718671428576</v>
      </c>
      <c r="T23" s="5"/>
      <c r="U23" s="5"/>
      <c r="V23" s="5"/>
      <c r="W23" s="5"/>
      <c r="X23" s="5"/>
      <c r="Y23" s="5"/>
    </row>
    <row r="24" spans="1:29" x14ac:dyDescent="0.4">
      <c r="A24" s="5" t="s">
        <v>5</v>
      </c>
      <c r="B24">
        <f>STDEV(B2:B19)</f>
        <v>6.5755526598864425E-2</v>
      </c>
      <c r="E24" s="5">
        <f>STDEV(E2:E19)</f>
        <v>6.0898907637197984E-2</v>
      </c>
      <c r="H24" s="5">
        <f>STDEV(H2:H19)</f>
        <v>5.7912009123582679E-2</v>
      </c>
      <c r="K24" s="5">
        <f>STDEV(K2:K19)</f>
        <v>7.3765301113445897E-2</v>
      </c>
      <c r="N24" s="5">
        <f>STDEV(N2:N19)</f>
        <v>3.6709285573436869E-2</v>
      </c>
    </row>
    <row r="25" spans="1:29" x14ac:dyDescent="0.4">
      <c r="A25" s="5" t="s">
        <v>6</v>
      </c>
      <c r="B25">
        <v>18</v>
      </c>
      <c r="E25" s="5">
        <v>20</v>
      </c>
      <c r="H25">
        <v>14</v>
      </c>
      <c r="K25">
        <v>18</v>
      </c>
      <c r="N25">
        <v>14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2-GH</vt:lpstr>
      <vt:lpstr>fig 2-L</vt:lpstr>
      <vt:lpstr>fig 2-P</vt:lpstr>
      <vt:lpstr>S1-N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Yineng Xu</dc:creator>
  <cp:lastModifiedBy>Thinkpad</cp:lastModifiedBy>
  <dcterms:created xsi:type="dcterms:W3CDTF">2015-06-05T18:17:20Z</dcterms:created>
  <dcterms:modified xsi:type="dcterms:W3CDTF">2020-03-31T21:38:00Z</dcterms:modified>
</cp:coreProperties>
</file>