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Larval growth manuscript\eLife revision\sourse data\"/>
    </mc:Choice>
  </mc:AlternateContent>
  <xr:revisionPtr revIDLastSave="0" documentId="13_ncr:1_{1B8E9A75-463E-4B6A-923C-0F35728323C8}" xr6:coauthVersionLast="45" xr6:coauthVersionMax="45" xr10:uidLastSave="{00000000-0000-0000-0000-000000000000}"/>
  <bookViews>
    <workbookView xWindow="-110" yWindow="-110" windowWidth="22780" windowHeight="14660" activeTab="6" xr2:uid="{00000000-000D-0000-FFFF-FFFF00000000}"/>
  </bookViews>
  <sheets>
    <sheet name="fig 3-C" sheetId="1" r:id="rId1"/>
    <sheet name="fig 3-H" sheetId="2" r:id="rId2"/>
    <sheet name="fig 3-I" sheetId="3" r:id="rId3"/>
    <sheet name="fig 3-L" sheetId="4" r:id="rId4"/>
    <sheet name="S1-C" sheetId="5" r:id="rId5"/>
    <sheet name="S1-FI" sheetId="6" r:id="rId6"/>
    <sheet name="S2-G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7" l="1"/>
  <c r="O21" i="7"/>
  <c r="K22" i="7"/>
  <c r="K21" i="7"/>
  <c r="G22" i="7"/>
  <c r="G21" i="7"/>
  <c r="C22" i="7"/>
  <c r="C21" i="7"/>
  <c r="G20" i="6"/>
  <c r="G19" i="6"/>
  <c r="C20" i="6"/>
  <c r="C19" i="6"/>
  <c r="O20" i="6"/>
  <c r="O19" i="6"/>
  <c r="K20" i="6"/>
  <c r="K19" i="6"/>
  <c r="O15" i="5"/>
  <c r="O14" i="5"/>
  <c r="K15" i="5"/>
  <c r="K14" i="5"/>
  <c r="G15" i="5"/>
  <c r="G14" i="5"/>
  <c r="C15" i="5"/>
  <c r="C14" i="5"/>
  <c r="E19" i="4"/>
  <c r="E18" i="4"/>
  <c r="B19" i="4"/>
  <c r="B18" i="4"/>
  <c r="O20" i="3" l="1"/>
  <c r="O19" i="3"/>
  <c r="K20" i="3"/>
  <c r="K19" i="3"/>
  <c r="G20" i="3"/>
  <c r="G19" i="3"/>
  <c r="C20" i="3"/>
  <c r="C19" i="3"/>
  <c r="O23" i="2"/>
  <c r="O22" i="2"/>
  <c r="K23" i="2"/>
  <c r="K22" i="2"/>
  <c r="G23" i="2"/>
  <c r="G22" i="2"/>
  <c r="C23" i="2"/>
  <c r="C22" i="2"/>
  <c r="C17" i="1"/>
  <c r="C16" i="1"/>
  <c r="G17" i="1"/>
  <c r="G16" i="1"/>
  <c r="K17" i="1"/>
  <c r="K16" i="1"/>
  <c r="O17" i="1"/>
  <c r="O16" i="1"/>
</calcChain>
</file>

<file path=xl/sharedStrings.xml><?xml version="1.0" encoding="utf-8"?>
<sst xmlns="http://schemas.openxmlformats.org/spreadsheetml/2006/main" count="796" uniqueCount="25">
  <si>
    <t>%Area</t>
  </si>
  <si>
    <t>tissue</t>
  </si>
  <si>
    <t>condition</t>
  </si>
  <si>
    <t>epi</t>
  </si>
  <si>
    <t>HY</t>
  </si>
  <si>
    <t>LY</t>
  </si>
  <si>
    <t>ddaC</t>
  </si>
  <si>
    <t>mean</t>
  </si>
  <si>
    <t>SD</t>
  </si>
  <si>
    <t>n</t>
  </si>
  <si>
    <t>genotype</t>
  </si>
  <si>
    <t>normalized dendrite length</t>
  </si>
  <si>
    <t>Gal4ppk</t>
  </si>
  <si>
    <t>atg8a RNAi</t>
  </si>
  <si>
    <t>epi size ratio</t>
  </si>
  <si>
    <t>Gal4R16D01</t>
  </si>
  <si>
    <t>normalized length</t>
  </si>
  <si>
    <t>mitf OE</t>
  </si>
  <si>
    <t>gonotype</t>
  </si>
  <si>
    <t>me+A21:O23an</t>
  </si>
  <si>
    <t>neuron</t>
  </si>
  <si>
    <t>% area</t>
  </si>
  <si>
    <t>% area/GFP</t>
  </si>
  <si>
    <t>ddac</t>
  </si>
  <si>
    <t>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</si>
</sst>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/>
    <xf numFmtId="11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M22" sqref="M22"/>
    </sheetView>
  </sheetViews>
  <sheetFormatPr defaultRowHeight="14.5" x14ac:dyDescent="0.35"/>
  <sheetData>
    <row r="1" spans="1:15" x14ac:dyDescent="0.35">
      <c r="A1" t="s">
        <v>1</v>
      </c>
      <c r="B1" t="s">
        <v>2</v>
      </c>
      <c r="C1" t="s">
        <v>0</v>
      </c>
      <c r="E1" t="s">
        <v>1</v>
      </c>
      <c r="F1" t="s">
        <v>2</v>
      </c>
      <c r="G1" t="s">
        <v>0</v>
      </c>
      <c r="I1" t="s">
        <v>1</v>
      </c>
      <c r="J1" t="s">
        <v>2</v>
      </c>
      <c r="K1" t="s">
        <v>0</v>
      </c>
      <c r="M1" t="s">
        <v>1</v>
      </c>
      <c r="N1" t="s">
        <v>2</v>
      </c>
      <c r="O1" t="s">
        <v>0</v>
      </c>
    </row>
    <row r="2" spans="1:15" x14ac:dyDescent="0.35">
      <c r="A2" t="s">
        <v>3</v>
      </c>
      <c r="B2" t="s">
        <v>4</v>
      </c>
      <c r="C2">
        <v>2.4105882352941177</v>
      </c>
      <c r="E2" t="s">
        <v>3</v>
      </c>
      <c r="F2" t="s">
        <v>5</v>
      </c>
      <c r="G2">
        <v>11.32</v>
      </c>
      <c r="I2" t="s">
        <v>6</v>
      </c>
      <c r="J2" t="s">
        <v>4</v>
      </c>
      <c r="K2">
        <v>1.2180392156862745</v>
      </c>
      <c r="M2" t="s">
        <v>6</v>
      </c>
      <c r="N2" t="s">
        <v>5</v>
      </c>
      <c r="O2">
        <v>0.94431372549019599</v>
      </c>
    </row>
    <row r="3" spans="1:15" x14ac:dyDescent="0.35">
      <c r="A3" t="s">
        <v>3</v>
      </c>
      <c r="B3" t="s">
        <v>4</v>
      </c>
      <c r="C3">
        <v>2.2470588235294122</v>
      </c>
      <c r="E3" t="s">
        <v>3</v>
      </c>
      <c r="F3" t="s">
        <v>5</v>
      </c>
      <c r="G3">
        <v>12.203921568627452</v>
      </c>
      <c r="I3" t="s">
        <v>6</v>
      </c>
      <c r="J3" t="s">
        <v>4</v>
      </c>
      <c r="K3">
        <v>1.5545098039215686</v>
      </c>
      <c r="M3" t="s">
        <v>6</v>
      </c>
      <c r="N3" t="s">
        <v>5</v>
      </c>
      <c r="O3">
        <v>1.2733333333333332</v>
      </c>
    </row>
    <row r="4" spans="1:15" x14ac:dyDescent="0.35">
      <c r="A4" t="s">
        <v>3</v>
      </c>
      <c r="B4" t="s">
        <v>4</v>
      </c>
      <c r="C4">
        <v>2.4517647058823528</v>
      </c>
      <c r="E4" t="s">
        <v>3</v>
      </c>
      <c r="F4" t="s">
        <v>5</v>
      </c>
      <c r="G4">
        <v>11.352156862745097</v>
      </c>
      <c r="I4" t="s">
        <v>6</v>
      </c>
      <c r="J4" t="s">
        <v>4</v>
      </c>
      <c r="K4">
        <v>1.3596078431372549</v>
      </c>
      <c r="M4" t="s">
        <v>6</v>
      </c>
      <c r="N4" t="s">
        <v>5</v>
      </c>
      <c r="O4">
        <v>0.8968627450980392</v>
      </c>
    </row>
    <row r="5" spans="1:15" x14ac:dyDescent="0.35">
      <c r="A5" t="s">
        <v>3</v>
      </c>
      <c r="B5" t="s">
        <v>4</v>
      </c>
      <c r="C5">
        <v>1.7149019607843139</v>
      </c>
      <c r="E5" t="s">
        <v>3</v>
      </c>
      <c r="F5" t="s">
        <v>5</v>
      </c>
      <c r="G5">
        <v>9.9952941176470596</v>
      </c>
      <c r="I5" t="s">
        <v>6</v>
      </c>
      <c r="J5" t="s">
        <v>4</v>
      </c>
      <c r="K5">
        <v>0.81372549019607854</v>
      </c>
      <c r="M5" t="s">
        <v>6</v>
      </c>
      <c r="N5" t="s">
        <v>5</v>
      </c>
      <c r="O5">
        <v>0.98313725490196091</v>
      </c>
    </row>
    <row r="6" spans="1:15" x14ac:dyDescent="0.35">
      <c r="A6" t="s">
        <v>3</v>
      </c>
      <c r="B6" t="s">
        <v>4</v>
      </c>
      <c r="C6">
        <v>0.94313725490196076</v>
      </c>
      <c r="E6" t="s">
        <v>3</v>
      </c>
      <c r="F6" t="s">
        <v>5</v>
      </c>
      <c r="G6">
        <v>9.4749019607843135</v>
      </c>
      <c r="I6" t="s">
        <v>6</v>
      </c>
      <c r="J6" t="s">
        <v>4</v>
      </c>
      <c r="K6">
        <v>0.97843137254901968</v>
      </c>
      <c r="M6" t="s">
        <v>6</v>
      </c>
      <c r="N6" t="s">
        <v>5</v>
      </c>
      <c r="O6">
        <v>1.5819607843137253</v>
      </c>
    </row>
    <row r="7" spans="1:15" x14ac:dyDescent="0.35">
      <c r="A7" t="s">
        <v>3</v>
      </c>
      <c r="B7" t="s">
        <v>4</v>
      </c>
      <c r="C7">
        <v>0.25882352941176473</v>
      </c>
      <c r="E7" t="s">
        <v>3</v>
      </c>
      <c r="F7" t="s">
        <v>5</v>
      </c>
      <c r="G7">
        <v>10.447843137254901</v>
      </c>
      <c r="I7" t="s">
        <v>6</v>
      </c>
      <c r="J7" t="s">
        <v>4</v>
      </c>
      <c r="K7">
        <v>0.27019607843137255</v>
      </c>
      <c r="M7" t="s">
        <v>6</v>
      </c>
      <c r="N7" t="s">
        <v>5</v>
      </c>
      <c r="O7">
        <v>2.7090196078431372</v>
      </c>
    </row>
    <row r="8" spans="1:15" x14ac:dyDescent="0.35">
      <c r="A8" t="s">
        <v>3</v>
      </c>
      <c r="B8" t="s">
        <v>4</v>
      </c>
      <c r="C8">
        <v>3.4980392156862745</v>
      </c>
      <c r="E8" t="s">
        <v>3</v>
      </c>
      <c r="F8" t="s">
        <v>5</v>
      </c>
      <c r="G8">
        <v>7.6427450980392164</v>
      </c>
      <c r="I8" t="s">
        <v>6</v>
      </c>
      <c r="J8" t="s">
        <v>4</v>
      </c>
      <c r="K8">
        <v>0.92196078431372552</v>
      </c>
      <c r="M8" t="s">
        <v>6</v>
      </c>
      <c r="N8" t="s">
        <v>5</v>
      </c>
      <c r="O8">
        <v>0.56352941176470583</v>
      </c>
    </row>
    <row r="9" spans="1:15" x14ac:dyDescent="0.35">
      <c r="A9" t="s">
        <v>3</v>
      </c>
      <c r="B9" t="s">
        <v>4</v>
      </c>
      <c r="C9">
        <v>1.8945098039215686</v>
      </c>
      <c r="E9" t="s">
        <v>3</v>
      </c>
      <c r="F9" t="s">
        <v>5</v>
      </c>
      <c r="G9">
        <v>8.4615686274509816</v>
      </c>
      <c r="I9" t="s">
        <v>6</v>
      </c>
      <c r="J9" t="s">
        <v>4</v>
      </c>
      <c r="K9">
        <v>2.7458823529411767</v>
      </c>
      <c r="M9" t="s">
        <v>6</v>
      </c>
      <c r="N9" t="s">
        <v>5</v>
      </c>
      <c r="O9">
        <v>1.0509803921568628</v>
      </c>
    </row>
    <row r="10" spans="1:15" x14ac:dyDescent="0.35">
      <c r="A10" t="s">
        <v>3</v>
      </c>
      <c r="B10" t="s">
        <v>4</v>
      </c>
      <c r="C10">
        <v>1.9333333333333331</v>
      </c>
      <c r="E10" t="s">
        <v>3</v>
      </c>
      <c r="F10" t="s">
        <v>5</v>
      </c>
      <c r="G10">
        <v>8.405882352941175</v>
      </c>
      <c r="I10" t="s">
        <v>6</v>
      </c>
      <c r="J10" t="s">
        <v>4</v>
      </c>
      <c r="K10">
        <v>2.0098039215686274</v>
      </c>
      <c r="M10" t="s">
        <v>6</v>
      </c>
      <c r="N10" t="s">
        <v>5</v>
      </c>
      <c r="O10">
        <v>2.4372549019607845</v>
      </c>
    </row>
    <row r="11" spans="1:15" x14ac:dyDescent="0.35">
      <c r="A11" t="s">
        <v>3</v>
      </c>
      <c r="B11" t="s">
        <v>4</v>
      </c>
      <c r="C11">
        <v>1.6341176470588235</v>
      </c>
      <c r="E11" t="s">
        <v>3</v>
      </c>
      <c r="F11" t="s">
        <v>5</v>
      </c>
      <c r="G11">
        <v>7.9466666666666654</v>
      </c>
      <c r="I11" t="s">
        <v>6</v>
      </c>
      <c r="J11" t="s">
        <v>4</v>
      </c>
      <c r="K11">
        <v>2.0501960784313726</v>
      </c>
      <c r="M11" t="s">
        <v>6</v>
      </c>
      <c r="N11" t="s">
        <v>5</v>
      </c>
      <c r="O11">
        <v>3.3560784313725485</v>
      </c>
    </row>
    <row r="12" spans="1:15" x14ac:dyDescent="0.35">
      <c r="A12" t="s">
        <v>3</v>
      </c>
      <c r="B12" t="s">
        <v>4</v>
      </c>
      <c r="C12">
        <v>1.7019607843137254</v>
      </c>
      <c r="E12" t="s">
        <v>3</v>
      </c>
      <c r="F12" t="s">
        <v>5</v>
      </c>
      <c r="G12">
        <v>6.8180392156862739</v>
      </c>
      <c r="I12" t="s">
        <v>6</v>
      </c>
      <c r="J12" t="s">
        <v>4</v>
      </c>
      <c r="K12">
        <v>1.6443137254901961</v>
      </c>
      <c r="M12" t="s">
        <v>6</v>
      </c>
      <c r="N12" t="s">
        <v>5</v>
      </c>
      <c r="O12">
        <v>1.3388235294117647</v>
      </c>
    </row>
    <row r="13" spans="1:15" x14ac:dyDescent="0.35">
      <c r="A13" t="s">
        <v>3</v>
      </c>
      <c r="B13" t="s">
        <v>4</v>
      </c>
      <c r="C13">
        <v>1.8325490196078431</v>
      </c>
      <c r="E13" t="s">
        <v>3</v>
      </c>
      <c r="F13" t="s">
        <v>5</v>
      </c>
      <c r="G13">
        <v>7.6470588235294121</v>
      </c>
      <c r="I13" t="s">
        <v>6</v>
      </c>
      <c r="J13" t="s">
        <v>4</v>
      </c>
      <c r="K13">
        <v>1.9035294117647059</v>
      </c>
      <c r="M13" t="s">
        <v>6</v>
      </c>
      <c r="N13" t="s">
        <v>5</v>
      </c>
      <c r="O13">
        <v>1.9588235294117646</v>
      </c>
    </row>
    <row r="14" spans="1:15" x14ac:dyDescent="0.35">
      <c r="E14" t="s">
        <v>3</v>
      </c>
      <c r="F14" t="s">
        <v>5</v>
      </c>
      <c r="G14">
        <v>8.3498039215686291</v>
      </c>
      <c r="M14" t="s">
        <v>6</v>
      </c>
      <c r="N14" t="s">
        <v>5</v>
      </c>
      <c r="O14">
        <v>4.0184313725490197</v>
      </c>
    </row>
    <row r="16" spans="1:15" x14ac:dyDescent="0.35">
      <c r="A16" t="s">
        <v>7</v>
      </c>
      <c r="C16">
        <f t="shared" ref="C16" si="0">AVERAGE(C2:C14)</f>
        <v>1.8767320261437908</v>
      </c>
      <c r="G16">
        <f t="shared" ref="G16" si="1">AVERAGE(G2:G14)</f>
        <v>9.2358371040723988</v>
      </c>
      <c r="K16">
        <f t="shared" ref="K16" si="2">AVERAGE(K2:K14)</f>
        <v>1.4558496732026145</v>
      </c>
      <c r="O16">
        <f t="shared" ref="O16" si="3">AVERAGE(O2:O14)</f>
        <v>1.7778883861236803</v>
      </c>
    </row>
    <row r="17" spans="1:15" x14ac:dyDescent="0.35">
      <c r="A17" t="s">
        <v>8</v>
      </c>
      <c r="C17">
        <f t="shared" ref="C17" si="4">STDEV(C2:C14)</f>
        <v>0.79725316297534921</v>
      </c>
      <c r="G17">
        <f t="shared" ref="G17" si="5">STDEV(G2:G14)</f>
        <v>1.6925865867951428</v>
      </c>
      <c r="K17">
        <f t="shared" ref="K17" si="6">STDEV(K2:K14)</f>
        <v>0.67196095249338117</v>
      </c>
      <c r="O17">
        <f t="shared" ref="O17" si="7">STDEV(O2:O14)</f>
        <v>1.0581709988625756</v>
      </c>
    </row>
    <row r="18" spans="1:15" x14ac:dyDescent="0.35">
      <c r="A18" t="s">
        <v>9</v>
      </c>
      <c r="C18">
        <v>12</v>
      </c>
      <c r="G18">
        <v>13</v>
      </c>
      <c r="K18">
        <v>12</v>
      </c>
      <c r="O18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890B4-E95A-4235-9598-6187ADCAB001}">
  <dimension ref="A1:O24"/>
  <sheetViews>
    <sheetView topLeftCell="A10" workbookViewId="0">
      <selection activeCell="A22" sqref="A22:C24"/>
    </sheetView>
  </sheetViews>
  <sheetFormatPr defaultRowHeight="14.5" x14ac:dyDescent="0.35"/>
  <cols>
    <col min="1" max="1" width="12.90625" customWidth="1"/>
    <col min="5" max="5" width="12.7265625" customWidth="1"/>
    <col min="9" max="9" width="12.81640625" customWidth="1"/>
    <col min="13" max="13" width="12.81640625" customWidth="1"/>
  </cols>
  <sheetData>
    <row r="1" spans="1:15" x14ac:dyDescent="0.35">
      <c r="A1" t="s">
        <v>10</v>
      </c>
      <c r="B1" t="s">
        <v>2</v>
      </c>
      <c r="C1" t="s">
        <v>14</v>
      </c>
      <c r="E1" t="s">
        <v>10</v>
      </c>
      <c r="F1" t="s">
        <v>2</v>
      </c>
      <c r="G1" t="s">
        <v>14</v>
      </c>
      <c r="I1" t="s">
        <v>10</v>
      </c>
      <c r="J1" t="s">
        <v>2</v>
      </c>
      <c r="K1" t="s">
        <v>14</v>
      </c>
      <c r="M1" t="s">
        <v>10</v>
      </c>
      <c r="N1" t="s">
        <v>2</v>
      </c>
      <c r="O1" t="s">
        <v>14</v>
      </c>
    </row>
    <row r="2" spans="1:15" x14ac:dyDescent="0.35">
      <c r="A2" s="1" t="s">
        <v>15</v>
      </c>
      <c r="B2" t="s">
        <v>4</v>
      </c>
      <c r="C2">
        <v>0.69123465299999998</v>
      </c>
      <c r="E2" t="s">
        <v>13</v>
      </c>
      <c r="F2" t="s">
        <v>4</v>
      </c>
      <c r="G2">
        <v>0.72948769099999999</v>
      </c>
      <c r="I2" s="1" t="s">
        <v>15</v>
      </c>
      <c r="J2" t="s">
        <v>5</v>
      </c>
      <c r="K2">
        <v>0.76167893499999995</v>
      </c>
      <c r="M2" t="s">
        <v>13</v>
      </c>
      <c r="N2" t="s">
        <v>5</v>
      </c>
      <c r="O2">
        <v>0.82021208199999995</v>
      </c>
    </row>
    <row r="3" spans="1:15" x14ac:dyDescent="0.35">
      <c r="A3" s="1" t="s">
        <v>15</v>
      </c>
      <c r="B3" t="s">
        <v>4</v>
      </c>
      <c r="C3">
        <v>0.67008088399999999</v>
      </c>
      <c r="E3" t="s">
        <v>13</v>
      </c>
      <c r="F3" t="s">
        <v>4</v>
      </c>
      <c r="G3">
        <v>0.71275832900000002</v>
      </c>
      <c r="I3" s="1" t="s">
        <v>15</v>
      </c>
      <c r="J3" t="s">
        <v>5</v>
      </c>
      <c r="K3">
        <v>0.69698431800000005</v>
      </c>
      <c r="M3" t="s">
        <v>13</v>
      </c>
      <c r="N3" t="s">
        <v>5</v>
      </c>
      <c r="O3">
        <v>0.68053776799999999</v>
      </c>
    </row>
    <row r="4" spans="1:15" x14ac:dyDescent="0.35">
      <c r="A4" s="1" t="s">
        <v>15</v>
      </c>
      <c r="B4" t="s">
        <v>4</v>
      </c>
      <c r="C4">
        <v>0.74162456799999998</v>
      </c>
      <c r="E4" t="s">
        <v>13</v>
      </c>
      <c r="F4" t="s">
        <v>4</v>
      </c>
      <c r="G4">
        <v>0.64204857599999998</v>
      </c>
      <c r="I4" s="1" t="s">
        <v>15</v>
      </c>
      <c r="J4" t="s">
        <v>5</v>
      </c>
      <c r="K4">
        <v>0.76845277700000003</v>
      </c>
      <c r="M4" t="s">
        <v>13</v>
      </c>
      <c r="N4" t="s">
        <v>5</v>
      </c>
      <c r="O4">
        <v>0.82058578800000004</v>
      </c>
    </row>
    <row r="5" spans="1:15" x14ac:dyDescent="0.35">
      <c r="A5" s="1" t="s">
        <v>15</v>
      </c>
      <c r="B5" t="s">
        <v>4</v>
      </c>
      <c r="C5">
        <v>0.80202797800000003</v>
      </c>
      <c r="E5" t="s">
        <v>13</v>
      </c>
      <c r="F5" t="s">
        <v>4</v>
      </c>
      <c r="G5">
        <v>0.72668052999999999</v>
      </c>
      <c r="I5" s="1" t="s">
        <v>15</v>
      </c>
      <c r="J5" t="s">
        <v>5</v>
      </c>
      <c r="K5">
        <v>0.73746785000000004</v>
      </c>
      <c r="M5" t="s">
        <v>13</v>
      </c>
      <c r="N5" t="s">
        <v>5</v>
      </c>
      <c r="O5">
        <v>0.83138916299999999</v>
      </c>
    </row>
    <row r="6" spans="1:15" x14ac:dyDescent="0.35">
      <c r="A6" s="1" t="s">
        <v>15</v>
      </c>
      <c r="B6" t="s">
        <v>4</v>
      </c>
      <c r="C6">
        <v>0.66094037900000002</v>
      </c>
      <c r="E6" t="s">
        <v>13</v>
      </c>
      <c r="F6" t="s">
        <v>4</v>
      </c>
      <c r="G6">
        <v>0.53872115799999998</v>
      </c>
      <c r="I6" s="1" t="s">
        <v>15</v>
      </c>
      <c r="J6" t="s">
        <v>5</v>
      </c>
      <c r="K6">
        <v>0.81934929400000001</v>
      </c>
      <c r="M6" t="s">
        <v>13</v>
      </c>
      <c r="N6" t="s">
        <v>5</v>
      </c>
      <c r="O6">
        <v>0.81357187900000005</v>
      </c>
    </row>
    <row r="7" spans="1:15" x14ac:dyDescent="0.35">
      <c r="A7" s="1" t="s">
        <v>15</v>
      </c>
      <c r="B7" t="s">
        <v>4</v>
      </c>
      <c r="C7">
        <v>0.63255858700000001</v>
      </c>
      <c r="E7" t="s">
        <v>13</v>
      </c>
      <c r="F7" t="s">
        <v>4</v>
      </c>
      <c r="G7">
        <v>0.97449035500000003</v>
      </c>
      <c r="I7" s="1" t="s">
        <v>15</v>
      </c>
      <c r="J7" t="s">
        <v>5</v>
      </c>
      <c r="K7">
        <v>0.61331261999999998</v>
      </c>
      <c r="M7" t="s">
        <v>13</v>
      </c>
      <c r="N7" t="s">
        <v>5</v>
      </c>
      <c r="O7">
        <v>0.80800702300000005</v>
      </c>
    </row>
    <row r="8" spans="1:15" x14ac:dyDescent="0.35">
      <c r="A8" s="1" t="s">
        <v>15</v>
      </c>
      <c r="B8" t="s">
        <v>4</v>
      </c>
      <c r="C8">
        <v>0.63721218499999999</v>
      </c>
      <c r="E8" t="s">
        <v>13</v>
      </c>
      <c r="F8" t="s">
        <v>4</v>
      </c>
      <c r="G8">
        <v>0.63397328200000003</v>
      </c>
      <c r="I8" s="1" t="s">
        <v>15</v>
      </c>
      <c r="J8" t="s">
        <v>5</v>
      </c>
      <c r="K8">
        <v>0.71921780899999999</v>
      </c>
      <c r="M8" t="s">
        <v>13</v>
      </c>
      <c r="N8" t="s">
        <v>5</v>
      </c>
      <c r="O8">
        <v>0.76139813099999998</v>
      </c>
    </row>
    <row r="9" spans="1:15" x14ac:dyDescent="0.35">
      <c r="A9" s="1" t="s">
        <v>15</v>
      </c>
      <c r="B9" t="s">
        <v>4</v>
      </c>
      <c r="C9">
        <v>0.72765888199999995</v>
      </c>
      <c r="E9" t="s">
        <v>13</v>
      </c>
      <c r="F9" t="s">
        <v>4</v>
      </c>
      <c r="G9">
        <v>0.81385268799999999</v>
      </c>
      <c r="I9" s="1" t="s">
        <v>15</v>
      </c>
      <c r="J9" t="s">
        <v>5</v>
      </c>
      <c r="K9">
        <v>0.831305038</v>
      </c>
      <c r="M9" t="s">
        <v>13</v>
      </c>
      <c r="N9" t="s">
        <v>5</v>
      </c>
      <c r="O9">
        <v>0.65432150899999997</v>
      </c>
    </row>
    <row r="10" spans="1:15" x14ac:dyDescent="0.35">
      <c r="A10" s="1" t="s">
        <v>15</v>
      </c>
      <c r="B10" t="s">
        <v>4</v>
      </c>
      <c r="C10">
        <v>0.68936651699999996</v>
      </c>
      <c r="E10" t="s">
        <v>13</v>
      </c>
      <c r="F10" t="s">
        <v>4</v>
      </c>
      <c r="G10">
        <v>0.76248977600000001</v>
      </c>
      <c r="I10" s="1" t="s">
        <v>15</v>
      </c>
      <c r="J10" t="s">
        <v>5</v>
      </c>
      <c r="K10">
        <v>0.63560095000000005</v>
      </c>
      <c r="M10" t="s">
        <v>13</v>
      </c>
      <c r="N10" t="s">
        <v>5</v>
      </c>
      <c r="O10">
        <v>1.091633962</v>
      </c>
    </row>
    <row r="11" spans="1:15" x14ac:dyDescent="0.35">
      <c r="A11" s="1" t="s">
        <v>15</v>
      </c>
      <c r="B11" t="s">
        <v>4</v>
      </c>
      <c r="C11">
        <v>0.66926115500000005</v>
      </c>
      <c r="E11" t="s">
        <v>13</v>
      </c>
      <c r="F11" t="s">
        <v>4</v>
      </c>
      <c r="G11">
        <v>0.78909543500000001</v>
      </c>
      <c r="I11" s="1" t="s">
        <v>15</v>
      </c>
      <c r="J11" t="s">
        <v>5</v>
      </c>
      <c r="K11">
        <v>0.70004023400000004</v>
      </c>
      <c r="M11" t="s">
        <v>13</v>
      </c>
      <c r="N11" t="s">
        <v>5</v>
      </c>
      <c r="O11">
        <v>0.70279642899999994</v>
      </c>
    </row>
    <row r="12" spans="1:15" x14ac:dyDescent="0.35">
      <c r="A12" s="1" t="s">
        <v>15</v>
      </c>
      <c r="B12" t="s">
        <v>4</v>
      </c>
      <c r="C12">
        <v>0.82221118299999996</v>
      </c>
      <c r="E12" t="s">
        <v>13</v>
      </c>
      <c r="F12" t="s">
        <v>4</v>
      </c>
      <c r="G12">
        <v>0.94775465699999994</v>
      </c>
      <c r="I12" s="1" t="s">
        <v>15</v>
      </c>
      <c r="J12" t="s">
        <v>5</v>
      </c>
      <c r="K12">
        <v>0.78508049499999999</v>
      </c>
      <c r="M12" t="s">
        <v>13</v>
      </c>
      <c r="N12" t="s">
        <v>5</v>
      </c>
      <c r="O12">
        <v>0.79714209800000002</v>
      </c>
    </row>
    <row r="13" spans="1:15" x14ac:dyDescent="0.35">
      <c r="A13" s="1" t="s">
        <v>15</v>
      </c>
      <c r="B13" t="s">
        <v>4</v>
      </c>
      <c r="C13">
        <v>0.61324973800000004</v>
      </c>
      <c r="E13" t="s">
        <v>13</v>
      </c>
      <c r="F13" t="s">
        <v>4</v>
      </c>
      <c r="G13">
        <v>0.81910993799999998</v>
      </c>
      <c r="I13" s="1" t="s">
        <v>15</v>
      </c>
      <c r="J13" t="s">
        <v>5</v>
      </c>
      <c r="K13">
        <v>0.63266502599999996</v>
      </c>
      <c r="M13" t="s">
        <v>13</v>
      </c>
      <c r="N13" t="s">
        <v>5</v>
      </c>
      <c r="O13">
        <v>0.92946956700000005</v>
      </c>
    </row>
    <row r="14" spans="1:15" x14ac:dyDescent="0.35">
      <c r="A14" s="1" t="s">
        <v>15</v>
      </c>
      <c r="B14" t="s">
        <v>4</v>
      </c>
      <c r="C14">
        <v>0.71971229400000003</v>
      </c>
      <c r="E14" t="s">
        <v>13</v>
      </c>
      <c r="F14" t="s">
        <v>4</v>
      </c>
      <c r="G14">
        <v>0.70704613000000005</v>
      </c>
      <c r="I14" s="1" t="s">
        <v>15</v>
      </c>
      <c r="J14" t="s">
        <v>5</v>
      </c>
      <c r="K14">
        <v>0.69370013399999997</v>
      </c>
      <c r="M14" t="s">
        <v>13</v>
      </c>
      <c r="N14" t="s">
        <v>5</v>
      </c>
      <c r="O14">
        <v>0.70279642899999994</v>
      </c>
    </row>
    <row r="15" spans="1:15" x14ac:dyDescent="0.35">
      <c r="A15" s="1" t="s">
        <v>15</v>
      </c>
      <c r="B15" t="s">
        <v>4</v>
      </c>
      <c r="C15">
        <v>0.60837343600000005</v>
      </c>
      <c r="E15" t="s">
        <v>13</v>
      </c>
      <c r="F15" t="s">
        <v>4</v>
      </c>
      <c r="G15">
        <v>0.85624488600000004</v>
      </c>
      <c r="I15" s="1" t="s">
        <v>15</v>
      </c>
      <c r="J15" t="s">
        <v>5</v>
      </c>
      <c r="K15">
        <v>0.48290971500000002</v>
      </c>
      <c r="M15" t="s">
        <v>13</v>
      </c>
      <c r="N15" t="s">
        <v>5</v>
      </c>
      <c r="O15">
        <v>0.79714209800000002</v>
      </c>
    </row>
    <row r="16" spans="1:15" x14ac:dyDescent="0.35">
      <c r="A16" s="1" t="s">
        <v>15</v>
      </c>
      <c r="B16" t="s">
        <v>4</v>
      </c>
      <c r="C16">
        <v>0.75230733500000002</v>
      </c>
      <c r="I16" s="1" t="s">
        <v>15</v>
      </c>
      <c r="J16" t="s">
        <v>5</v>
      </c>
      <c r="K16">
        <v>0.63613067700000003</v>
      </c>
      <c r="M16" t="s">
        <v>13</v>
      </c>
      <c r="N16" t="s">
        <v>5</v>
      </c>
      <c r="O16">
        <v>0.92946956700000005</v>
      </c>
    </row>
    <row r="17" spans="1:15" x14ac:dyDescent="0.35">
      <c r="A17" s="1" t="s">
        <v>15</v>
      </c>
      <c r="B17" t="s">
        <v>4</v>
      </c>
      <c r="C17">
        <v>0.66422841399999999</v>
      </c>
      <c r="I17" s="1" t="s">
        <v>15</v>
      </c>
      <c r="J17" t="s">
        <v>5</v>
      </c>
      <c r="K17">
        <v>0.73835236800000004</v>
      </c>
      <c r="M17" t="s">
        <v>13</v>
      </c>
      <c r="N17" t="s">
        <v>5</v>
      </c>
      <c r="O17">
        <v>0.74657324199999997</v>
      </c>
    </row>
    <row r="18" spans="1:15" x14ac:dyDescent="0.35">
      <c r="A18" s="1" t="s">
        <v>15</v>
      </c>
      <c r="B18" t="s">
        <v>4</v>
      </c>
      <c r="C18">
        <v>0.680814323</v>
      </c>
      <c r="I18" s="1"/>
      <c r="M18" t="s">
        <v>13</v>
      </c>
      <c r="N18" t="s">
        <v>5</v>
      </c>
      <c r="O18">
        <v>0.90242551100000001</v>
      </c>
    </row>
    <row r="19" spans="1:15" x14ac:dyDescent="0.35">
      <c r="A19" s="1" t="s">
        <v>15</v>
      </c>
      <c r="B19" t="s">
        <v>4</v>
      </c>
      <c r="C19">
        <v>0.81367752199999999</v>
      </c>
      <c r="I19" s="1"/>
      <c r="M19" t="s">
        <v>13</v>
      </c>
      <c r="N19" t="s">
        <v>5</v>
      </c>
      <c r="O19">
        <v>0.89492205400000002</v>
      </c>
    </row>
    <row r="20" spans="1:15" x14ac:dyDescent="0.35">
      <c r="M20" t="s">
        <v>13</v>
      </c>
      <c r="N20" t="s">
        <v>5</v>
      </c>
      <c r="O20">
        <v>0.78759555699999995</v>
      </c>
    </row>
    <row r="22" spans="1:15" x14ac:dyDescent="0.35">
      <c r="A22" s="2" t="s">
        <v>7</v>
      </c>
      <c r="C22">
        <f>AVERAGE(C2:C19)</f>
        <v>0.69980777961111118</v>
      </c>
      <c r="G22">
        <f>AVERAGE(G2:G19)</f>
        <v>0.76098238792857154</v>
      </c>
      <c r="K22">
        <f>AVERAGE(K2:K19)</f>
        <v>0.70326551500000001</v>
      </c>
      <c r="O22">
        <f>AVERAGE(O2:O20)</f>
        <v>0.81431525563157892</v>
      </c>
    </row>
    <row r="23" spans="1:15" x14ac:dyDescent="0.35">
      <c r="A23" s="2" t="s">
        <v>8</v>
      </c>
      <c r="C23">
        <f>STDEV(C2:C19)</f>
        <v>6.5755526598864425E-2</v>
      </c>
      <c r="G23">
        <f>STDEV(G2:G19)</f>
        <v>0.11883764117681767</v>
      </c>
      <c r="K23">
        <f>STDEV(K2:K19)</f>
        <v>8.8596345577660329E-2</v>
      </c>
      <c r="O23">
        <f>STDEV(O2:O20)</f>
        <v>0.10412434278132483</v>
      </c>
    </row>
    <row r="24" spans="1:15" x14ac:dyDescent="0.35">
      <c r="A24" s="2" t="s">
        <v>9</v>
      </c>
      <c r="C24">
        <v>18</v>
      </c>
      <c r="G24">
        <v>14</v>
      </c>
      <c r="K24">
        <v>15</v>
      </c>
      <c r="O24">
        <v>19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0186-85B3-4DEC-9E42-72E1F6891A8C}">
  <dimension ref="A1:O21"/>
  <sheetViews>
    <sheetView topLeftCell="C1" workbookViewId="0">
      <selection activeCell="E29" sqref="E29"/>
    </sheetView>
  </sheetViews>
  <sheetFormatPr defaultRowHeight="14.5" x14ac:dyDescent="0.35"/>
  <cols>
    <col min="3" max="3" width="23.81640625" customWidth="1"/>
    <col min="5" max="5" width="11.81640625" customWidth="1"/>
    <col min="7" max="7" width="23.7265625" customWidth="1"/>
    <col min="11" max="11" width="23.453125" customWidth="1"/>
    <col min="13" max="13" width="11.7265625" customWidth="1"/>
    <col min="15" max="15" width="24.36328125" customWidth="1"/>
  </cols>
  <sheetData>
    <row r="1" spans="1:15" x14ac:dyDescent="0.35">
      <c r="A1" t="s">
        <v>10</v>
      </c>
      <c r="B1" t="s">
        <v>2</v>
      </c>
      <c r="C1" t="s">
        <v>11</v>
      </c>
      <c r="E1" t="s">
        <v>10</v>
      </c>
      <c r="F1" t="s">
        <v>2</v>
      </c>
      <c r="G1" t="s">
        <v>11</v>
      </c>
      <c r="I1" t="s">
        <v>10</v>
      </c>
      <c r="J1" t="s">
        <v>2</v>
      </c>
      <c r="K1" t="s">
        <v>11</v>
      </c>
      <c r="M1" t="s">
        <v>10</v>
      </c>
      <c r="N1" t="s">
        <v>2</v>
      </c>
      <c r="O1" t="s">
        <v>11</v>
      </c>
    </row>
    <row r="2" spans="1:15" x14ac:dyDescent="0.35">
      <c r="A2" s="1" t="s">
        <v>12</v>
      </c>
      <c r="B2" t="s">
        <v>4</v>
      </c>
      <c r="C2">
        <v>31.539641459999999</v>
      </c>
      <c r="E2" t="s">
        <v>13</v>
      </c>
      <c r="F2" t="s">
        <v>4</v>
      </c>
      <c r="G2">
        <v>33.940143999999997</v>
      </c>
      <c r="I2" s="1" t="s">
        <v>12</v>
      </c>
      <c r="J2" t="s">
        <v>5</v>
      </c>
      <c r="K2">
        <v>44.473451179999998</v>
      </c>
      <c r="M2" t="s">
        <v>13</v>
      </c>
      <c r="N2" t="s">
        <v>5</v>
      </c>
      <c r="O2">
        <v>43.942103760000002</v>
      </c>
    </row>
    <row r="3" spans="1:15" x14ac:dyDescent="0.35">
      <c r="A3" s="1" t="s">
        <v>12</v>
      </c>
      <c r="B3" t="s">
        <v>4</v>
      </c>
      <c r="C3">
        <v>28.738167189999999</v>
      </c>
      <c r="E3" t="s">
        <v>13</v>
      </c>
      <c r="F3" t="s">
        <v>4</v>
      </c>
      <c r="G3">
        <v>33.580334610000001</v>
      </c>
      <c r="I3" s="1" t="s">
        <v>12</v>
      </c>
      <c r="J3" t="s">
        <v>5</v>
      </c>
      <c r="K3">
        <v>42.134297369999999</v>
      </c>
      <c r="M3" t="s">
        <v>13</v>
      </c>
      <c r="N3" t="s">
        <v>5</v>
      </c>
      <c r="O3">
        <v>48.243163819999999</v>
      </c>
    </row>
    <row r="4" spans="1:15" x14ac:dyDescent="0.35">
      <c r="A4" s="1" t="s">
        <v>12</v>
      </c>
      <c r="B4" t="s">
        <v>4</v>
      </c>
      <c r="C4">
        <v>27.194688960000001</v>
      </c>
      <c r="E4" t="s">
        <v>13</v>
      </c>
      <c r="F4" t="s">
        <v>4</v>
      </c>
      <c r="G4">
        <v>34.570732990000003</v>
      </c>
      <c r="I4" s="1" t="s">
        <v>12</v>
      </c>
      <c r="J4" t="s">
        <v>5</v>
      </c>
      <c r="K4">
        <v>39.271302460000001</v>
      </c>
      <c r="M4" t="s">
        <v>13</v>
      </c>
      <c r="N4" t="s">
        <v>5</v>
      </c>
      <c r="O4">
        <v>40.340221839999998</v>
      </c>
    </row>
    <row r="5" spans="1:15" x14ac:dyDescent="0.35">
      <c r="A5" s="1" t="s">
        <v>12</v>
      </c>
      <c r="B5" t="s">
        <v>4</v>
      </c>
      <c r="C5">
        <v>30.25612911</v>
      </c>
      <c r="E5" t="s">
        <v>13</v>
      </c>
      <c r="F5" t="s">
        <v>4</v>
      </c>
      <c r="G5">
        <v>33.364757310000002</v>
      </c>
      <c r="I5" s="1" t="s">
        <v>12</v>
      </c>
      <c r="J5" t="s">
        <v>5</v>
      </c>
      <c r="K5">
        <v>38.076651040000002</v>
      </c>
      <c r="M5" t="s">
        <v>13</v>
      </c>
      <c r="N5" t="s">
        <v>5</v>
      </c>
      <c r="O5">
        <v>49.129207600000001</v>
      </c>
    </row>
    <row r="6" spans="1:15" x14ac:dyDescent="0.35">
      <c r="A6" s="1" t="s">
        <v>12</v>
      </c>
      <c r="B6" t="s">
        <v>4</v>
      </c>
      <c r="C6">
        <v>31.087068299999999</v>
      </c>
      <c r="E6" t="s">
        <v>13</v>
      </c>
      <c r="F6" t="s">
        <v>4</v>
      </c>
      <c r="G6">
        <v>32.785227859999999</v>
      </c>
      <c r="I6" s="1" t="s">
        <v>12</v>
      </c>
      <c r="J6" t="s">
        <v>5</v>
      </c>
      <c r="K6">
        <v>38.68446702</v>
      </c>
      <c r="M6" t="s">
        <v>13</v>
      </c>
      <c r="N6" t="s">
        <v>5</v>
      </c>
      <c r="O6">
        <v>47.861713790000003</v>
      </c>
    </row>
    <row r="7" spans="1:15" x14ac:dyDescent="0.35">
      <c r="A7" s="1" t="s">
        <v>12</v>
      </c>
      <c r="B7" t="s">
        <v>4</v>
      </c>
      <c r="C7">
        <v>28.50003998</v>
      </c>
      <c r="E7" t="s">
        <v>13</v>
      </c>
      <c r="F7" t="s">
        <v>4</v>
      </c>
      <c r="G7">
        <v>34.891573430000001</v>
      </c>
      <c r="I7" s="1" t="s">
        <v>12</v>
      </c>
      <c r="J7" t="s">
        <v>5</v>
      </c>
      <c r="K7">
        <v>40.946428419999997</v>
      </c>
      <c r="M7" t="s">
        <v>13</v>
      </c>
      <c r="N7" t="s">
        <v>5</v>
      </c>
      <c r="O7">
        <v>43.619838549999997</v>
      </c>
    </row>
    <row r="8" spans="1:15" x14ac:dyDescent="0.35">
      <c r="A8" s="1" t="s">
        <v>12</v>
      </c>
      <c r="B8" t="s">
        <v>4</v>
      </c>
      <c r="C8">
        <v>29.63315441</v>
      </c>
      <c r="E8" t="s">
        <v>13</v>
      </c>
      <c r="F8" t="s">
        <v>4</v>
      </c>
      <c r="G8">
        <v>33.513579</v>
      </c>
      <c r="I8" s="1" t="s">
        <v>12</v>
      </c>
      <c r="J8" t="s">
        <v>5</v>
      </c>
      <c r="K8">
        <v>39.909771790000001</v>
      </c>
      <c r="M8" t="s">
        <v>13</v>
      </c>
      <c r="N8" t="s">
        <v>5</v>
      </c>
      <c r="O8">
        <v>44.364819330000003</v>
      </c>
    </row>
    <row r="9" spans="1:15" x14ac:dyDescent="0.35">
      <c r="A9" s="1" t="s">
        <v>12</v>
      </c>
      <c r="B9" t="s">
        <v>4</v>
      </c>
      <c r="C9">
        <v>28.68268857</v>
      </c>
      <c r="E9" t="s">
        <v>13</v>
      </c>
      <c r="F9" t="s">
        <v>4</v>
      </c>
      <c r="G9">
        <v>31.969721419999999</v>
      </c>
      <c r="I9" s="1" t="s">
        <v>12</v>
      </c>
      <c r="J9" t="s">
        <v>5</v>
      </c>
      <c r="K9">
        <v>39.753893650000002</v>
      </c>
      <c r="M9" t="s">
        <v>13</v>
      </c>
      <c r="N9" t="s">
        <v>5</v>
      </c>
      <c r="O9">
        <v>53.449794359999999</v>
      </c>
    </row>
    <row r="10" spans="1:15" x14ac:dyDescent="0.35">
      <c r="A10" s="1" t="s">
        <v>12</v>
      </c>
      <c r="B10" t="s">
        <v>4</v>
      </c>
      <c r="C10">
        <v>27.236174559999998</v>
      </c>
      <c r="E10" t="s">
        <v>13</v>
      </c>
      <c r="F10" t="s">
        <v>4</v>
      </c>
      <c r="G10">
        <v>33.143044019999998</v>
      </c>
      <c r="I10" s="1" t="s">
        <v>12</v>
      </c>
      <c r="J10" t="s">
        <v>5</v>
      </c>
      <c r="K10">
        <v>37.37355676</v>
      </c>
      <c r="M10" t="s">
        <v>13</v>
      </c>
      <c r="N10" t="s">
        <v>5</v>
      </c>
      <c r="O10">
        <v>45.889173249999999</v>
      </c>
    </row>
    <row r="11" spans="1:15" x14ac:dyDescent="0.35">
      <c r="A11" s="1" t="s">
        <v>12</v>
      </c>
      <c r="B11" t="s">
        <v>4</v>
      </c>
      <c r="C11">
        <v>26.724204780000001</v>
      </c>
      <c r="E11" t="s">
        <v>13</v>
      </c>
      <c r="F11" t="s">
        <v>4</v>
      </c>
      <c r="G11">
        <v>30.162080540000002</v>
      </c>
      <c r="I11" s="1" t="s">
        <v>12</v>
      </c>
      <c r="J11" t="s">
        <v>5</v>
      </c>
      <c r="K11">
        <v>47.754261460000002</v>
      </c>
      <c r="M11" t="s">
        <v>13</v>
      </c>
      <c r="N11" t="s">
        <v>5</v>
      </c>
      <c r="O11">
        <v>47.941460929999998</v>
      </c>
    </row>
    <row r="12" spans="1:15" x14ac:dyDescent="0.35">
      <c r="A12" s="1" t="s">
        <v>12</v>
      </c>
      <c r="B12" t="s">
        <v>4</v>
      </c>
      <c r="C12">
        <v>26.85224629</v>
      </c>
      <c r="E12" t="s">
        <v>13</v>
      </c>
      <c r="F12" t="s">
        <v>4</v>
      </c>
      <c r="G12">
        <v>33.850105069999998</v>
      </c>
      <c r="I12" s="1" t="s">
        <v>12</v>
      </c>
      <c r="J12" t="s">
        <v>5</v>
      </c>
      <c r="K12">
        <v>46.71006972</v>
      </c>
      <c r="M12" t="s">
        <v>13</v>
      </c>
      <c r="N12" t="s">
        <v>5</v>
      </c>
      <c r="O12">
        <v>40.631118309999998</v>
      </c>
    </row>
    <row r="13" spans="1:15" x14ac:dyDescent="0.35">
      <c r="A13" s="1" t="s">
        <v>12</v>
      </c>
      <c r="B13" t="s">
        <v>4</v>
      </c>
      <c r="C13">
        <v>27.365459749999999</v>
      </c>
      <c r="E13" t="s">
        <v>13</v>
      </c>
      <c r="F13" t="s">
        <v>4</v>
      </c>
      <c r="G13">
        <v>33.611512509999997</v>
      </c>
      <c r="I13" s="1" t="s">
        <v>12</v>
      </c>
      <c r="J13" t="s">
        <v>5</v>
      </c>
      <c r="K13">
        <v>43.481971739999999</v>
      </c>
      <c r="M13" t="s">
        <v>13</v>
      </c>
      <c r="N13" t="s">
        <v>5</v>
      </c>
      <c r="O13">
        <v>46.172912500000002</v>
      </c>
    </row>
    <row r="14" spans="1:15" x14ac:dyDescent="0.35">
      <c r="A14" s="1" t="s">
        <v>12</v>
      </c>
      <c r="B14" t="s">
        <v>4</v>
      </c>
      <c r="C14">
        <v>29.030978059999999</v>
      </c>
      <c r="E14" t="s">
        <v>13</v>
      </c>
      <c r="F14" t="s">
        <v>4</v>
      </c>
      <c r="G14">
        <v>29.351583359999999</v>
      </c>
      <c r="I14" s="1" t="s">
        <v>12</v>
      </c>
      <c r="J14" t="s">
        <v>5</v>
      </c>
      <c r="K14">
        <v>39.610678319999998</v>
      </c>
    </row>
    <row r="15" spans="1:15" x14ac:dyDescent="0.35">
      <c r="A15" s="1" t="s">
        <v>12</v>
      </c>
      <c r="B15" t="s">
        <v>4</v>
      </c>
      <c r="C15">
        <v>26.431246130000002</v>
      </c>
      <c r="E15" t="s">
        <v>13</v>
      </c>
      <c r="F15" t="s">
        <v>4</v>
      </c>
      <c r="G15">
        <v>36.555871000000003</v>
      </c>
      <c r="I15" s="1" t="s">
        <v>12</v>
      </c>
      <c r="J15" t="s">
        <v>5</v>
      </c>
      <c r="K15">
        <v>37.080364119999999</v>
      </c>
    </row>
    <row r="16" spans="1:15" x14ac:dyDescent="0.35">
      <c r="A16" s="1"/>
      <c r="E16" t="s">
        <v>13</v>
      </c>
      <c r="F16" t="s">
        <v>4</v>
      </c>
      <c r="G16">
        <v>34.283975589999997</v>
      </c>
      <c r="I16" s="1"/>
    </row>
    <row r="17" spans="1:15" x14ac:dyDescent="0.35">
      <c r="A17" s="1"/>
      <c r="E17" t="s">
        <v>13</v>
      </c>
      <c r="F17" t="s">
        <v>4</v>
      </c>
      <c r="G17">
        <v>34.669825490000001</v>
      </c>
      <c r="I17" s="1"/>
    </row>
    <row r="18" spans="1:15" x14ac:dyDescent="0.35">
      <c r="A18" s="1"/>
    </row>
    <row r="19" spans="1:15" x14ac:dyDescent="0.35">
      <c r="A19" s="2" t="s">
        <v>19</v>
      </c>
      <c r="C19">
        <f>AVERAGE(C2:C15)</f>
        <v>28.519420539285711</v>
      </c>
      <c r="G19">
        <f>AVERAGE(G2:G18)</f>
        <v>33.390254262500001</v>
      </c>
      <c r="K19">
        <f>AVERAGE(K2:K18)</f>
        <v>41.090083217857149</v>
      </c>
      <c r="O19">
        <f>AVERAGE(O2:O18)</f>
        <v>45.965460669999999</v>
      </c>
    </row>
    <row r="20" spans="1:15" x14ac:dyDescent="0.35">
      <c r="A20" s="2" t="s">
        <v>8</v>
      </c>
      <c r="C20">
        <f>STDEV(C2:C15)</f>
        <v>1.6502606774199973</v>
      </c>
      <c r="G20">
        <f>STDEV(G2:G18)</f>
        <v>1.7492188143911946</v>
      </c>
      <c r="K20">
        <f>STDEV(K2:K18)</f>
        <v>3.37078133097175</v>
      </c>
      <c r="O20">
        <f>STDEV(O2:O18)</f>
        <v>3.7052564055228467</v>
      </c>
    </row>
    <row r="21" spans="1:15" x14ac:dyDescent="0.35">
      <c r="A21" s="2" t="s">
        <v>9</v>
      </c>
      <c r="C21">
        <v>14</v>
      </c>
      <c r="G21">
        <v>16</v>
      </c>
      <c r="K21">
        <v>14</v>
      </c>
      <c r="O21">
        <v>12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59DA-9063-405F-9082-83EEC9ADF4B3}">
  <dimension ref="A1:F43"/>
  <sheetViews>
    <sheetView workbookViewId="0">
      <selection activeCell="J12" sqref="J12"/>
    </sheetView>
  </sheetViews>
  <sheetFormatPr defaultRowHeight="14.5" x14ac:dyDescent="0.35"/>
  <cols>
    <col min="1" max="1" width="9.7265625" customWidth="1"/>
    <col min="2" max="2" width="16.453125" customWidth="1"/>
  </cols>
  <sheetData>
    <row r="1" spans="1:6" x14ac:dyDescent="0.35">
      <c r="A1" s="4" t="s">
        <v>18</v>
      </c>
      <c r="B1" s="4" t="s">
        <v>16</v>
      </c>
      <c r="C1" s="4"/>
      <c r="D1" s="4" t="s">
        <v>18</v>
      </c>
      <c r="E1" s="4" t="s">
        <v>16</v>
      </c>
      <c r="F1" s="4"/>
    </row>
    <row r="2" spans="1:6" x14ac:dyDescent="0.35">
      <c r="A2" s="1" t="s">
        <v>12</v>
      </c>
      <c r="B2" s="4">
        <v>44.47345118311506</v>
      </c>
      <c r="C2" s="4"/>
      <c r="D2" s="4" t="s">
        <v>17</v>
      </c>
      <c r="E2" s="4">
        <v>15.97401155</v>
      </c>
    </row>
    <row r="3" spans="1:6" x14ac:dyDescent="0.35">
      <c r="A3" s="1" t="s">
        <v>12</v>
      </c>
      <c r="B3" s="4">
        <v>42.134297371702615</v>
      </c>
      <c r="C3" s="4"/>
      <c r="D3" s="4" t="s">
        <v>17</v>
      </c>
      <c r="E3" s="4">
        <v>10.839761920000001</v>
      </c>
    </row>
    <row r="4" spans="1:6" x14ac:dyDescent="0.35">
      <c r="A4" s="1" t="s">
        <v>12</v>
      </c>
      <c r="B4" s="4">
        <v>39.271302459171913</v>
      </c>
      <c r="C4" s="4"/>
      <c r="D4" s="4" t="s">
        <v>17</v>
      </c>
      <c r="E4" s="4">
        <v>16.076857589999999</v>
      </c>
    </row>
    <row r="5" spans="1:6" x14ac:dyDescent="0.35">
      <c r="A5" s="1" t="s">
        <v>12</v>
      </c>
      <c r="B5" s="4">
        <v>38.076651043987425</v>
      </c>
      <c r="C5" s="4"/>
      <c r="D5" s="4" t="s">
        <v>17</v>
      </c>
      <c r="E5" s="4">
        <v>12.020080159999999</v>
      </c>
    </row>
    <row r="6" spans="1:6" x14ac:dyDescent="0.35">
      <c r="A6" s="1" t="s">
        <v>12</v>
      </c>
      <c r="B6" s="4">
        <v>38.684467024632198</v>
      </c>
      <c r="C6" s="4"/>
      <c r="D6" s="4" t="s">
        <v>17</v>
      </c>
      <c r="E6" s="4">
        <v>13.225513400000001</v>
      </c>
    </row>
    <row r="7" spans="1:6" x14ac:dyDescent="0.35">
      <c r="A7" s="1" t="s">
        <v>12</v>
      </c>
      <c r="B7" s="4">
        <v>40.946428424338777</v>
      </c>
      <c r="C7" s="4"/>
      <c r="D7" s="4" t="s">
        <v>17</v>
      </c>
      <c r="E7" s="4">
        <v>13.8021464</v>
      </c>
    </row>
    <row r="8" spans="1:6" x14ac:dyDescent="0.35">
      <c r="A8" s="1" t="s">
        <v>12</v>
      </c>
      <c r="B8" s="4">
        <v>39.909771786426539</v>
      </c>
      <c r="C8" s="4"/>
      <c r="D8" s="4" t="s">
        <v>17</v>
      </c>
      <c r="E8" s="4">
        <v>13.81409599</v>
      </c>
    </row>
    <row r="9" spans="1:6" x14ac:dyDescent="0.35">
      <c r="A9" s="1" t="s">
        <v>12</v>
      </c>
      <c r="B9" s="4">
        <v>39.753893648633017</v>
      </c>
      <c r="C9" s="4"/>
      <c r="D9" s="4" t="s">
        <v>17</v>
      </c>
      <c r="E9" s="4">
        <v>12.00655847</v>
      </c>
    </row>
    <row r="10" spans="1:6" x14ac:dyDescent="0.35">
      <c r="A10" s="1" t="s">
        <v>12</v>
      </c>
      <c r="B10" s="4">
        <v>37.373556760750084</v>
      </c>
      <c r="C10" s="4"/>
      <c r="D10" s="4" t="s">
        <v>17</v>
      </c>
      <c r="E10" s="4">
        <v>10.82251991</v>
      </c>
    </row>
    <row r="11" spans="1:6" x14ac:dyDescent="0.35">
      <c r="A11" s="1" t="s">
        <v>12</v>
      </c>
      <c r="B11" s="4">
        <v>47.754261464057905</v>
      </c>
      <c r="C11" s="4"/>
      <c r="D11" s="4" t="s">
        <v>17</v>
      </c>
      <c r="E11" s="4">
        <v>14.013565549999999</v>
      </c>
    </row>
    <row r="12" spans="1:6" x14ac:dyDescent="0.35">
      <c r="A12" s="1" t="s">
        <v>12</v>
      </c>
      <c r="B12" s="4">
        <v>46.710069719451752</v>
      </c>
      <c r="C12" s="4"/>
      <c r="D12" s="4" t="s">
        <v>17</v>
      </c>
      <c r="E12" s="4">
        <v>12.44521512</v>
      </c>
    </row>
    <row r="13" spans="1:6" x14ac:dyDescent="0.35">
      <c r="A13" s="1" t="s">
        <v>12</v>
      </c>
      <c r="B13" s="4">
        <v>43.481971739339315</v>
      </c>
      <c r="C13" s="4"/>
      <c r="D13" s="4" t="s">
        <v>17</v>
      </c>
      <c r="E13" s="4">
        <v>14.57048019</v>
      </c>
    </row>
    <row r="14" spans="1:6" x14ac:dyDescent="0.35">
      <c r="A14" s="1" t="s">
        <v>12</v>
      </c>
      <c r="B14" s="4">
        <v>39.610678317275465</v>
      </c>
      <c r="C14" s="4"/>
      <c r="D14" s="4" t="s">
        <v>17</v>
      </c>
      <c r="E14" s="4">
        <v>15.165773209999999</v>
      </c>
    </row>
    <row r="15" spans="1:6" x14ac:dyDescent="0.35">
      <c r="A15" s="1" t="s">
        <v>12</v>
      </c>
      <c r="B15" s="4">
        <v>37.080364118948509</v>
      </c>
      <c r="C15" s="4"/>
      <c r="D15" s="4" t="s">
        <v>17</v>
      </c>
      <c r="E15" s="4">
        <v>11.678663540000001</v>
      </c>
    </row>
    <row r="16" spans="1:6" x14ac:dyDescent="0.35">
      <c r="A16" s="1"/>
      <c r="B16" s="4"/>
      <c r="C16" s="4"/>
      <c r="D16" s="4" t="s">
        <v>17</v>
      </c>
      <c r="E16" s="4">
        <v>19.268748859999999</v>
      </c>
    </row>
    <row r="17" spans="1:6" x14ac:dyDescent="0.35">
      <c r="E17" s="4"/>
    </row>
    <row r="18" spans="1:6" x14ac:dyDescent="0.35">
      <c r="A18" s="2" t="s">
        <v>7</v>
      </c>
      <c r="B18">
        <f>AVERAGE(B2:B15)</f>
        <v>41.090083218702183</v>
      </c>
      <c r="C18" s="4"/>
      <c r="D18" s="4"/>
      <c r="E18" s="4">
        <f>AVERAGE(E2:E16)</f>
        <v>13.714932790666667</v>
      </c>
    </row>
    <row r="19" spans="1:6" x14ac:dyDescent="0.35">
      <c r="A19" s="2" t="s">
        <v>8</v>
      </c>
      <c r="B19">
        <f>STDEV(B2:B15)</f>
        <v>3.3707813315177475</v>
      </c>
      <c r="C19" s="4"/>
      <c r="D19" s="4"/>
      <c r="E19" s="4">
        <f>STDEV(E2:E16)</f>
        <v>2.2817968125937567</v>
      </c>
    </row>
    <row r="20" spans="1:6" x14ac:dyDescent="0.35">
      <c r="A20" s="2" t="s">
        <v>9</v>
      </c>
      <c r="B20">
        <v>14</v>
      </c>
      <c r="C20" s="4"/>
      <c r="D20" s="4"/>
      <c r="E20" s="4">
        <v>15</v>
      </c>
    </row>
    <row r="21" spans="1:6" x14ac:dyDescent="0.35">
      <c r="A21" s="1"/>
      <c r="B21" s="4"/>
      <c r="C21" s="4"/>
      <c r="D21" s="4"/>
      <c r="E21" s="4"/>
      <c r="F21" s="4"/>
    </row>
    <row r="22" spans="1:6" x14ac:dyDescent="0.35">
      <c r="F22" s="4"/>
    </row>
    <row r="23" spans="1:6" x14ac:dyDescent="0.35">
      <c r="F23" s="4"/>
    </row>
    <row r="24" spans="1:6" x14ac:dyDescent="0.35">
      <c r="F24" s="4"/>
    </row>
    <row r="26" spans="1:6" x14ac:dyDescent="0.35">
      <c r="F26" s="4"/>
    </row>
    <row r="27" spans="1:6" x14ac:dyDescent="0.35">
      <c r="F27" s="4"/>
    </row>
    <row r="28" spans="1:6" x14ac:dyDescent="0.35">
      <c r="C28" s="4"/>
      <c r="D28" s="4"/>
      <c r="E28" s="4"/>
      <c r="F28" s="4"/>
    </row>
    <row r="29" spans="1:6" x14ac:dyDescent="0.35">
      <c r="C29" s="4"/>
      <c r="D29" s="4"/>
      <c r="E29" s="4"/>
      <c r="F29" s="4"/>
    </row>
    <row r="30" spans="1:6" x14ac:dyDescent="0.35">
      <c r="C30" s="4"/>
      <c r="D30" s="4"/>
      <c r="E30" s="4"/>
      <c r="F30" s="4"/>
    </row>
    <row r="31" spans="1:6" x14ac:dyDescent="0.35">
      <c r="C31" s="4"/>
      <c r="D31" s="4"/>
      <c r="E31" s="4"/>
      <c r="F31" s="4"/>
    </row>
    <row r="32" spans="1:6" x14ac:dyDescent="0.35">
      <c r="C32" s="4"/>
      <c r="D32" s="4"/>
      <c r="E32" s="4"/>
      <c r="F32" s="4"/>
    </row>
    <row r="33" spans="1:6" x14ac:dyDescent="0.35">
      <c r="C33" s="4"/>
      <c r="D33" s="4"/>
      <c r="E33" s="4"/>
      <c r="F33" s="4"/>
    </row>
    <row r="34" spans="1:6" x14ac:dyDescent="0.35">
      <c r="C34" s="4"/>
      <c r="D34" s="4"/>
      <c r="E34" s="4"/>
      <c r="F34" s="4"/>
    </row>
    <row r="35" spans="1:6" x14ac:dyDescent="0.35">
      <c r="C35" s="4"/>
      <c r="D35" s="4"/>
      <c r="E35" s="4"/>
      <c r="F35" s="4"/>
    </row>
    <row r="36" spans="1:6" x14ac:dyDescent="0.35">
      <c r="C36" s="4"/>
      <c r="D36" s="4"/>
      <c r="E36" s="4"/>
      <c r="F36" s="4"/>
    </row>
    <row r="37" spans="1:6" x14ac:dyDescent="0.35">
      <c r="C37" s="4"/>
      <c r="D37" s="4"/>
      <c r="E37" s="4"/>
      <c r="F37" s="4"/>
    </row>
    <row r="38" spans="1:6" x14ac:dyDescent="0.35">
      <c r="C38" s="4"/>
      <c r="D38" s="4"/>
      <c r="E38" s="4"/>
      <c r="F38" s="4"/>
    </row>
    <row r="39" spans="1:6" x14ac:dyDescent="0.35">
      <c r="C39" s="4"/>
      <c r="D39" s="4"/>
      <c r="E39" s="4"/>
      <c r="F39" s="4"/>
    </row>
    <row r="40" spans="1:6" x14ac:dyDescent="0.35">
      <c r="C40" s="4"/>
      <c r="D40" s="4"/>
      <c r="E40" s="4"/>
      <c r="F40" s="4"/>
    </row>
    <row r="43" spans="1:6" x14ac:dyDescent="0.35">
      <c r="A43" s="4"/>
      <c r="B43" s="4"/>
      <c r="C43" s="4"/>
      <c r="D43" s="4"/>
      <c r="E43" s="4"/>
      <c r="F43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E53D-F3AD-4A0B-A5AB-E53461317A1F}">
  <dimension ref="A1:O16"/>
  <sheetViews>
    <sheetView workbookViewId="0">
      <selection activeCell="Q11" sqref="Q11"/>
    </sheetView>
  </sheetViews>
  <sheetFormatPr defaultRowHeight="14.5" x14ac:dyDescent="0.35"/>
  <cols>
    <col min="1" max="3" width="8.7265625" style="4"/>
  </cols>
  <sheetData>
    <row r="1" spans="1:15" x14ac:dyDescent="0.35">
      <c r="A1" s="4" t="s">
        <v>1</v>
      </c>
      <c r="B1" s="4" t="s">
        <v>2</v>
      </c>
      <c r="C1" s="4" t="s">
        <v>21</v>
      </c>
      <c r="E1" s="4" t="s">
        <v>1</v>
      </c>
      <c r="F1" s="4" t="s">
        <v>2</v>
      </c>
      <c r="G1" s="4" t="s">
        <v>21</v>
      </c>
      <c r="I1" s="4" t="s">
        <v>1</v>
      </c>
      <c r="J1" s="4" t="s">
        <v>2</v>
      </c>
      <c r="K1" s="4" t="s">
        <v>21</v>
      </c>
      <c r="M1" s="4" t="s">
        <v>1</v>
      </c>
      <c r="N1" s="4" t="s">
        <v>2</v>
      </c>
      <c r="O1" s="4" t="s">
        <v>21</v>
      </c>
    </row>
    <row r="2" spans="1:15" x14ac:dyDescent="0.35">
      <c r="A2" s="4" t="s">
        <v>3</v>
      </c>
      <c r="B2" s="4" t="s">
        <v>4</v>
      </c>
      <c r="C2" s="4">
        <v>1.6341176470000001</v>
      </c>
      <c r="E2" s="4" t="s">
        <v>3</v>
      </c>
      <c r="F2" s="4" t="s">
        <v>5</v>
      </c>
      <c r="G2" s="4">
        <v>5.8458823530000004</v>
      </c>
      <c r="I2" s="4" t="s">
        <v>20</v>
      </c>
      <c r="J2" s="4" t="s">
        <v>4</v>
      </c>
      <c r="K2" s="4">
        <v>5.2549020000000002E-2</v>
      </c>
      <c r="M2" s="4" t="s">
        <v>20</v>
      </c>
      <c r="N2" s="4" t="s">
        <v>5</v>
      </c>
      <c r="O2" s="4">
        <v>9.4901961000000007E-2</v>
      </c>
    </row>
    <row r="3" spans="1:15" x14ac:dyDescent="0.35">
      <c r="A3" s="4" t="s">
        <v>3</v>
      </c>
      <c r="B3" s="4" t="s">
        <v>4</v>
      </c>
      <c r="C3" s="4">
        <v>2.56627451</v>
      </c>
      <c r="E3" s="4" t="s">
        <v>3</v>
      </c>
      <c r="F3" s="4" t="s">
        <v>5</v>
      </c>
      <c r="G3" s="4">
        <v>4.801568627</v>
      </c>
      <c r="I3" s="4" t="s">
        <v>20</v>
      </c>
      <c r="J3" s="4" t="s">
        <v>4</v>
      </c>
      <c r="K3" s="4">
        <v>2.8627451000000002E-2</v>
      </c>
      <c r="M3" s="4" t="s">
        <v>20</v>
      </c>
      <c r="N3" s="4" t="s">
        <v>5</v>
      </c>
      <c r="O3" s="4">
        <v>1.469019608</v>
      </c>
    </row>
    <row r="4" spans="1:15" x14ac:dyDescent="0.35">
      <c r="A4" s="4" t="s">
        <v>3</v>
      </c>
      <c r="B4" s="4" t="s">
        <v>4</v>
      </c>
      <c r="C4" s="4">
        <v>0.91098039200000003</v>
      </c>
      <c r="E4" s="4" t="s">
        <v>3</v>
      </c>
      <c r="F4" s="4" t="s">
        <v>5</v>
      </c>
      <c r="G4" s="4">
        <v>6.3235294120000001</v>
      </c>
      <c r="I4" s="4" t="s">
        <v>20</v>
      </c>
      <c r="J4" s="4" t="s">
        <v>4</v>
      </c>
      <c r="K4" s="4">
        <v>0</v>
      </c>
      <c r="M4" s="4" t="s">
        <v>20</v>
      </c>
      <c r="N4" s="4" t="s">
        <v>5</v>
      </c>
      <c r="O4" s="4">
        <v>0.29921568599999998</v>
      </c>
    </row>
    <row r="5" spans="1:15" x14ac:dyDescent="0.35">
      <c r="A5" s="4" t="s">
        <v>3</v>
      </c>
      <c r="B5" s="4" t="s">
        <v>4</v>
      </c>
      <c r="C5" s="4">
        <v>1.469019608</v>
      </c>
      <c r="E5" s="4" t="s">
        <v>3</v>
      </c>
      <c r="F5" s="4" t="s">
        <v>5</v>
      </c>
      <c r="G5" s="4">
        <v>11.82470588</v>
      </c>
      <c r="I5" s="4" t="s">
        <v>20</v>
      </c>
      <c r="J5" s="4" t="s">
        <v>4</v>
      </c>
      <c r="K5" s="4">
        <v>7.5294117999999993E-2</v>
      </c>
      <c r="M5" s="4" t="s">
        <v>20</v>
      </c>
      <c r="N5" s="4" t="s">
        <v>5</v>
      </c>
      <c r="O5" s="4">
        <v>0.251764706</v>
      </c>
    </row>
    <row r="6" spans="1:15" x14ac:dyDescent="0.35">
      <c r="A6" s="4" t="s">
        <v>3</v>
      </c>
      <c r="B6" s="4" t="s">
        <v>4</v>
      </c>
      <c r="C6" s="4">
        <v>3.095294118</v>
      </c>
      <c r="E6" s="4" t="s">
        <v>3</v>
      </c>
      <c r="F6" s="4" t="s">
        <v>5</v>
      </c>
      <c r="G6" s="4">
        <v>13.38196078</v>
      </c>
      <c r="I6" s="4" t="s">
        <v>20</v>
      </c>
      <c r="J6" s="4" t="s">
        <v>4</v>
      </c>
      <c r="K6" s="4">
        <v>0.38117647100000002</v>
      </c>
      <c r="M6" s="4" t="s">
        <v>20</v>
      </c>
      <c r="N6" s="4" t="s">
        <v>5</v>
      </c>
      <c r="O6" s="4">
        <v>0.437254902</v>
      </c>
    </row>
    <row r="7" spans="1:15" x14ac:dyDescent="0.35">
      <c r="A7" s="4" t="s">
        <v>3</v>
      </c>
      <c r="B7" s="4" t="s">
        <v>4</v>
      </c>
      <c r="C7" s="4">
        <v>1.6992156860000001</v>
      </c>
      <c r="E7" s="4" t="s">
        <v>3</v>
      </c>
      <c r="F7" s="4" t="s">
        <v>5</v>
      </c>
      <c r="G7" s="4">
        <v>12.59098039</v>
      </c>
      <c r="I7" s="4" t="s">
        <v>20</v>
      </c>
      <c r="J7" s="4" t="s">
        <v>4</v>
      </c>
      <c r="K7" s="4">
        <v>0.147058824</v>
      </c>
      <c r="M7" s="4" t="s">
        <v>20</v>
      </c>
      <c r="N7" s="4" t="s">
        <v>5</v>
      </c>
      <c r="O7" s="4">
        <v>0.18784313699999999</v>
      </c>
    </row>
    <row r="8" spans="1:15" x14ac:dyDescent="0.35">
      <c r="A8" s="4" t="s">
        <v>3</v>
      </c>
      <c r="B8" s="4" t="s">
        <v>4</v>
      </c>
      <c r="C8" s="4">
        <v>4.6341176470000001</v>
      </c>
      <c r="E8" s="4" t="s">
        <v>3</v>
      </c>
      <c r="F8" s="4" t="s">
        <v>5</v>
      </c>
      <c r="G8" s="4">
        <v>12.284705880000001</v>
      </c>
      <c r="I8" s="4" t="s">
        <v>20</v>
      </c>
      <c r="J8" s="4" t="s">
        <v>4</v>
      </c>
      <c r="K8" s="4">
        <v>0.21058823500000001</v>
      </c>
      <c r="M8" s="4" t="s">
        <v>20</v>
      </c>
      <c r="N8" s="4" t="s">
        <v>5</v>
      </c>
      <c r="O8" s="4">
        <v>0.64941176499999997</v>
      </c>
    </row>
    <row r="9" spans="1:15" x14ac:dyDescent="0.35">
      <c r="A9" s="4" t="s">
        <v>3</v>
      </c>
      <c r="B9" s="4" t="s">
        <v>4</v>
      </c>
      <c r="C9" s="4">
        <v>3.6886274509999999</v>
      </c>
      <c r="E9" s="4" t="s">
        <v>3</v>
      </c>
      <c r="F9" s="4" t="s">
        <v>5</v>
      </c>
      <c r="G9" s="4">
        <v>10.05490196</v>
      </c>
      <c r="I9" s="4" t="s">
        <v>20</v>
      </c>
      <c r="J9" s="4" t="s">
        <v>4</v>
      </c>
      <c r="K9" s="4">
        <v>6.1568627000000001E-2</v>
      </c>
      <c r="M9" s="4" t="s">
        <v>20</v>
      </c>
      <c r="N9" s="4" t="s">
        <v>5</v>
      </c>
      <c r="O9" s="4">
        <v>0.110980392</v>
      </c>
    </row>
    <row r="10" spans="1:15" x14ac:dyDescent="0.35">
      <c r="A10" s="4" t="s">
        <v>3</v>
      </c>
      <c r="B10" s="4" t="s">
        <v>4</v>
      </c>
      <c r="C10" s="4">
        <v>1.0725490200000001</v>
      </c>
      <c r="E10" s="4" t="s">
        <v>3</v>
      </c>
      <c r="F10" s="4" t="s">
        <v>5</v>
      </c>
      <c r="G10" s="4">
        <v>7.1941176469999997</v>
      </c>
      <c r="I10" s="4" t="s">
        <v>20</v>
      </c>
      <c r="J10" s="4" t="s">
        <v>4</v>
      </c>
      <c r="K10" s="4">
        <v>0.16078431400000001</v>
      </c>
      <c r="M10" s="4" t="s">
        <v>20</v>
      </c>
      <c r="N10" s="4" t="s">
        <v>5</v>
      </c>
      <c r="O10" s="4">
        <v>0.201176471</v>
      </c>
    </row>
    <row r="11" spans="1:15" x14ac:dyDescent="0.35">
      <c r="A11" s="4" t="s">
        <v>3</v>
      </c>
      <c r="B11" s="4" t="s">
        <v>4</v>
      </c>
      <c r="C11" s="4">
        <v>0.93843137300000001</v>
      </c>
      <c r="E11" s="4" t="s">
        <v>3</v>
      </c>
      <c r="F11" s="4" t="s">
        <v>5</v>
      </c>
      <c r="G11" s="4">
        <v>5.0250980390000004</v>
      </c>
      <c r="I11" s="4" t="s">
        <v>20</v>
      </c>
      <c r="J11" s="4" t="s">
        <v>4</v>
      </c>
      <c r="K11" s="4">
        <v>2.5098038999999999E-2</v>
      </c>
      <c r="M11" s="4" t="s">
        <v>20</v>
      </c>
      <c r="N11" s="4" t="s">
        <v>5</v>
      </c>
      <c r="O11" s="4">
        <v>6.1568627000000001E-2</v>
      </c>
    </row>
    <row r="12" spans="1:15" x14ac:dyDescent="0.35">
      <c r="A12" s="4" t="s">
        <v>3</v>
      </c>
      <c r="B12" s="4" t="s">
        <v>4</v>
      </c>
      <c r="C12" s="4">
        <v>1.4807843140000001</v>
      </c>
      <c r="I12" s="4" t="s">
        <v>20</v>
      </c>
      <c r="J12" s="4" t="s">
        <v>4</v>
      </c>
      <c r="K12" s="4">
        <v>0.18</v>
      </c>
    </row>
    <row r="14" spans="1:15" x14ac:dyDescent="0.35">
      <c r="A14" s="4" t="s">
        <v>7</v>
      </c>
      <c r="C14" s="4">
        <f>AVERAGE(C2:C12)</f>
        <v>2.1081283423636368</v>
      </c>
      <c r="G14" s="4">
        <f>AVERAGE(G2:G11)</f>
        <v>8.9327450967999997</v>
      </c>
      <c r="K14" s="4">
        <f>AVERAGE(K2:K12)</f>
        <v>0.12024955445454545</v>
      </c>
      <c r="O14" s="4">
        <f>AVERAGE(O2:O11)</f>
        <v>0.37631372549999997</v>
      </c>
    </row>
    <row r="15" spans="1:15" x14ac:dyDescent="0.35">
      <c r="A15" s="4" t="s">
        <v>8</v>
      </c>
      <c r="C15" s="4">
        <f>STDEV(C2:C12)</f>
        <v>1.2300686375673355</v>
      </c>
      <c r="G15" s="4">
        <f>STDEV(G2:G11)</f>
        <v>3.4275420087607724</v>
      </c>
      <c r="K15" s="4">
        <f>STDEV(K2:K12)</f>
        <v>0.11141455620738495</v>
      </c>
      <c r="O15" s="4">
        <f>STDEV(O2:O11)</f>
        <v>0.42277024683936276</v>
      </c>
    </row>
    <row r="16" spans="1:15" x14ac:dyDescent="0.35">
      <c r="A16" s="4" t="s">
        <v>9</v>
      </c>
      <c r="C16" s="4">
        <v>11</v>
      </c>
      <c r="G16" s="4">
        <v>10</v>
      </c>
      <c r="K16" s="4">
        <v>11</v>
      </c>
      <c r="O16" s="4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2A6C5-B7AF-4523-A3A9-98793BE963C2}">
  <dimension ref="A1:O23"/>
  <sheetViews>
    <sheetView workbookViewId="0">
      <selection activeCell="K19" sqref="K19:K21"/>
    </sheetView>
  </sheetViews>
  <sheetFormatPr defaultRowHeight="14.5" x14ac:dyDescent="0.35"/>
  <cols>
    <col min="2" max="2" width="9.90625" customWidth="1"/>
    <col min="3" max="3" width="10.54296875" customWidth="1"/>
    <col min="7" max="7" width="10" customWidth="1"/>
    <col min="9" max="9" width="8.7265625" style="4"/>
    <col min="10" max="10" width="10.26953125" style="4" customWidth="1"/>
    <col min="11" max="11" width="10.81640625" customWidth="1"/>
    <col min="15" max="15" width="10.08984375" customWidth="1"/>
  </cols>
  <sheetData>
    <row r="1" spans="1:15" x14ac:dyDescent="0.35">
      <c r="A1" s="4" t="s">
        <v>1</v>
      </c>
      <c r="B1" t="s">
        <v>2</v>
      </c>
      <c r="C1" s="4" t="s">
        <v>22</v>
      </c>
      <c r="E1" s="4" t="s">
        <v>1</v>
      </c>
      <c r="F1" s="4" t="s">
        <v>2</v>
      </c>
      <c r="G1" s="4" t="s">
        <v>22</v>
      </c>
      <c r="I1" s="4" t="s">
        <v>1</v>
      </c>
      <c r="J1" s="4" t="s">
        <v>2</v>
      </c>
      <c r="K1" s="4" t="s">
        <v>22</v>
      </c>
      <c r="M1" s="4" t="s">
        <v>1</v>
      </c>
      <c r="N1" s="4" t="s">
        <v>2</v>
      </c>
      <c r="O1" s="4" t="s">
        <v>22</v>
      </c>
    </row>
    <row r="2" spans="1:15" x14ac:dyDescent="0.35">
      <c r="A2" s="4" t="s">
        <v>3</v>
      </c>
      <c r="B2" t="s">
        <v>4</v>
      </c>
      <c r="C2" s="4">
        <v>3.5732997000000002E-2</v>
      </c>
      <c r="E2" s="4" t="s">
        <v>3</v>
      </c>
      <c r="F2" t="s">
        <v>5</v>
      </c>
      <c r="G2" s="4">
        <v>0.217443151</v>
      </c>
      <c r="I2" s="4" t="s">
        <v>20</v>
      </c>
      <c r="J2" s="4" t="s">
        <v>4</v>
      </c>
      <c r="K2" s="3">
        <v>8.6E-3</v>
      </c>
      <c r="M2" s="4" t="s">
        <v>20</v>
      </c>
      <c r="N2" t="s">
        <v>5</v>
      </c>
      <c r="O2" s="4">
        <v>9.0449630000000003E-2</v>
      </c>
    </row>
    <row r="3" spans="1:15" x14ac:dyDescent="0.35">
      <c r="A3" s="4" t="s">
        <v>3</v>
      </c>
      <c r="B3" s="4" t="s">
        <v>4</v>
      </c>
      <c r="C3" s="4">
        <v>1.6396056999999999E-2</v>
      </c>
      <c r="E3" s="4" t="s">
        <v>3</v>
      </c>
      <c r="F3" s="4" t="s">
        <v>5</v>
      </c>
      <c r="G3" s="4">
        <v>0.243424849</v>
      </c>
      <c r="I3" s="4" t="s">
        <v>20</v>
      </c>
      <c r="J3" s="4" t="s">
        <v>4</v>
      </c>
      <c r="K3" s="3">
        <v>7.1000000000000002E-4</v>
      </c>
      <c r="M3" s="4" t="s">
        <v>20</v>
      </c>
      <c r="N3" s="4" t="s">
        <v>5</v>
      </c>
      <c r="O3" s="4">
        <v>4.8278931999999997E-2</v>
      </c>
    </row>
    <row r="4" spans="1:15" x14ac:dyDescent="0.35">
      <c r="A4" s="4" t="s">
        <v>3</v>
      </c>
      <c r="B4" s="4" t="s">
        <v>4</v>
      </c>
      <c r="C4" s="4">
        <v>2.5234441999999999E-2</v>
      </c>
      <c r="E4" s="4" t="s">
        <v>3</v>
      </c>
      <c r="F4" s="4" t="s">
        <v>5</v>
      </c>
      <c r="G4" s="4">
        <v>0.27087497300000002</v>
      </c>
      <c r="I4" s="4" t="s">
        <v>20</v>
      </c>
      <c r="J4" s="4" t="s">
        <v>4</v>
      </c>
      <c r="K4" s="3">
        <v>6.2599999999999999E-3</v>
      </c>
      <c r="M4" s="4" t="s">
        <v>20</v>
      </c>
      <c r="N4" s="4" t="s">
        <v>5</v>
      </c>
      <c r="O4" s="4">
        <v>6.9913899000000002E-2</v>
      </c>
    </row>
    <row r="5" spans="1:15" x14ac:dyDescent="0.35">
      <c r="A5" s="4" t="s">
        <v>3</v>
      </c>
      <c r="B5" s="4" t="s">
        <v>4</v>
      </c>
      <c r="C5" s="4">
        <v>4.0276612000000003E-2</v>
      </c>
      <c r="E5" s="4" t="s">
        <v>3</v>
      </c>
      <c r="F5" s="4" t="s">
        <v>5</v>
      </c>
      <c r="G5" s="4">
        <v>0.19999851599999999</v>
      </c>
      <c r="I5" s="4" t="s">
        <v>20</v>
      </c>
      <c r="J5" s="4" t="s">
        <v>4</v>
      </c>
      <c r="K5" s="3">
        <v>6.45E-3</v>
      </c>
      <c r="M5" s="4" t="s">
        <v>20</v>
      </c>
      <c r="N5" s="4" t="s">
        <v>5</v>
      </c>
      <c r="O5" s="4">
        <v>8.0703328000000005E-2</v>
      </c>
    </row>
    <row r="6" spans="1:15" x14ac:dyDescent="0.35">
      <c r="A6" s="4" t="s">
        <v>3</v>
      </c>
      <c r="B6" s="4" t="s">
        <v>4</v>
      </c>
      <c r="C6" s="4">
        <v>2.3176922999999999E-2</v>
      </c>
      <c r="E6" s="4" t="s">
        <v>3</v>
      </c>
      <c r="F6" s="4" t="s">
        <v>5</v>
      </c>
      <c r="G6" s="4">
        <v>0.27173382699999998</v>
      </c>
      <c r="I6" s="4" t="s">
        <v>20</v>
      </c>
      <c r="J6" s="4" t="s">
        <v>4</v>
      </c>
      <c r="K6" s="4">
        <v>1.4383079999999999E-2</v>
      </c>
      <c r="M6" s="4" t="s">
        <v>20</v>
      </c>
      <c r="N6" s="4" t="s">
        <v>5</v>
      </c>
      <c r="O6" s="4">
        <v>0.101140278</v>
      </c>
    </row>
    <row r="7" spans="1:15" x14ac:dyDescent="0.35">
      <c r="A7" s="4" t="s">
        <v>3</v>
      </c>
      <c r="B7" s="4" t="s">
        <v>4</v>
      </c>
      <c r="C7" s="4">
        <v>3.1094116000000002E-2</v>
      </c>
      <c r="E7" s="4" t="s">
        <v>3</v>
      </c>
      <c r="F7" s="4" t="s">
        <v>5</v>
      </c>
      <c r="G7" s="4">
        <v>0.20812419700000001</v>
      </c>
      <c r="I7" s="4" t="s">
        <v>20</v>
      </c>
      <c r="J7" s="4" t="s">
        <v>4</v>
      </c>
      <c r="K7" s="4">
        <v>0</v>
      </c>
      <c r="M7" s="4" t="s">
        <v>20</v>
      </c>
      <c r="N7" s="4" t="s">
        <v>5</v>
      </c>
      <c r="O7" s="4">
        <v>0.103201696</v>
      </c>
    </row>
    <row r="8" spans="1:15" x14ac:dyDescent="0.35">
      <c r="A8" s="4" t="s">
        <v>3</v>
      </c>
      <c r="B8" s="4" t="s">
        <v>4</v>
      </c>
      <c r="C8" s="4">
        <v>3.6559240999999999E-2</v>
      </c>
      <c r="E8" s="4" t="s">
        <v>3</v>
      </c>
      <c r="F8" s="4" t="s">
        <v>5</v>
      </c>
      <c r="G8" s="4">
        <v>0.20956003000000001</v>
      </c>
      <c r="I8" s="4" t="s">
        <v>20</v>
      </c>
      <c r="J8" s="4" t="s">
        <v>4</v>
      </c>
      <c r="K8" s="4">
        <v>1.3290309E-2</v>
      </c>
      <c r="M8" s="4" t="s">
        <v>20</v>
      </c>
      <c r="N8" s="4" t="s">
        <v>5</v>
      </c>
      <c r="O8" s="4">
        <v>0.13455120300000001</v>
      </c>
    </row>
    <row r="9" spans="1:15" x14ac:dyDescent="0.35">
      <c r="A9" s="4" t="s">
        <v>3</v>
      </c>
      <c r="B9" s="4" t="s">
        <v>4</v>
      </c>
      <c r="C9" s="4">
        <v>2.6873850000000001E-2</v>
      </c>
      <c r="E9" s="4" t="s">
        <v>3</v>
      </c>
      <c r="F9" s="4" t="s">
        <v>5</v>
      </c>
      <c r="G9" s="4">
        <v>0.28135871400000001</v>
      </c>
      <c r="I9" s="4" t="s">
        <v>20</v>
      </c>
      <c r="J9" s="4" t="s">
        <v>4</v>
      </c>
      <c r="K9" s="3">
        <v>9.2099999999999994E-3</v>
      </c>
      <c r="M9" s="4" t="s">
        <v>20</v>
      </c>
      <c r="N9" s="4" t="s">
        <v>5</v>
      </c>
      <c r="O9" s="4">
        <v>0.11765275</v>
      </c>
    </row>
    <row r="10" spans="1:15" x14ac:dyDescent="0.35">
      <c r="A10" s="4" t="s">
        <v>3</v>
      </c>
      <c r="B10" s="4" t="s">
        <v>4</v>
      </c>
      <c r="C10" s="4">
        <v>1.5554315000000001E-2</v>
      </c>
      <c r="E10" s="4" t="s">
        <v>3</v>
      </c>
      <c r="F10" s="4" t="s">
        <v>5</v>
      </c>
      <c r="G10" s="4">
        <v>0.299617825</v>
      </c>
      <c r="I10" s="4" t="s">
        <v>20</v>
      </c>
      <c r="J10" s="4" t="s">
        <v>4</v>
      </c>
      <c r="K10" s="3">
        <v>9.0200000000000002E-3</v>
      </c>
      <c r="M10" s="4" t="s">
        <v>20</v>
      </c>
      <c r="N10" s="4" t="s">
        <v>5</v>
      </c>
      <c r="O10" s="4">
        <v>8.7689383999999995E-2</v>
      </c>
    </row>
    <row r="11" spans="1:15" x14ac:dyDescent="0.35">
      <c r="A11" s="4" t="s">
        <v>3</v>
      </c>
      <c r="B11" s="4" t="s">
        <v>4</v>
      </c>
      <c r="C11" s="4">
        <v>1.4220770000000001E-2</v>
      </c>
      <c r="E11" s="4" t="s">
        <v>3</v>
      </c>
      <c r="F11" s="4" t="s">
        <v>5</v>
      </c>
      <c r="G11" s="4">
        <v>0.29113125299999998</v>
      </c>
      <c r="I11" s="4" t="s">
        <v>20</v>
      </c>
      <c r="J11" s="4" t="s">
        <v>4</v>
      </c>
      <c r="K11" s="3">
        <v>7.5500000000000003E-3</v>
      </c>
      <c r="M11" s="4" t="s">
        <v>20</v>
      </c>
      <c r="N11" s="4" t="s">
        <v>5</v>
      </c>
      <c r="O11" s="4">
        <v>0.113191871</v>
      </c>
    </row>
    <row r="12" spans="1:15" x14ac:dyDescent="0.35">
      <c r="I12" s="4" t="s">
        <v>20</v>
      </c>
      <c r="J12" s="4" t="s">
        <v>4</v>
      </c>
      <c r="K12" s="4">
        <v>2.8058072E-2</v>
      </c>
      <c r="M12" s="4" t="s">
        <v>20</v>
      </c>
      <c r="N12" s="4" t="s">
        <v>5</v>
      </c>
      <c r="O12" s="4">
        <v>7.0506190999999996E-2</v>
      </c>
    </row>
    <row r="13" spans="1:15" x14ac:dyDescent="0.35">
      <c r="I13" s="4" t="s">
        <v>20</v>
      </c>
      <c r="J13" s="4" t="s">
        <v>4</v>
      </c>
      <c r="K13" s="4">
        <v>1.5817942000000002E-2</v>
      </c>
      <c r="M13" s="4" t="s">
        <v>20</v>
      </c>
      <c r="N13" s="4" t="s">
        <v>5</v>
      </c>
      <c r="O13" s="4">
        <v>0.120190253</v>
      </c>
    </row>
    <row r="14" spans="1:15" x14ac:dyDescent="0.35">
      <c r="I14" s="4" t="s">
        <v>20</v>
      </c>
      <c r="J14" s="4" t="s">
        <v>4</v>
      </c>
      <c r="K14" s="3">
        <v>7.8200000000000006E-3</v>
      </c>
      <c r="M14" s="4" t="s">
        <v>20</v>
      </c>
      <c r="N14" s="4" t="s">
        <v>5</v>
      </c>
      <c r="O14" s="4">
        <v>0.116269733</v>
      </c>
    </row>
    <row r="15" spans="1:15" x14ac:dyDescent="0.35">
      <c r="I15" s="4" t="s">
        <v>20</v>
      </c>
      <c r="J15" s="4" t="s">
        <v>4</v>
      </c>
      <c r="K15" s="4">
        <v>1.7325739999999999E-2</v>
      </c>
      <c r="M15" s="4" t="s">
        <v>20</v>
      </c>
      <c r="N15" s="4" t="s">
        <v>5</v>
      </c>
      <c r="O15" s="4">
        <v>0.110440312</v>
      </c>
    </row>
    <row r="16" spans="1:15" x14ac:dyDescent="0.35">
      <c r="I16" s="4" t="s">
        <v>20</v>
      </c>
      <c r="J16" s="4" t="s">
        <v>4</v>
      </c>
      <c r="K16" s="4">
        <v>1.6743029E-2</v>
      </c>
      <c r="M16" s="4" t="s">
        <v>20</v>
      </c>
      <c r="N16" s="4" t="s">
        <v>5</v>
      </c>
      <c r="O16" s="4">
        <v>0.100714318</v>
      </c>
    </row>
    <row r="17" spans="1:15" x14ac:dyDescent="0.35">
      <c r="I17" s="4" t="s">
        <v>20</v>
      </c>
      <c r="J17" s="4" t="s">
        <v>4</v>
      </c>
      <c r="K17" s="4">
        <v>1.4135841E-2</v>
      </c>
      <c r="L17" s="4"/>
      <c r="M17" s="4"/>
    </row>
    <row r="19" spans="1:15" x14ac:dyDescent="0.35">
      <c r="A19" t="s">
        <v>7</v>
      </c>
      <c r="C19" s="3">
        <f>AVERAGE(C2:C17)</f>
        <v>2.6511932300000002E-2</v>
      </c>
      <c r="G19" s="3">
        <f>AVERAGE(G2:G17)</f>
        <v>0.24932673350000001</v>
      </c>
      <c r="K19" s="3">
        <f>AVERAGE(K2:K17)</f>
        <v>1.0960875812500001E-2</v>
      </c>
      <c r="O19" s="3">
        <f>AVERAGE(O2:O17)</f>
        <v>9.765958520000001E-2</v>
      </c>
    </row>
    <row r="20" spans="1:15" x14ac:dyDescent="0.35">
      <c r="A20" t="s">
        <v>8</v>
      </c>
      <c r="C20" s="4">
        <f>STDEV(C2:C17)</f>
        <v>9.326172816335656E-3</v>
      </c>
      <c r="G20" s="4">
        <f>STDEV(G2:G17)</f>
        <v>3.8054013967006854E-2</v>
      </c>
      <c r="K20">
        <f>STDEV(K2:K17)</f>
        <v>6.9216621667601858E-3</v>
      </c>
      <c r="O20" s="4">
        <f>STDEV(O2:O17)</f>
        <v>2.3077399327177471E-2</v>
      </c>
    </row>
    <row r="21" spans="1:15" x14ac:dyDescent="0.35">
      <c r="A21" t="s">
        <v>9</v>
      </c>
      <c r="C21" s="4">
        <v>10</v>
      </c>
      <c r="G21" s="4">
        <v>10</v>
      </c>
      <c r="K21">
        <v>16</v>
      </c>
      <c r="O21" s="4">
        <v>15</v>
      </c>
    </row>
    <row r="22" spans="1:15" x14ac:dyDescent="0.35">
      <c r="A22" s="4"/>
      <c r="B22" s="4"/>
    </row>
    <row r="23" spans="1:15" x14ac:dyDescent="0.35">
      <c r="A23" s="4"/>
      <c r="B23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C452A-BAC5-4E9E-9681-E85F453CA8A7}">
  <dimension ref="A1:O23"/>
  <sheetViews>
    <sheetView tabSelected="1" workbookViewId="0">
      <selection activeCell="O21" sqref="O21:O23"/>
    </sheetView>
  </sheetViews>
  <sheetFormatPr defaultRowHeight="14.5" x14ac:dyDescent="0.35"/>
  <cols>
    <col min="1" max="3" width="8.7265625" style="4"/>
  </cols>
  <sheetData>
    <row r="1" spans="1:15" x14ac:dyDescent="0.35">
      <c r="A1" s="4" t="s">
        <v>10</v>
      </c>
      <c r="B1" s="4" t="s">
        <v>2</v>
      </c>
      <c r="C1" s="4" t="s">
        <v>24</v>
      </c>
      <c r="E1" s="4" t="s">
        <v>10</v>
      </c>
      <c r="F1" s="4" t="s">
        <v>2</v>
      </c>
      <c r="G1" s="4" t="s">
        <v>24</v>
      </c>
      <c r="I1" s="4" t="s">
        <v>10</v>
      </c>
      <c r="J1" s="4" t="s">
        <v>2</v>
      </c>
      <c r="K1" s="4" t="s">
        <v>24</v>
      </c>
      <c r="M1" s="4" t="s">
        <v>10</v>
      </c>
      <c r="N1" s="4" t="s">
        <v>2</v>
      </c>
      <c r="O1" s="4" t="s">
        <v>24</v>
      </c>
    </row>
    <row r="2" spans="1:15" x14ac:dyDescent="0.35">
      <c r="A2" s="4" t="s">
        <v>3</v>
      </c>
      <c r="B2" s="4" t="s">
        <v>4</v>
      </c>
      <c r="C2" s="4">
        <v>46.443333330000002</v>
      </c>
      <c r="E2" s="4" t="s">
        <v>3</v>
      </c>
      <c r="F2" s="4" t="s">
        <v>5</v>
      </c>
      <c r="G2" s="4">
        <v>59.02</v>
      </c>
      <c r="I2" s="4" t="s">
        <v>23</v>
      </c>
      <c r="J2" s="4" t="s">
        <v>4</v>
      </c>
      <c r="K2" s="4">
        <v>1.48</v>
      </c>
      <c r="M2" s="4" t="s">
        <v>23</v>
      </c>
      <c r="N2" s="4" t="s">
        <v>5</v>
      </c>
      <c r="O2" s="4">
        <v>1</v>
      </c>
    </row>
    <row r="3" spans="1:15" x14ac:dyDescent="0.35">
      <c r="A3" s="4" t="s">
        <v>3</v>
      </c>
      <c r="B3" s="4" t="s">
        <v>4</v>
      </c>
      <c r="C3" s="4">
        <v>65.66</v>
      </c>
      <c r="E3" s="4" t="s">
        <v>3</v>
      </c>
      <c r="F3" s="4" t="s">
        <v>5</v>
      </c>
      <c r="G3" s="4">
        <v>54.036666670000002</v>
      </c>
      <c r="I3" s="4" t="s">
        <v>23</v>
      </c>
      <c r="J3" s="4" t="s">
        <v>4</v>
      </c>
      <c r="K3" s="4">
        <v>1.38</v>
      </c>
      <c r="M3" s="4" t="s">
        <v>23</v>
      </c>
      <c r="N3" s="4" t="s">
        <v>5</v>
      </c>
      <c r="O3" s="4">
        <v>0.81</v>
      </c>
    </row>
    <row r="4" spans="1:15" x14ac:dyDescent="0.35">
      <c r="A4" s="4" t="s">
        <v>3</v>
      </c>
      <c r="B4" s="4" t="s">
        <v>4</v>
      </c>
      <c r="C4" s="4">
        <v>63.533333329999998</v>
      </c>
      <c r="E4" s="4" t="s">
        <v>3</v>
      </c>
      <c r="F4" s="4" t="s">
        <v>5</v>
      </c>
      <c r="G4" s="4">
        <v>56.48</v>
      </c>
      <c r="I4" s="4" t="s">
        <v>23</v>
      </c>
      <c r="J4" s="4" t="s">
        <v>4</v>
      </c>
      <c r="K4" s="4">
        <v>1.83</v>
      </c>
      <c r="M4" s="4" t="s">
        <v>23</v>
      </c>
      <c r="N4" s="4" t="s">
        <v>5</v>
      </c>
      <c r="O4" s="4">
        <v>0.75</v>
      </c>
    </row>
    <row r="5" spans="1:15" x14ac:dyDescent="0.35">
      <c r="A5" s="4" t="s">
        <v>3</v>
      </c>
      <c r="B5" s="4" t="s">
        <v>4</v>
      </c>
      <c r="C5" s="4">
        <v>51.616666670000001</v>
      </c>
      <c r="E5" s="4" t="s">
        <v>3</v>
      </c>
      <c r="F5" s="4" t="s">
        <v>5</v>
      </c>
      <c r="G5" s="4">
        <v>57.92</v>
      </c>
      <c r="I5" s="4" t="s">
        <v>23</v>
      </c>
      <c r="J5" s="4" t="s">
        <v>4</v>
      </c>
      <c r="K5" s="4">
        <v>1.71</v>
      </c>
      <c r="M5" s="4" t="s">
        <v>23</v>
      </c>
      <c r="N5" s="4" t="s">
        <v>5</v>
      </c>
      <c r="O5" s="4">
        <v>1.1299999999999999</v>
      </c>
    </row>
    <row r="6" spans="1:15" x14ac:dyDescent="0.35">
      <c r="A6" s="4" t="s">
        <v>3</v>
      </c>
      <c r="B6" s="4" t="s">
        <v>4</v>
      </c>
      <c r="C6" s="4">
        <v>48.41</v>
      </c>
      <c r="E6" s="4" t="s">
        <v>3</v>
      </c>
      <c r="F6" s="4" t="s">
        <v>5</v>
      </c>
      <c r="G6" s="4">
        <v>58.09333333</v>
      </c>
      <c r="I6" s="4" t="s">
        <v>23</v>
      </c>
      <c r="J6" s="4" t="s">
        <v>4</v>
      </c>
      <c r="K6" s="4">
        <v>1.1000000000000001</v>
      </c>
      <c r="M6" s="4" t="s">
        <v>23</v>
      </c>
      <c r="N6" s="4" t="s">
        <v>5</v>
      </c>
      <c r="O6" s="4">
        <v>1.04</v>
      </c>
    </row>
    <row r="7" spans="1:15" x14ac:dyDescent="0.35">
      <c r="A7" s="4" t="s">
        <v>3</v>
      </c>
      <c r="B7" s="4" t="s">
        <v>4</v>
      </c>
      <c r="C7" s="4">
        <v>45.34333333</v>
      </c>
      <c r="E7" s="4" t="s">
        <v>3</v>
      </c>
      <c r="F7" s="4" t="s">
        <v>5</v>
      </c>
      <c r="G7" s="4">
        <v>42.963333329999998</v>
      </c>
      <c r="I7" s="4" t="s">
        <v>23</v>
      </c>
      <c r="J7" s="4" t="s">
        <v>4</v>
      </c>
      <c r="K7" s="4">
        <v>1.41</v>
      </c>
      <c r="M7" s="4" t="s">
        <v>23</v>
      </c>
      <c r="N7" s="4" t="s">
        <v>5</v>
      </c>
      <c r="O7" s="4">
        <v>1.1299999999999999</v>
      </c>
    </row>
    <row r="8" spans="1:15" x14ac:dyDescent="0.35">
      <c r="A8" s="4" t="s">
        <v>3</v>
      </c>
      <c r="B8" s="4" t="s">
        <v>4</v>
      </c>
      <c r="C8" s="4">
        <v>44.456666669999997</v>
      </c>
      <c r="E8" s="4" t="s">
        <v>3</v>
      </c>
      <c r="F8" s="4" t="s">
        <v>5</v>
      </c>
      <c r="G8" s="4">
        <v>45.613333330000003</v>
      </c>
      <c r="I8" s="4" t="s">
        <v>23</v>
      </c>
      <c r="J8" s="4" t="s">
        <v>4</v>
      </c>
      <c r="K8" s="4">
        <v>1.45</v>
      </c>
      <c r="M8" s="4" t="s">
        <v>23</v>
      </c>
      <c r="N8" s="4" t="s">
        <v>5</v>
      </c>
      <c r="O8" s="4">
        <v>1.38</v>
      </c>
    </row>
    <row r="9" spans="1:15" x14ac:dyDescent="0.35">
      <c r="A9" s="4" t="s">
        <v>3</v>
      </c>
      <c r="B9" s="4" t="s">
        <v>4</v>
      </c>
      <c r="C9" s="4">
        <v>47.696666669999999</v>
      </c>
      <c r="E9" s="4" t="s">
        <v>3</v>
      </c>
      <c r="F9" s="4" t="s">
        <v>5</v>
      </c>
      <c r="G9" s="4">
        <v>47.88</v>
      </c>
      <c r="I9" s="4" t="s">
        <v>23</v>
      </c>
      <c r="J9" s="4" t="s">
        <v>4</v>
      </c>
      <c r="K9" s="4">
        <v>1.85</v>
      </c>
      <c r="M9" s="4" t="s">
        <v>23</v>
      </c>
      <c r="N9" s="4" t="s">
        <v>5</v>
      </c>
      <c r="O9" s="4">
        <v>0.82</v>
      </c>
    </row>
    <row r="10" spans="1:15" x14ac:dyDescent="0.35">
      <c r="A10" s="4" t="s">
        <v>3</v>
      </c>
      <c r="B10" s="4" t="s">
        <v>4</v>
      </c>
      <c r="C10" s="4">
        <v>46.183333330000004</v>
      </c>
      <c r="E10" s="4" t="s">
        <v>3</v>
      </c>
      <c r="F10" s="4" t="s">
        <v>5</v>
      </c>
      <c r="G10" s="4">
        <v>42.7</v>
      </c>
      <c r="I10" s="4" t="s">
        <v>23</v>
      </c>
      <c r="J10" s="4" t="s">
        <v>4</v>
      </c>
      <c r="K10" s="4">
        <v>1.53</v>
      </c>
      <c r="M10" s="4" t="s">
        <v>23</v>
      </c>
      <c r="N10" s="4" t="s">
        <v>5</v>
      </c>
      <c r="O10" s="4">
        <v>0.71</v>
      </c>
    </row>
    <row r="11" spans="1:15" x14ac:dyDescent="0.35">
      <c r="A11" s="4" t="s">
        <v>3</v>
      </c>
      <c r="B11" s="4" t="s">
        <v>4</v>
      </c>
      <c r="C11" s="4">
        <v>53.216666670000002</v>
      </c>
      <c r="E11" s="4" t="s">
        <v>3</v>
      </c>
      <c r="F11" s="4" t="s">
        <v>5</v>
      </c>
      <c r="G11" s="4">
        <v>46.006666670000001</v>
      </c>
      <c r="I11" s="4" t="s">
        <v>23</v>
      </c>
      <c r="J11" s="4" t="s">
        <v>4</v>
      </c>
      <c r="K11" s="4">
        <v>1.64</v>
      </c>
      <c r="M11" s="4" t="s">
        <v>23</v>
      </c>
      <c r="N11" s="4" t="s">
        <v>5</v>
      </c>
      <c r="O11" s="4">
        <v>0.76</v>
      </c>
    </row>
    <row r="12" spans="1:15" x14ac:dyDescent="0.35">
      <c r="A12" s="4" t="s">
        <v>3</v>
      </c>
      <c r="B12" s="4" t="s">
        <v>4</v>
      </c>
      <c r="C12" s="4">
        <v>49.8</v>
      </c>
      <c r="E12" s="4" t="s">
        <v>3</v>
      </c>
      <c r="F12" s="4" t="s">
        <v>5</v>
      </c>
      <c r="G12" s="4">
        <v>43.31</v>
      </c>
      <c r="I12" s="4" t="s">
        <v>23</v>
      </c>
      <c r="J12" s="4" t="s">
        <v>4</v>
      </c>
      <c r="K12" s="4">
        <v>1.2</v>
      </c>
      <c r="M12" s="4" t="s">
        <v>23</v>
      </c>
      <c r="N12" s="4" t="s">
        <v>5</v>
      </c>
      <c r="O12" s="4">
        <v>0.46</v>
      </c>
    </row>
    <row r="13" spans="1:15" x14ac:dyDescent="0.35">
      <c r="A13" s="4" t="s">
        <v>3</v>
      </c>
      <c r="B13" s="4" t="s">
        <v>4</v>
      </c>
      <c r="C13" s="4">
        <v>37.85</v>
      </c>
      <c r="E13" s="4" t="s">
        <v>3</v>
      </c>
      <c r="F13" s="4" t="s">
        <v>5</v>
      </c>
      <c r="G13" s="4">
        <v>42.82</v>
      </c>
      <c r="I13" s="4" t="s">
        <v>23</v>
      </c>
      <c r="J13" s="4" t="s">
        <v>4</v>
      </c>
      <c r="K13" s="4">
        <v>2.33</v>
      </c>
      <c r="M13" s="4" t="s">
        <v>23</v>
      </c>
      <c r="N13" s="4" t="s">
        <v>5</v>
      </c>
      <c r="O13" s="4">
        <v>0.64</v>
      </c>
    </row>
    <row r="14" spans="1:15" x14ac:dyDescent="0.35">
      <c r="A14" s="4" t="s">
        <v>3</v>
      </c>
      <c r="B14" s="4" t="s">
        <v>4</v>
      </c>
      <c r="C14" s="4">
        <v>64.126666670000006</v>
      </c>
      <c r="E14" s="4" t="s">
        <v>3</v>
      </c>
      <c r="F14" s="4" t="s">
        <v>5</v>
      </c>
      <c r="G14" s="4">
        <v>42.666666669999998</v>
      </c>
      <c r="I14" s="4" t="s">
        <v>23</v>
      </c>
      <c r="J14" s="4" t="s">
        <v>4</v>
      </c>
      <c r="K14" s="4">
        <v>1.4</v>
      </c>
      <c r="M14" s="4" t="s">
        <v>23</v>
      </c>
      <c r="N14" s="4" t="s">
        <v>5</v>
      </c>
      <c r="O14" s="4">
        <v>0.45</v>
      </c>
    </row>
    <row r="15" spans="1:15" x14ac:dyDescent="0.35">
      <c r="A15" s="4" t="s">
        <v>3</v>
      </c>
      <c r="B15" s="4" t="s">
        <v>4</v>
      </c>
      <c r="C15" s="4">
        <v>54.596666669999998</v>
      </c>
      <c r="E15" s="4" t="s">
        <v>3</v>
      </c>
      <c r="F15" s="4" t="s">
        <v>5</v>
      </c>
      <c r="G15" s="4">
        <v>42.79</v>
      </c>
      <c r="I15" s="4" t="s">
        <v>23</v>
      </c>
      <c r="J15" s="4" t="s">
        <v>4</v>
      </c>
      <c r="K15" s="4">
        <v>1.53</v>
      </c>
      <c r="M15" s="4" t="s">
        <v>23</v>
      </c>
      <c r="N15" s="4" t="s">
        <v>5</v>
      </c>
      <c r="O15" s="4">
        <v>1.1000000000000001</v>
      </c>
    </row>
    <row r="16" spans="1:15" x14ac:dyDescent="0.35">
      <c r="A16" s="4" t="s">
        <v>3</v>
      </c>
      <c r="B16" s="4" t="s">
        <v>4</v>
      </c>
      <c r="C16" s="4">
        <v>40.436666670000001</v>
      </c>
      <c r="E16" s="4" t="s">
        <v>3</v>
      </c>
      <c r="F16" s="4" t="s">
        <v>5</v>
      </c>
      <c r="G16" s="4">
        <v>36.866666670000001</v>
      </c>
      <c r="I16" s="4" t="s">
        <v>23</v>
      </c>
      <c r="J16" s="4" t="s">
        <v>4</v>
      </c>
      <c r="K16" s="4">
        <v>2.06</v>
      </c>
      <c r="M16" s="4" t="s">
        <v>23</v>
      </c>
      <c r="N16" s="4" t="s">
        <v>5</v>
      </c>
      <c r="O16" s="4">
        <v>0.79</v>
      </c>
    </row>
    <row r="17" spans="1:15" x14ac:dyDescent="0.35">
      <c r="A17" s="4" t="s">
        <v>3</v>
      </c>
      <c r="B17" s="4" t="s">
        <v>4</v>
      </c>
      <c r="C17" s="4">
        <v>51.103333329999998</v>
      </c>
      <c r="E17" s="4" t="s">
        <v>3</v>
      </c>
      <c r="F17" s="4" t="s">
        <v>5</v>
      </c>
      <c r="G17" s="4">
        <v>45.86</v>
      </c>
      <c r="I17" s="4" t="s">
        <v>23</v>
      </c>
      <c r="J17" s="4" t="s">
        <v>4</v>
      </c>
      <c r="K17" s="4">
        <v>1.88</v>
      </c>
      <c r="M17" s="4" t="s">
        <v>23</v>
      </c>
      <c r="N17" s="4" t="s">
        <v>5</v>
      </c>
      <c r="O17" s="4">
        <v>0.97</v>
      </c>
    </row>
    <row r="18" spans="1:15" x14ac:dyDescent="0.35">
      <c r="A18" s="4" t="s">
        <v>3</v>
      </c>
      <c r="B18" s="4" t="s">
        <v>4</v>
      </c>
      <c r="C18" s="4">
        <v>54.284999999999997</v>
      </c>
      <c r="E18" s="4" t="s">
        <v>3</v>
      </c>
      <c r="F18" s="4" t="s">
        <v>5</v>
      </c>
      <c r="G18" s="4">
        <v>51.786666670000002</v>
      </c>
      <c r="I18" s="4" t="s">
        <v>23</v>
      </c>
      <c r="J18" s="4" t="s">
        <v>4</v>
      </c>
      <c r="K18" s="4">
        <v>2.44</v>
      </c>
      <c r="M18" s="4" t="s">
        <v>23</v>
      </c>
      <c r="N18" s="4" t="s">
        <v>5</v>
      </c>
      <c r="O18" s="4">
        <v>1.31</v>
      </c>
    </row>
    <row r="19" spans="1:15" x14ac:dyDescent="0.35">
      <c r="A19" s="4" t="s">
        <v>3</v>
      </c>
      <c r="B19" s="4" t="s">
        <v>4</v>
      </c>
      <c r="C19" s="4">
        <v>50.293333330000003</v>
      </c>
    </row>
    <row r="21" spans="1:15" x14ac:dyDescent="0.35">
      <c r="A21" s="4" t="s">
        <v>7</v>
      </c>
      <c r="C21" s="3">
        <f>AVERAGE(C2:C19)</f>
        <v>50.836203703888884</v>
      </c>
      <c r="G21" s="3">
        <f>AVERAGE(G2:G19)</f>
        <v>48.047843137647064</v>
      </c>
      <c r="K21" s="3">
        <f>AVERAGE(K2:K19)</f>
        <v>1.6599999999999997</v>
      </c>
      <c r="O21" s="3">
        <f>AVERAGE(O2:O19)</f>
        <v>0.8970588235294118</v>
      </c>
    </row>
    <row r="22" spans="1:15" x14ac:dyDescent="0.35">
      <c r="A22" s="4" t="s">
        <v>8</v>
      </c>
      <c r="C22" s="4">
        <f>STDEV(C2:C19)</f>
        <v>7.653145745814828</v>
      </c>
      <c r="G22" s="4">
        <f>STDEV(G2:G19)</f>
        <v>6.8028650967559701</v>
      </c>
      <c r="K22" s="4">
        <f>STDEV(K2:K19)</f>
        <v>0.36891733491393541</v>
      </c>
      <c r="O22" s="4">
        <f>STDEV(O2:O19)</f>
        <v>0.2677630647111911</v>
      </c>
    </row>
    <row r="23" spans="1:15" x14ac:dyDescent="0.35">
      <c r="A23" s="4" t="s">
        <v>9</v>
      </c>
      <c r="C23" s="4">
        <v>18</v>
      </c>
      <c r="G23" s="4">
        <v>17</v>
      </c>
      <c r="K23" s="4">
        <v>17</v>
      </c>
      <c r="O23" s="4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3-C</vt:lpstr>
      <vt:lpstr>fig 3-H</vt:lpstr>
      <vt:lpstr>fig 3-I</vt:lpstr>
      <vt:lpstr>fig 3-L</vt:lpstr>
      <vt:lpstr>S1-C</vt:lpstr>
      <vt:lpstr>S1-FI</vt:lpstr>
      <vt:lpstr>S2-G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Yineng Xu</dc:creator>
  <cp:lastModifiedBy>Yineng Xu</cp:lastModifiedBy>
  <dcterms:created xsi:type="dcterms:W3CDTF">2015-06-05T18:17:20Z</dcterms:created>
  <dcterms:modified xsi:type="dcterms:W3CDTF">2020-03-31T16:43:48Z</dcterms:modified>
</cp:coreProperties>
</file>