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Larval growth manuscript\eLife revision\sourse data\"/>
    </mc:Choice>
  </mc:AlternateContent>
  <xr:revisionPtr revIDLastSave="0" documentId="13_ncr:1_{1F00D0DD-8F79-4588-97E7-517DBDE905A3}" xr6:coauthVersionLast="45" xr6:coauthVersionMax="45" xr10:uidLastSave="{00000000-0000-0000-0000-000000000000}"/>
  <bookViews>
    <workbookView xWindow="-110" yWindow="-110" windowWidth="22780" windowHeight="14660" activeTab="10" xr2:uid="{00000000-000D-0000-FFFF-FFFF00000000}"/>
  </bookViews>
  <sheets>
    <sheet name="fig 4-C" sheetId="1" r:id="rId1"/>
    <sheet name="fig 4-D" sheetId="3" r:id="rId2"/>
    <sheet name="fig 4-G" sheetId="2" r:id="rId3"/>
    <sheet name="fig 4-N" sheetId="4" r:id="rId4"/>
    <sheet name="fig 4-S" sheetId="5" r:id="rId5"/>
    <sheet name="S1-A" sheetId="6" r:id="rId6"/>
    <sheet name="S1-B" sheetId="7" r:id="rId7"/>
    <sheet name="S1-I" sheetId="8" r:id="rId8"/>
    <sheet name="S2-J" sheetId="9" r:id="rId9"/>
    <sheet name="S2-M" sheetId="10" r:id="rId10"/>
    <sheet name="S3-F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1" l="1"/>
  <c r="E15" i="11"/>
  <c r="B16" i="11"/>
  <c r="B15" i="11"/>
  <c r="G19" i="10" l="1"/>
  <c r="G18" i="10"/>
  <c r="K19" i="10"/>
  <c r="K18" i="10"/>
  <c r="O19" i="10"/>
  <c r="O18" i="10"/>
  <c r="C19" i="10"/>
  <c r="C18" i="10"/>
  <c r="O20" i="9"/>
  <c r="O19" i="9"/>
  <c r="K20" i="9"/>
  <c r="K19" i="9"/>
  <c r="G20" i="9"/>
  <c r="G19" i="9"/>
  <c r="C20" i="9"/>
  <c r="C19" i="9"/>
  <c r="W30" i="8"/>
  <c r="W29" i="8"/>
  <c r="S30" i="8"/>
  <c r="S29" i="8"/>
  <c r="K30" i="8"/>
  <c r="K29" i="8"/>
  <c r="G30" i="8"/>
  <c r="G29" i="8"/>
  <c r="C30" i="8"/>
  <c r="C29" i="8"/>
  <c r="O21" i="7"/>
  <c r="O20" i="7"/>
  <c r="K21" i="7"/>
  <c r="K20" i="7"/>
  <c r="G21" i="7"/>
  <c r="G20" i="7"/>
  <c r="C21" i="7"/>
  <c r="C20" i="7"/>
  <c r="AE22" i="6"/>
  <c r="AE21" i="6"/>
  <c r="AA22" i="6"/>
  <c r="AA21" i="6"/>
  <c r="W22" i="6"/>
  <c r="W21" i="6"/>
  <c r="S22" i="6"/>
  <c r="S21" i="6"/>
  <c r="O22" i="6"/>
  <c r="O21" i="6"/>
  <c r="K22" i="6"/>
  <c r="K21" i="6"/>
  <c r="G22" i="6"/>
  <c r="G21" i="6"/>
  <c r="C22" i="6"/>
  <c r="C21" i="6"/>
  <c r="O22" i="5"/>
  <c r="O21" i="5"/>
  <c r="K22" i="5"/>
  <c r="K21" i="5"/>
  <c r="G22" i="5"/>
  <c r="G21" i="5"/>
  <c r="C22" i="5"/>
  <c r="C21" i="5"/>
  <c r="X18" i="4"/>
  <c r="X17" i="4"/>
  <c r="T18" i="4"/>
  <c r="T17" i="4"/>
  <c r="P18" i="4"/>
  <c r="P17" i="4"/>
  <c r="K18" i="4"/>
  <c r="K17" i="4"/>
  <c r="G18" i="4"/>
  <c r="G17" i="4"/>
  <c r="C18" i="4"/>
  <c r="C17" i="4"/>
  <c r="O21" i="3"/>
  <c r="O20" i="3"/>
  <c r="K21" i="3"/>
  <c r="K20" i="3"/>
  <c r="G21" i="3"/>
  <c r="G20" i="3"/>
  <c r="C21" i="3"/>
  <c r="C20" i="3"/>
  <c r="O23" i="2"/>
  <c r="O22" i="2"/>
  <c r="K23" i="2"/>
  <c r="K22" i="2"/>
  <c r="G23" i="2"/>
  <c r="G22" i="2"/>
  <c r="C23" i="2"/>
  <c r="C22" i="2"/>
  <c r="O22" i="1"/>
  <c r="K22" i="1"/>
  <c r="G22" i="1"/>
  <c r="C22" i="1"/>
  <c r="O21" i="1"/>
  <c r="K21" i="1"/>
  <c r="G21" i="1"/>
  <c r="C21" i="1"/>
</calcChain>
</file>

<file path=xl/sharedStrings.xml><?xml version="1.0" encoding="utf-8"?>
<sst xmlns="http://schemas.openxmlformats.org/spreadsheetml/2006/main" count="1667" uniqueCount="31">
  <si>
    <t>genotype</t>
  </si>
  <si>
    <t>value</t>
  </si>
  <si>
    <t>tissue</t>
  </si>
  <si>
    <t>condition</t>
  </si>
  <si>
    <t>intensity</t>
  </si>
  <si>
    <t>tiuue</t>
  </si>
  <si>
    <t>epi</t>
  </si>
  <si>
    <t>HY</t>
  </si>
  <si>
    <t>LY</t>
  </si>
  <si>
    <t>ddaC</t>
  </si>
  <si>
    <t>mean</t>
  </si>
  <si>
    <t>SD</t>
  </si>
  <si>
    <t>n</t>
  </si>
  <si>
    <t>c4</t>
  </si>
  <si>
    <t>Gal4ppk</t>
  </si>
  <si>
    <t>normailzed denrite length</t>
  </si>
  <si>
    <t>foxo RNAi</t>
  </si>
  <si>
    <t>foxo OE</t>
  </si>
  <si>
    <t>n=</t>
  </si>
  <si>
    <t>epi size ratio</t>
  </si>
  <si>
    <t>Gal4R16D01</t>
  </si>
  <si>
    <t>sirt2</t>
  </si>
  <si>
    <t>epi cell size</t>
  </si>
  <si>
    <t>sesn RNAi</t>
  </si>
  <si>
    <t>crc RNAi</t>
  </si>
  <si>
    <t>sirt2 RNAi</t>
  </si>
  <si>
    <t>normalized dendrite length</t>
  </si>
  <si>
    <t>control</t>
  </si>
  <si>
    <t>Rheb RNAi</t>
  </si>
  <si>
    <t>slif RNAi</t>
  </si>
  <si>
    <t>starva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</si>
</sst>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selection activeCell="A21" sqref="A21:C23"/>
    </sheetView>
  </sheetViews>
  <sheetFormatPr defaultRowHeight="14.5" x14ac:dyDescent="0.35"/>
  <sheetData>
    <row r="1" spans="1:15" x14ac:dyDescent="0.35">
      <c r="A1" t="s">
        <v>2</v>
      </c>
      <c r="B1" t="s">
        <v>3</v>
      </c>
      <c r="C1" t="s">
        <v>4</v>
      </c>
      <c r="E1" t="s">
        <v>5</v>
      </c>
      <c r="F1" t="s">
        <v>3</v>
      </c>
      <c r="G1" t="s">
        <v>4</v>
      </c>
      <c r="I1" t="s">
        <v>2</v>
      </c>
      <c r="J1" t="s">
        <v>3</v>
      </c>
      <c r="K1" t="s">
        <v>4</v>
      </c>
      <c r="M1" t="s">
        <v>2</v>
      </c>
      <c r="N1" t="s">
        <v>3</v>
      </c>
      <c r="O1" t="s">
        <v>4</v>
      </c>
    </row>
    <row r="2" spans="1:15" x14ac:dyDescent="0.35">
      <c r="A2" t="s">
        <v>6</v>
      </c>
      <c r="B2" t="s">
        <v>7</v>
      </c>
      <c r="C2">
        <v>38.196666669999999</v>
      </c>
      <c r="E2" t="s">
        <v>6</v>
      </c>
      <c r="F2" t="s">
        <v>8</v>
      </c>
      <c r="G2">
        <v>33.40666667</v>
      </c>
      <c r="I2" t="s">
        <v>9</v>
      </c>
      <c r="J2" t="s">
        <v>7</v>
      </c>
      <c r="K2">
        <v>6.09</v>
      </c>
      <c r="M2" t="s">
        <v>9</v>
      </c>
      <c r="N2" t="s">
        <v>8</v>
      </c>
      <c r="O2">
        <v>3.6</v>
      </c>
    </row>
    <row r="3" spans="1:15" x14ac:dyDescent="0.35">
      <c r="A3" t="s">
        <v>6</v>
      </c>
      <c r="B3" t="s">
        <v>7</v>
      </c>
      <c r="C3">
        <v>39.496666670000003</v>
      </c>
      <c r="E3" t="s">
        <v>6</v>
      </c>
      <c r="F3" t="s">
        <v>8</v>
      </c>
      <c r="G3">
        <v>41.786666670000002</v>
      </c>
      <c r="I3" t="s">
        <v>9</v>
      </c>
      <c r="J3" t="s">
        <v>7</v>
      </c>
      <c r="K3">
        <v>5.78</v>
      </c>
      <c r="M3" t="s">
        <v>9</v>
      </c>
      <c r="N3" t="s">
        <v>8</v>
      </c>
      <c r="O3">
        <v>3.47</v>
      </c>
    </row>
    <row r="4" spans="1:15" x14ac:dyDescent="0.35">
      <c r="A4" t="s">
        <v>6</v>
      </c>
      <c r="B4" t="s">
        <v>7</v>
      </c>
      <c r="C4">
        <v>36.376666669999999</v>
      </c>
      <c r="E4" t="s">
        <v>6</v>
      </c>
      <c r="F4" t="s">
        <v>8</v>
      </c>
      <c r="G4">
        <v>42.696666669999999</v>
      </c>
      <c r="I4" t="s">
        <v>9</v>
      </c>
      <c r="J4" t="s">
        <v>7</v>
      </c>
      <c r="K4">
        <v>4.17</v>
      </c>
      <c r="M4" t="s">
        <v>9</v>
      </c>
      <c r="N4" t="s">
        <v>8</v>
      </c>
      <c r="O4">
        <v>12.37</v>
      </c>
    </row>
    <row r="5" spans="1:15" x14ac:dyDescent="0.35">
      <c r="A5" t="s">
        <v>6</v>
      </c>
      <c r="B5" t="s">
        <v>7</v>
      </c>
      <c r="C5">
        <v>43.806666669999998</v>
      </c>
      <c r="E5" t="s">
        <v>6</v>
      </c>
      <c r="F5" t="s">
        <v>8</v>
      </c>
      <c r="G5">
        <v>43.37</v>
      </c>
      <c r="I5" t="s">
        <v>9</v>
      </c>
      <c r="J5" t="s">
        <v>7</v>
      </c>
      <c r="K5">
        <v>5.27</v>
      </c>
      <c r="M5" t="s">
        <v>9</v>
      </c>
      <c r="N5" t="s">
        <v>8</v>
      </c>
      <c r="O5">
        <v>3.43</v>
      </c>
    </row>
    <row r="6" spans="1:15" x14ac:dyDescent="0.35">
      <c r="A6" t="s">
        <v>6</v>
      </c>
      <c r="B6" t="s">
        <v>7</v>
      </c>
      <c r="C6">
        <v>37.833333330000002</v>
      </c>
      <c r="E6" t="s">
        <v>6</v>
      </c>
      <c r="F6" t="s">
        <v>8</v>
      </c>
      <c r="G6">
        <v>45.70333333</v>
      </c>
      <c r="I6" t="s">
        <v>9</v>
      </c>
      <c r="J6" t="s">
        <v>7</v>
      </c>
      <c r="K6">
        <v>6.42</v>
      </c>
      <c r="M6" t="s">
        <v>9</v>
      </c>
      <c r="N6" t="s">
        <v>8</v>
      </c>
      <c r="O6">
        <v>3.2</v>
      </c>
    </row>
    <row r="7" spans="1:15" x14ac:dyDescent="0.35">
      <c r="A7" t="s">
        <v>6</v>
      </c>
      <c r="B7" t="s">
        <v>7</v>
      </c>
      <c r="C7">
        <v>47.723333330000003</v>
      </c>
      <c r="E7" t="s">
        <v>6</v>
      </c>
      <c r="F7" t="s">
        <v>8</v>
      </c>
      <c r="G7">
        <v>41.65666667</v>
      </c>
      <c r="I7" t="s">
        <v>9</v>
      </c>
      <c r="J7" t="s">
        <v>7</v>
      </c>
      <c r="K7">
        <v>7.86</v>
      </c>
      <c r="M7" t="s">
        <v>9</v>
      </c>
      <c r="N7" t="s">
        <v>8</v>
      </c>
      <c r="O7">
        <v>1.03</v>
      </c>
    </row>
    <row r="8" spans="1:15" x14ac:dyDescent="0.35">
      <c r="A8" t="s">
        <v>6</v>
      </c>
      <c r="B8" t="s">
        <v>7</v>
      </c>
      <c r="C8">
        <v>36.983333330000001</v>
      </c>
      <c r="E8" t="s">
        <v>6</v>
      </c>
      <c r="F8" t="s">
        <v>8</v>
      </c>
      <c r="G8">
        <v>34.743333329999999</v>
      </c>
      <c r="I8" t="s">
        <v>9</v>
      </c>
      <c r="J8" t="s">
        <v>7</v>
      </c>
      <c r="K8">
        <v>5.65</v>
      </c>
      <c r="M8" t="s">
        <v>9</v>
      </c>
      <c r="N8" t="s">
        <v>8</v>
      </c>
      <c r="O8">
        <v>2.8</v>
      </c>
    </row>
    <row r="9" spans="1:15" x14ac:dyDescent="0.35">
      <c r="A9" t="s">
        <v>6</v>
      </c>
      <c r="B9" t="s">
        <v>7</v>
      </c>
      <c r="C9">
        <v>36.506666670000001</v>
      </c>
      <c r="E9" t="s">
        <v>6</v>
      </c>
      <c r="F9" t="s">
        <v>8</v>
      </c>
      <c r="G9">
        <v>30.13</v>
      </c>
      <c r="I9" t="s">
        <v>9</v>
      </c>
      <c r="J9" t="s">
        <v>7</v>
      </c>
      <c r="K9">
        <v>4.05</v>
      </c>
      <c r="M9" t="s">
        <v>9</v>
      </c>
      <c r="N9" t="s">
        <v>8</v>
      </c>
      <c r="O9">
        <v>4.22</v>
      </c>
    </row>
    <row r="10" spans="1:15" x14ac:dyDescent="0.35">
      <c r="A10" t="s">
        <v>6</v>
      </c>
      <c r="B10" t="s">
        <v>7</v>
      </c>
      <c r="C10">
        <v>42.14</v>
      </c>
      <c r="E10" t="s">
        <v>6</v>
      </c>
      <c r="F10" t="s">
        <v>8</v>
      </c>
      <c r="G10">
        <v>43.93</v>
      </c>
      <c r="I10" t="s">
        <v>9</v>
      </c>
      <c r="J10" t="s">
        <v>7</v>
      </c>
      <c r="K10">
        <v>5.2</v>
      </c>
      <c r="M10" t="s">
        <v>9</v>
      </c>
      <c r="N10" t="s">
        <v>8</v>
      </c>
      <c r="O10">
        <v>4.82</v>
      </c>
    </row>
    <row r="11" spans="1:15" x14ac:dyDescent="0.35">
      <c r="A11" t="s">
        <v>6</v>
      </c>
      <c r="B11" t="s">
        <v>7</v>
      </c>
      <c r="C11">
        <v>43.623333330000001</v>
      </c>
      <c r="E11" t="s">
        <v>6</v>
      </c>
      <c r="F11" t="s">
        <v>8</v>
      </c>
      <c r="G11">
        <v>38.886666669999997</v>
      </c>
      <c r="I11" t="s">
        <v>9</v>
      </c>
      <c r="J11" t="s">
        <v>7</v>
      </c>
      <c r="K11">
        <v>4.67</v>
      </c>
      <c r="M11" t="s">
        <v>9</v>
      </c>
      <c r="N11" t="s">
        <v>8</v>
      </c>
      <c r="O11">
        <v>5.18</v>
      </c>
    </row>
    <row r="12" spans="1:15" x14ac:dyDescent="0.35">
      <c r="A12" t="s">
        <v>6</v>
      </c>
      <c r="B12" t="s">
        <v>7</v>
      </c>
      <c r="C12">
        <v>44.33666667</v>
      </c>
      <c r="E12" t="s">
        <v>6</v>
      </c>
      <c r="F12" t="s">
        <v>8</v>
      </c>
      <c r="G12">
        <v>39.766666669999999</v>
      </c>
      <c r="I12" t="s">
        <v>9</v>
      </c>
      <c r="J12" t="s">
        <v>7</v>
      </c>
      <c r="K12">
        <v>4.8499999999999996</v>
      </c>
      <c r="M12" t="s">
        <v>9</v>
      </c>
      <c r="N12" t="s">
        <v>8</v>
      </c>
      <c r="O12">
        <v>4.84</v>
      </c>
    </row>
    <row r="13" spans="1:15" x14ac:dyDescent="0.35">
      <c r="A13" t="s">
        <v>6</v>
      </c>
      <c r="B13" t="s">
        <v>7</v>
      </c>
      <c r="C13">
        <v>44.573333329999997</v>
      </c>
      <c r="E13" t="s">
        <v>6</v>
      </c>
      <c r="F13" t="s">
        <v>8</v>
      </c>
      <c r="G13">
        <v>42.11</v>
      </c>
      <c r="I13" t="s">
        <v>9</v>
      </c>
      <c r="J13" t="s">
        <v>7</v>
      </c>
      <c r="K13">
        <v>6.27</v>
      </c>
      <c r="M13" t="s">
        <v>9</v>
      </c>
      <c r="N13" t="s">
        <v>8</v>
      </c>
      <c r="O13">
        <v>5.2</v>
      </c>
    </row>
    <row r="14" spans="1:15" x14ac:dyDescent="0.35">
      <c r="A14" t="s">
        <v>6</v>
      </c>
      <c r="B14" t="s">
        <v>7</v>
      </c>
      <c r="C14">
        <v>40.393333329999997</v>
      </c>
      <c r="E14" t="s">
        <v>6</v>
      </c>
      <c r="F14" t="s">
        <v>8</v>
      </c>
      <c r="G14">
        <v>43.58</v>
      </c>
      <c r="I14" t="s">
        <v>9</v>
      </c>
      <c r="J14" t="s">
        <v>7</v>
      </c>
      <c r="K14">
        <v>7.48</v>
      </c>
      <c r="M14" t="s">
        <v>9</v>
      </c>
      <c r="N14" t="s">
        <v>8</v>
      </c>
      <c r="O14">
        <v>4.5999999999999996</v>
      </c>
    </row>
    <row r="15" spans="1:15" x14ac:dyDescent="0.35">
      <c r="A15" t="s">
        <v>6</v>
      </c>
      <c r="B15" t="s">
        <v>7</v>
      </c>
      <c r="C15">
        <v>42.266666669999999</v>
      </c>
      <c r="E15" t="s">
        <v>6</v>
      </c>
      <c r="F15" t="s">
        <v>8</v>
      </c>
      <c r="G15">
        <v>40.073333329999997</v>
      </c>
      <c r="I15" t="s">
        <v>9</v>
      </c>
      <c r="J15" t="s">
        <v>7</v>
      </c>
      <c r="K15">
        <v>3.89</v>
      </c>
      <c r="M15" t="s">
        <v>9</v>
      </c>
      <c r="N15" t="s">
        <v>8</v>
      </c>
      <c r="O15">
        <v>3.3</v>
      </c>
    </row>
    <row r="16" spans="1:15" x14ac:dyDescent="0.35">
      <c r="A16" t="s">
        <v>6</v>
      </c>
      <c r="B16" t="s">
        <v>7</v>
      </c>
      <c r="C16">
        <v>38.826666670000002</v>
      </c>
      <c r="I16" t="s">
        <v>9</v>
      </c>
      <c r="J16" t="s">
        <v>7</v>
      </c>
      <c r="K16">
        <v>4.63</v>
      </c>
    </row>
    <row r="17" spans="1:15" x14ac:dyDescent="0.35">
      <c r="A17" t="s">
        <v>6</v>
      </c>
      <c r="B17" t="s">
        <v>7</v>
      </c>
      <c r="C17">
        <v>33.823333329999997</v>
      </c>
      <c r="I17" t="s">
        <v>9</v>
      </c>
      <c r="J17" t="s">
        <v>7</v>
      </c>
      <c r="K17">
        <v>7.24</v>
      </c>
    </row>
    <row r="18" spans="1:15" x14ac:dyDescent="0.35">
      <c r="A18" t="s">
        <v>6</v>
      </c>
      <c r="B18" t="s">
        <v>7</v>
      </c>
      <c r="C18">
        <v>38.666666669999998</v>
      </c>
      <c r="I18" t="s">
        <v>9</v>
      </c>
      <c r="J18" t="s">
        <v>7</v>
      </c>
      <c r="K18">
        <v>4.28</v>
      </c>
    </row>
    <row r="19" spans="1:15" x14ac:dyDescent="0.35">
      <c r="A19" t="s">
        <v>6</v>
      </c>
      <c r="B19" t="s">
        <v>7</v>
      </c>
      <c r="C19">
        <v>41.936666670000001</v>
      </c>
    </row>
    <row r="21" spans="1:15" x14ac:dyDescent="0.35">
      <c r="A21" t="s">
        <v>10</v>
      </c>
      <c r="C21">
        <f>AVERAGE(C2:C20)</f>
        <v>40.417222222777781</v>
      </c>
      <c r="G21">
        <f>AVERAGE(G2:G20)</f>
        <v>40.131428572142859</v>
      </c>
      <c r="K21">
        <f>AVERAGE(K2:K20)</f>
        <v>5.5176470588235293</v>
      </c>
      <c r="O21">
        <f>AVERAGE(O2:O20)</f>
        <v>4.4328571428571424</v>
      </c>
    </row>
    <row r="22" spans="1:15" x14ac:dyDescent="0.35">
      <c r="A22" t="s">
        <v>11</v>
      </c>
      <c r="C22">
        <f>STDEV(C2:C19)</f>
        <v>3.6089620198161088</v>
      </c>
      <c r="G22">
        <f>STDEV(G2:G19)</f>
        <v>4.4668526010805749</v>
      </c>
      <c r="K22">
        <f>STDEV(K2:K19)</f>
        <v>1.2339901205629893</v>
      </c>
      <c r="O22">
        <f>STDEV(O2:O19)</f>
        <v>2.545120304158011</v>
      </c>
    </row>
    <row r="23" spans="1:15" x14ac:dyDescent="0.35">
      <c r="A23" t="s">
        <v>12</v>
      </c>
      <c r="C23">
        <v>18</v>
      </c>
      <c r="G23">
        <v>14</v>
      </c>
      <c r="K23">
        <v>17</v>
      </c>
      <c r="O23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460E-3143-4447-B4C6-8A2CC1FA9336}">
  <dimension ref="A1:O20"/>
  <sheetViews>
    <sheetView workbookViewId="0">
      <selection activeCell="A18" sqref="A18:C20"/>
    </sheetView>
  </sheetViews>
  <sheetFormatPr defaultRowHeight="14.5" x14ac:dyDescent="0.35"/>
  <sheetData>
    <row r="1" spans="1:15" x14ac:dyDescent="0.35">
      <c r="A1" t="s">
        <v>0</v>
      </c>
      <c r="B1" t="s">
        <v>2</v>
      </c>
      <c r="C1" t="s">
        <v>4</v>
      </c>
      <c r="E1" t="s">
        <v>0</v>
      </c>
      <c r="F1" t="s">
        <v>2</v>
      </c>
      <c r="G1" t="s">
        <v>4</v>
      </c>
      <c r="I1" t="s">
        <v>0</v>
      </c>
      <c r="J1" t="s">
        <v>2</v>
      </c>
      <c r="K1" t="s">
        <v>4</v>
      </c>
      <c r="M1" t="s">
        <v>0</v>
      </c>
      <c r="N1" t="s">
        <v>2</v>
      </c>
      <c r="O1" t="s">
        <v>4</v>
      </c>
    </row>
    <row r="2" spans="1:15" x14ac:dyDescent="0.35">
      <c r="A2" s="1" t="s">
        <v>14</v>
      </c>
      <c r="B2" t="s">
        <v>6</v>
      </c>
      <c r="C2">
        <v>15.106</v>
      </c>
      <c r="E2" s="1" t="s">
        <v>29</v>
      </c>
      <c r="F2" t="s">
        <v>6</v>
      </c>
      <c r="G2">
        <v>71.27</v>
      </c>
      <c r="I2" s="1" t="s">
        <v>14</v>
      </c>
      <c r="J2" t="s">
        <v>13</v>
      </c>
      <c r="K2">
        <v>3.31</v>
      </c>
      <c r="M2" s="1" t="s">
        <v>29</v>
      </c>
      <c r="N2" t="s">
        <v>13</v>
      </c>
      <c r="O2">
        <v>2.0699999999999998</v>
      </c>
    </row>
    <row r="3" spans="1:15" x14ac:dyDescent="0.35">
      <c r="A3" s="1" t="s">
        <v>14</v>
      </c>
      <c r="B3" t="s">
        <v>6</v>
      </c>
      <c r="C3">
        <v>19.591000000000001</v>
      </c>
      <c r="E3" s="1" t="s">
        <v>29</v>
      </c>
      <c r="F3" t="s">
        <v>6</v>
      </c>
      <c r="G3">
        <v>77.849999999999994</v>
      </c>
      <c r="I3" s="1" t="s">
        <v>14</v>
      </c>
      <c r="J3" t="s">
        <v>13</v>
      </c>
      <c r="K3">
        <v>2.79</v>
      </c>
      <c r="M3" s="1" t="s">
        <v>29</v>
      </c>
      <c r="N3" t="s">
        <v>13</v>
      </c>
      <c r="O3">
        <v>2.92</v>
      </c>
    </row>
    <row r="4" spans="1:15" x14ac:dyDescent="0.35">
      <c r="A4" s="1" t="s">
        <v>14</v>
      </c>
      <c r="B4" t="s">
        <v>6</v>
      </c>
      <c r="C4">
        <v>18.161000000000001</v>
      </c>
      <c r="E4" s="1" t="s">
        <v>29</v>
      </c>
      <c r="F4" t="s">
        <v>6</v>
      </c>
      <c r="G4">
        <v>60.27</v>
      </c>
      <c r="I4" s="1" t="s">
        <v>14</v>
      </c>
      <c r="J4" t="s">
        <v>13</v>
      </c>
      <c r="K4">
        <v>2.82</v>
      </c>
      <c r="M4" s="1" t="s">
        <v>29</v>
      </c>
      <c r="N4" t="s">
        <v>13</v>
      </c>
      <c r="O4">
        <v>2.3199999999999998</v>
      </c>
    </row>
    <row r="5" spans="1:15" x14ac:dyDescent="0.35">
      <c r="A5" s="1" t="s">
        <v>14</v>
      </c>
      <c r="B5" t="s">
        <v>6</v>
      </c>
      <c r="C5">
        <v>20.28</v>
      </c>
      <c r="E5" s="1" t="s">
        <v>29</v>
      </c>
      <c r="F5" t="s">
        <v>6</v>
      </c>
      <c r="G5">
        <v>73.25</v>
      </c>
      <c r="I5" s="1" t="s">
        <v>14</v>
      </c>
      <c r="J5" t="s">
        <v>13</v>
      </c>
      <c r="K5">
        <v>2.0699999999999998</v>
      </c>
      <c r="M5" s="1" t="s">
        <v>29</v>
      </c>
      <c r="N5" t="s">
        <v>13</v>
      </c>
      <c r="O5">
        <v>2.76</v>
      </c>
    </row>
    <row r="6" spans="1:15" x14ac:dyDescent="0.35">
      <c r="A6" s="1" t="s">
        <v>14</v>
      </c>
      <c r="B6" t="s">
        <v>6</v>
      </c>
      <c r="C6">
        <v>21.722999999999999</v>
      </c>
      <c r="E6" s="1" t="s">
        <v>29</v>
      </c>
      <c r="F6" t="s">
        <v>6</v>
      </c>
      <c r="G6">
        <v>62.36</v>
      </c>
      <c r="I6" s="1" t="s">
        <v>14</v>
      </c>
      <c r="J6" t="s">
        <v>13</v>
      </c>
      <c r="K6">
        <v>2.68</v>
      </c>
      <c r="M6" s="1" t="s">
        <v>29</v>
      </c>
      <c r="N6" t="s">
        <v>13</v>
      </c>
      <c r="O6">
        <v>2.1800000000000002</v>
      </c>
    </row>
    <row r="7" spans="1:15" x14ac:dyDescent="0.35">
      <c r="A7" s="1" t="s">
        <v>14</v>
      </c>
      <c r="B7" t="s">
        <v>6</v>
      </c>
      <c r="C7">
        <v>15.262</v>
      </c>
      <c r="E7" s="1" t="s">
        <v>29</v>
      </c>
      <c r="F7" t="s">
        <v>6</v>
      </c>
      <c r="G7">
        <v>68.010000000000005</v>
      </c>
      <c r="I7" s="1" t="s">
        <v>14</v>
      </c>
      <c r="J7" t="s">
        <v>13</v>
      </c>
      <c r="K7">
        <v>1.99</v>
      </c>
      <c r="M7" s="1" t="s">
        <v>29</v>
      </c>
      <c r="N7" t="s">
        <v>13</v>
      </c>
      <c r="O7">
        <v>1.91</v>
      </c>
    </row>
    <row r="8" spans="1:15" x14ac:dyDescent="0.35">
      <c r="A8" s="1" t="s">
        <v>14</v>
      </c>
      <c r="B8" t="s">
        <v>6</v>
      </c>
      <c r="C8">
        <v>15.912000000000001</v>
      </c>
      <c r="E8" s="1" t="s">
        <v>29</v>
      </c>
      <c r="F8" t="s">
        <v>6</v>
      </c>
      <c r="G8">
        <v>44.25</v>
      </c>
      <c r="I8" s="1" t="s">
        <v>14</v>
      </c>
      <c r="J8" t="s">
        <v>13</v>
      </c>
      <c r="K8">
        <v>2.88</v>
      </c>
      <c r="M8" s="1" t="s">
        <v>29</v>
      </c>
      <c r="N8" t="s">
        <v>13</v>
      </c>
      <c r="O8">
        <v>4.9400000000000004</v>
      </c>
    </row>
    <row r="9" spans="1:15" x14ac:dyDescent="0.35">
      <c r="A9" s="1" t="s">
        <v>14</v>
      </c>
      <c r="B9" t="s">
        <v>6</v>
      </c>
      <c r="C9">
        <v>20.149999999999999</v>
      </c>
      <c r="E9" s="1" t="s">
        <v>29</v>
      </c>
      <c r="F9" t="s">
        <v>6</v>
      </c>
      <c r="G9">
        <v>56.66</v>
      </c>
      <c r="I9" s="1" t="s">
        <v>14</v>
      </c>
      <c r="J9" t="s">
        <v>13</v>
      </c>
      <c r="K9">
        <v>2.84</v>
      </c>
      <c r="M9" s="1" t="s">
        <v>29</v>
      </c>
      <c r="N9" t="s">
        <v>13</v>
      </c>
      <c r="O9">
        <v>8.2100000000000009</v>
      </c>
    </row>
    <row r="10" spans="1:15" x14ac:dyDescent="0.35">
      <c r="A10" s="1" t="s">
        <v>14</v>
      </c>
      <c r="B10" t="s">
        <v>6</v>
      </c>
      <c r="C10">
        <v>20.370999999999999</v>
      </c>
      <c r="E10" s="1" t="s">
        <v>29</v>
      </c>
      <c r="F10" t="s">
        <v>6</v>
      </c>
      <c r="G10">
        <v>64.48</v>
      </c>
      <c r="I10" s="1" t="s">
        <v>14</v>
      </c>
      <c r="J10" t="s">
        <v>13</v>
      </c>
      <c r="K10">
        <v>2.67</v>
      </c>
      <c r="M10" s="1" t="s">
        <v>29</v>
      </c>
      <c r="N10" t="s">
        <v>13</v>
      </c>
      <c r="O10">
        <v>3.02</v>
      </c>
    </row>
    <row r="11" spans="1:15" x14ac:dyDescent="0.35">
      <c r="A11" s="1" t="s">
        <v>14</v>
      </c>
      <c r="B11" t="s">
        <v>6</v>
      </c>
      <c r="C11">
        <v>17.588999999999999</v>
      </c>
      <c r="E11" s="1" t="s">
        <v>29</v>
      </c>
      <c r="F11" t="s">
        <v>6</v>
      </c>
      <c r="G11">
        <v>68.900000000000006</v>
      </c>
      <c r="I11" s="1" t="s">
        <v>14</v>
      </c>
      <c r="J11" t="s">
        <v>13</v>
      </c>
      <c r="K11">
        <v>2.74</v>
      </c>
      <c r="M11" s="1" t="s">
        <v>29</v>
      </c>
      <c r="N11" t="s">
        <v>13</v>
      </c>
      <c r="O11">
        <v>2.77</v>
      </c>
    </row>
    <row r="12" spans="1:15" x14ac:dyDescent="0.35">
      <c r="A12" s="1" t="s">
        <v>14</v>
      </c>
      <c r="B12" t="s">
        <v>6</v>
      </c>
      <c r="C12">
        <v>20.93</v>
      </c>
      <c r="E12" s="1" t="s">
        <v>29</v>
      </c>
      <c r="F12" t="s">
        <v>6</v>
      </c>
      <c r="G12">
        <v>53.63</v>
      </c>
      <c r="I12" s="1" t="s">
        <v>14</v>
      </c>
      <c r="J12" t="s">
        <v>13</v>
      </c>
      <c r="K12">
        <v>2.08</v>
      </c>
      <c r="M12" s="1" t="s">
        <v>29</v>
      </c>
      <c r="N12" t="s">
        <v>13</v>
      </c>
      <c r="O12">
        <v>1.75</v>
      </c>
    </row>
    <row r="13" spans="1:15" x14ac:dyDescent="0.35">
      <c r="A13" s="1" t="s">
        <v>14</v>
      </c>
      <c r="B13" t="s">
        <v>6</v>
      </c>
      <c r="C13">
        <v>17.966000000000001</v>
      </c>
      <c r="E13" s="1" t="s">
        <v>29</v>
      </c>
      <c r="F13" t="s">
        <v>6</v>
      </c>
      <c r="G13">
        <v>69.25</v>
      </c>
      <c r="I13" s="1" t="s">
        <v>14</v>
      </c>
      <c r="J13" t="s">
        <v>13</v>
      </c>
      <c r="K13">
        <v>1.74</v>
      </c>
      <c r="M13" s="1" t="s">
        <v>29</v>
      </c>
      <c r="N13" t="s">
        <v>13</v>
      </c>
      <c r="O13">
        <v>2.06</v>
      </c>
    </row>
    <row r="14" spans="1:15" x14ac:dyDescent="0.35">
      <c r="A14" s="1" t="s">
        <v>14</v>
      </c>
      <c r="B14" t="s">
        <v>6</v>
      </c>
      <c r="C14">
        <v>15.704000000000001</v>
      </c>
      <c r="E14" s="1" t="s">
        <v>29</v>
      </c>
      <c r="F14" t="s">
        <v>6</v>
      </c>
      <c r="G14">
        <v>44.9</v>
      </c>
      <c r="I14" s="1" t="s">
        <v>14</v>
      </c>
      <c r="J14" t="s">
        <v>13</v>
      </c>
      <c r="K14">
        <v>1.78</v>
      </c>
      <c r="M14" s="1" t="s">
        <v>29</v>
      </c>
      <c r="N14" t="s">
        <v>13</v>
      </c>
      <c r="O14">
        <v>1.44</v>
      </c>
    </row>
    <row r="15" spans="1:15" x14ac:dyDescent="0.35">
      <c r="E15" s="1" t="s">
        <v>29</v>
      </c>
      <c r="F15" t="s">
        <v>6</v>
      </c>
      <c r="G15">
        <v>73</v>
      </c>
      <c r="M15" s="1" t="s">
        <v>29</v>
      </c>
      <c r="N15" t="s">
        <v>13</v>
      </c>
      <c r="O15">
        <v>1.74</v>
      </c>
    </row>
    <row r="16" spans="1:15" x14ac:dyDescent="0.35">
      <c r="E16" s="1" t="s">
        <v>29</v>
      </c>
      <c r="F16" t="s">
        <v>6</v>
      </c>
      <c r="G16">
        <v>63.58</v>
      </c>
      <c r="M16" s="1" t="s">
        <v>29</v>
      </c>
      <c r="N16" t="s">
        <v>13</v>
      </c>
      <c r="O16">
        <v>1.94</v>
      </c>
    </row>
    <row r="18" spans="1:15" x14ac:dyDescent="0.35">
      <c r="A18" t="s">
        <v>10</v>
      </c>
      <c r="C18">
        <f>AVERAGE(C2:C14)</f>
        <v>18.365000000000002</v>
      </c>
      <c r="G18">
        <f>AVERAGE(G2:G16)</f>
        <v>63.443999999999996</v>
      </c>
      <c r="K18">
        <f>AVERAGE(K2:K16)</f>
        <v>2.491538461538461</v>
      </c>
      <c r="O18">
        <f>AVERAGE(O2:O16)</f>
        <v>2.802</v>
      </c>
    </row>
    <row r="19" spans="1:15" x14ac:dyDescent="0.35">
      <c r="A19" t="s">
        <v>11</v>
      </c>
      <c r="C19">
        <f>STDEV(C2:C14)</f>
        <v>2.3163686379042745</v>
      </c>
      <c r="G19">
        <f>STDEV(G2:G16)</f>
        <v>10.026920051256335</v>
      </c>
      <c r="K19">
        <f>STDEV(K2:K16)</f>
        <v>0.4948037684080161</v>
      </c>
      <c r="O19">
        <f>STDEV(O2:O16)</f>
        <v>1.7158013538036054</v>
      </c>
    </row>
    <row r="20" spans="1:15" x14ac:dyDescent="0.35">
      <c r="A20" t="s">
        <v>12</v>
      </c>
      <c r="C20">
        <v>13</v>
      </c>
      <c r="G20">
        <v>15</v>
      </c>
      <c r="K20">
        <v>13</v>
      </c>
      <c r="O20"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C960-551A-4615-9A32-A932A6BD58E1}">
  <dimension ref="A1:E17"/>
  <sheetViews>
    <sheetView tabSelected="1" workbookViewId="0">
      <selection activeCell="D17" sqref="D17"/>
    </sheetView>
  </sheetViews>
  <sheetFormatPr defaultRowHeight="14.5" x14ac:dyDescent="0.35"/>
  <sheetData>
    <row r="1" spans="1:5" x14ac:dyDescent="0.35">
      <c r="A1" t="s">
        <v>0</v>
      </c>
      <c r="B1" t="s">
        <v>4</v>
      </c>
      <c r="D1" s="2" t="s">
        <v>0</v>
      </c>
      <c r="E1" t="s">
        <v>4</v>
      </c>
    </row>
    <row r="2" spans="1:5" x14ac:dyDescent="0.35">
      <c r="A2" s="1" t="s">
        <v>20</v>
      </c>
      <c r="B2" s="4">
        <v>223.41</v>
      </c>
      <c r="D2" s="1" t="s">
        <v>16</v>
      </c>
      <c r="E2" s="3">
        <v>13.84</v>
      </c>
    </row>
    <row r="3" spans="1:5" x14ac:dyDescent="0.35">
      <c r="A3" s="1" t="s">
        <v>20</v>
      </c>
      <c r="B3" s="4">
        <v>224.07</v>
      </c>
      <c r="D3" s="1" t="s">
        <v>16</v>
      </c>
      <c r="E3" s="3">
        <v>12.87</v>
      </c>
    </row>
    <row r="4" spans="1:5" x14ac:dyDescent="0.35">
      <c r="A4" s="1" t="s">
        <v>20</v>
      </c>
      <c r="B4" s="4">
        <v>215.86</v>
      </c>
      <c r="D4" s="1" t="s">
        <v>16</v>
      </c>
      <c r="E4" s="3">
        <v>19.43</v>
      </c>
    </row>
    <row r="5" spans="1:5" x14ac:dyDescent="0.35">
      <c r="A5" s="1" t="s">
        <v>20</v>
      </c>
      <c r="B5" s="4">
        <v>212.08</v>
      </c>
      <c r="D5" s="1" t="s">
        <v>16</v>
      </c>
      <c r="E5" s="3">
        <v>18.21</v>
      </c>
    </row>
    <row r="6" spans="1:5" x14ac:dyDescent="0.35">
      <c r="A6" s="1" t="s">
        <v>20</v>
      </c>
      <c r="B6" s="4">
        <v>207.83</v>
      </c>
      <c r="D6" s="1" t="s">
        <v>16</v>
      </c>
      <c r="E6" s="3">
        <v>19.78</v>
      </c>
    </row>
    <row r="7" spans="1:5" x14ac:dyDescent="0.35">
      <c r="A7" s="1" t="s">
        <v>20</v>
      </c>
      <c r="B7" s="4">
        <v>197.06</v>
      </c>
      <c r="D7" s="1" t="s">
        <v>16</v>
      </c>
      <c r="E7" s="3">
        <v>19.440000000000001</v>
      </c>
    </row>
    <row r="8" spans="1:5" x14ac:dyDescent="0.35">
      <c r="A8" s="1" t="s">
        <v>20</v>
      </c>
      <c r="B8" s="4">
        <v>217.08</v>
      </c>
      <c r="D8" s="1" t="s">
        <v>16</v>
      </c>
      <c r="E8" s="3">
        <v>16.54</v>
      </c>
    </row>
    <row r="9" spans="1:5" x14ac:dyDescent="0.35">
      <c r="A9" s="1" t="s">
        <v>20</v>
      </c>
      <c r="B9" s="4">
        <v>201.34</v>
      </c>
      <c r="D9" s="1" t="s">
        <v>16</v>
      </c>
      <c r="E9" s="3">
        <v>18.02</v>
      </c>
    </row>
    <row r="10" spans="1:5" x14ac:dyDescent="0.35">
      <c r="A10" s="1" t="s">
        <v>20</v>
      </c>
      <c r="B10" s="4">
        <v>206.78</v>
      </c>
      <c r="D10" s="1" t="s">
        <v>16</v>
      </c>
      <c r="E10" s="3">
        <v>15.54</v>
      </c>
    </row>
    <row r="11" spans="1:5" x14ac:dyDescent="0.35">
      <c r="A11" s="1" t="s">
        <v>20</v>
      </c>
      <c r="B11" s="4">
        <v>194.01</v>
      </c>
      <c r="D11" s="1" t="s">
        <v>16</v>
      </c>
      <c r="E11" s="3">
        <v>15.04</v>
      </c>
    </row>
    <row r="12" spans="1:5" x14ac:dyDescent="0.35">
      <c r="A12" s="1" t="s">
        <v>20</v>
      </c>
      <c r="B12" s="4">
        <v>205.57</v>
      </c>
      <c r="D12" s="1" t="s">
        <v>16</v>
      </c>
      <c r="E12" s="3">
        <v>15.6</v>
      </c>
    </row>
    <row r="13" spans="1:5" x14ac:dyDescent="0.35">
      <c r="A13" s="1" t="s">
        <v>20</v>
      </c>
      <c r="B13" s="4">
        <v>183.85</v>
      </c>
      <c r="D13" s="1" t="s">
        <v>16</v>
      </c>
      <c r="E13" s="3">
        <v>16.18</v>
      </c>
    </row>
    <row r="15" spans="1:5" x14ac:dyDescent="0.35">
      <c r="A15" s="2" t="s">
        <v>10</v>
      </c>
      <c r="B15" s="2">
        <f>AVERAGE(B2:B13)</f>
        <v>207.41166666666663</v>
      </c>
      <c r="E15" s="2">
        <f>AVERAGE(E2:E13)</f>
        <v>16.7075</v>
      </c>
    </row>
    <row r="16" spans="1:5" x14ac:dyDescent="0.35">
      <c r="A16" s="2" t="s">
        <v>11</v>
      </c>
      <c r="B16" s="2">
        <f>STDEV(B2:B13)</f>
        <v>12.071136749463262</v>
      </c>
      <c r="E16" s="2">
        <f>STDEV(E2:E13)</f>
        <v>2.274851143981246</v>
      </c>
    </row>
    <row r="17" spans="1:5" x14ac:dyDescent="0.35">
      <c r="A17" s="2" t="s">
        <v>12</v>
      </c>
      <c r="B17" s="2">
        <v>12</v>
      </c>
      <c r="E17" s="2">
        <v>12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45C4-9B04-4C11-BDBE-56EA002145BB}">
  <dimension ref="A1:O22"/>
  <sheetViews>
    <sheetView workbookViewId="0">
      <selection activeCell="O22" sqref="O22"/>
    </sheetView>
  </sheetViews>
  <sheetFormatPr defaultRowHeight="14.5" x14ac:dyDescent="0.35"/>
  <sheetData>
    <row r="1" spans="1:15" x14ac:dyDescent="0.35">
      <c r="A1" t="s">
        <v>2</v>
      </c>
      <c r="B1" t="s">
        <v>3</v>
      </c>
      <c r="C1" t="s">
        <v>4</v>
      </c>
      <c r="E1" t="s">
        <v>2</v>
      </c>
      <c r="F1" t="s">
        <v>3</v>
      </c>
      <c r="G1" t="s">
        <v>4</v>
      </c>
      <c r="I1" t="s">
        <v>2</v>
      </c>
      <c r="J1" t="s">
        <v>3</v>
      </c>
      <c r="K1" t="s">
        <v>4</v>
      </c>
      <c r="M1" t="s">
        <v>2</v>
      </c>
      <c r="N1" t="s">
        <v>3</v>
      </c>
      <c r="O1" t="s">
        <v>4</v>
      </c>
    </row>
    <row r="2" spans="1:15" x14ac:dyDescent="0.35">
      <c r="A2" t="s">
        <v>6</v>
      </c>
      <c r="B2" t="s">
        <v>7</v>
      </c>
      <c r="C2">
        <v>65.14</v>
      </c>
      <c r="E2" t="s">
        <v>6</v>
      </c>
      <c r="F2" t="s">
        <v>8</v>
      </c>
      <c r="G2">
        <v>52.42</v>
      </c>
      <c r="I2" t="s">
        <v>13</v>
      </c>
      <c r="J2" t="s">
        <v>7</v>
      </c>
      <c r="K2">
        <v>29.67</v>
      </c>
      <c r="M2" t="s">
        <v>13</v>
      </c>
      <c r="N2" t="s">
        <v>8</v>
      </c>
      <c r="O2">
        <v>32.43</v>
      </c>
    </row>
    <row r="3" spans="1:15" x14ac:dyDescent="0.35">
      <c r="A3" t="s">
        <v>6</v>
      </c>
      <c r="B3" t="s">
        <v>7</v>
      </c>
      <c r="C3">
        <v>71.760000000000005</v>
      </c>
      <c r="E3" t="s">
        <v>6</v>
      </c>
      <c r="F3" t="s">
        <v>8</v>
      </c>
      <c r="G3">
        <v>62.63</v>
      </c>
      <c r="I3" t="s">
        <v>13</v>
      </c>
      <c r="J3" t="s">
        <v>7</v>
      </c>
      <c r="K3">
        <v>30.28</v>
      </c>
      <c r="M3" t="s">
        <v>13</v>
      </c>
      <c r="N3" t="s">
        <v>8</v>
      </c>
      <c r="O3">
        <v>32.020000000000003</v>
      </c>
    </row>
    <row r="4" spans="1:15" x14ac:dyDescent="0.35">
      <c r="A4" t="s">
        <v>6</v>
      </c>
      <c r="B4" t="s">
        <v>7</v>
      </c>
      <c r="C4">
        <v>70.459999999999994</v>
      </c>
      <c r="E4" t="s">
        <v>6</v>
      </c>
      <c r="F4" t="s">
        <v>8</v>
      </c>
      <c r="G4">
        <v>67.19</v>
      </c>
      <c r="I4" t="s">
        <v>13</v>
      </c>
      <c r="J4" t="s">
        <v>7</v>
      </c>
      <c r="K4">
        <v>29.93</v>
      </c>
      <c r="M4" t="s">
        <v>13</v>
      </c>
      <c r="N4" t="s">
        <v>8</v>
      </c>
      <c r="O4">
        <v>27.7</v>
      </c>
    </row>
    <row r="5" spans="1:15" x14ac:dyDescent="0.35">
      <c r="A5" t="s">
        <v>6</v>
      </c>
      <c r="B5" t="s">
        <v>7</v>
      </c>
      <c r="C5">
        <v>57.24</v>
      </c>
      <c r="E5" t="s">
        <v>6</v>
      </c>
      <c r="F5" t="s">
        <v>8</v>
      </c>
      <c r="G5">
        <v>79.81</v>
      </c>
      <c r="I5" t="s">
        <v>13</v>
      </c>
      <c r="J5" t="s">
        <v>7</v>
      </c>
      <c r="K5">
        <v>34.36</v>
      </c>
      <c r="M5" t="s">
        <v>13</v>
      </c>
      <c r="N5" t="s">
        <v>8</v>
      </c>
      <c r="O5">
        <v>25.4</v>
      </c>
    </row>
    <row r="6" spans="1:15" x14ac:dyDescent="0.35">
      <c r="A6" t="s">
        <v>6</v>
      </c>
      <c r="B6" t="s">
        <v>7</v>
      </c>
      <c r="C6">
        <v>53.5</v>
      </c>
      <c r="E6" t="s">
        <v>6</v>
      </c>
      <c r="F6" t="s">
        <v>8</v>
      </c>
      <c r="G6">
        <v>78.61</v>
      </c>
      <c r="I6" t="s">
        <v>13</v>
      </c>
      <c r="J6" t="s">
        <v>7</v>
      </c>
      <c r="K6">
        <v>29.25</v>
      </c>
      <c r="M6" t="s">
        <v>13</v>
      </c>
      <c r="N6" t="s">
        <v>8</v>
      </c>
      <c r="O6">
        <v>26.7</v>
      </c>
    </row>
    <row r="7" spans="1:15" x14ac:dyDescent="0.35">
      <c r="A7" t="s">
        <v>6</v>
      </c>
      <c r="B7" t="s">
        <v>7</v>
      </c>
      <c r="C7">
        <v>42.55</v>
      </c>
      <c r="E7" t="s">
        <v>6</v>
      </c>
      <c r="F7" t="s">
        <v>8</v>
      </c>
      <c r="G7">
        <v>65.099999999999994</v>
      </c>
      <c r="I7" t="s">
        <v>13</v>
      </c>
      <c r="J7" t="s">
        <v>7</v>
      </c>
      <c r="K7">
        <v>20.04</v>
      </c>
      <c r="M7" t="s">
        <v>13</v>
      </c>
      <c r="N7" t="s">
        <v>8</v>
      </c>
      <c r="O7">
        <v>30.44</v>
      </c>
    </row>
    <row r="8" spans="1:15" x14ac:dyDescent="0.35">
      <c r="A8" t="s">
        <v>6</v>
      </c>
      <c r="B8" t="s">
        <v>7</v>
      </c>
      <c r="C8">
        <v>71.92</v>
      </c>
      <c r="E8" t="s">
        <v>6</v>
      </c>
      <c r="F8" t="s">
        <v>8</v>
      </c>
      <c r="G8">
        <v>71.56</v>
      </c>
      <c r="I8" t="s">
        <v>13</v>
      </c>
      <c r="J8" t="s">
        <v>7</v>
      </c>
      <c r="K8">
        <v>30.41</v>
      </c>
      <c r="M8" t="s">
        <v>13</v>
      </c>
      <c r="N8" t="s">
        <v>8</v>
      </c>
      <c r="O8">
        <v>31.56</v>
      </c>
    </row>
    <row r="9" spans="1:15" x14ac:dyDescent="0.35">
      <c r="A9" t="s">
        <v>6</v>
      </c>
      <c r="B9" t="s">
        <v>7</v>
      </c>
      <c r="C9">
        <v>41.84</v>
      </c>
      <c r="E9" t="s">
        <v>6</v>
      </c>
      <c r="F9" t="s">
        <v>8</v>
      </c>
      <c r="G9">
        <v>66.87</v>
      </c>
      <c r="I9" t="s">
        <v>13</v>
      </c>
      <c r="J9" t="s">
        <v>7</v>
      </c>
      <c r="K9">
        <v>26.18</v>
      </c>
      <c r="M9" t="s">
        <v>13</v>
      </c>
      <c r="N9" t="s">
        <v>8</v>
      </c>
      <c r="O9">
        <v>39.79</v>
      </c>
    </row>
    <row r="10" spans="1:15" x14ac:dyDescent="0.35">
      <c r="A10" t="s">
        <v>6</v>
      </c>
      <c r="B10" t="s">
        <v>7</v>
      </c>
      <c r="C10">
        <v>77.31</v>
      </c>
      <c r="E10" t="s">
        <v>6</v>
      </c>
      <c r="F10" t="s">
        <v>8</v>
      </c>
      <c r="G10">
        <v>70.08</v>
      </c>
      <c r="I10" t="s">
        <v>13</v>
      </c>
      <c r="J10" t="s">
        <v>7</v>
      </c>
      <c r="K10">
        <v>31.74</v>
      </c>
      <c r="M10" t="s">
        <v>13</v>
      </c>
      <c r="N10" t="s">
        <v>8</v>
      </c>
      <c r="O10">
        <v>32.770000000000003</v>
      </c>
    </row>
    <row r="11" spans="1:15" x14ac:dyDescent="0.35">
      <c r="A11" t="s">
        <v>6</v>
      </c>
      <c r="B11" t="s">
        <v>7</v>
      </c>
      <c r="C11">
        <v>60.9</v>
      </c>
      <c r="E11" t="s">
        <v>6</v>
      </c>
      <c r="F11" t="s">
        <v>8</v>
      </c>
      <c r="G11">
        <v>72.45</v>
      </c>
      <c r="I11" t="s">
        <v>13</v>
      </c>
      <c r="J11" t="s">
        <v>7</v>
      </c>
      <c r="K11">
        <v>44.22</v>
      </c>
      <c r="M11" t="s">
        <v>13</v>
      </c>
      <c r="N11" t="s">
        <v>8</v>
      </c>
      <c r="O11">
        <v>27.59</v>
      </c>
    </row>
    <row r="12" spans="1:15" x14ac:dyDescent="0.35">
      <c r="A12" t="s">
        <v>6</v>
      </c>
      <c r="B12" t="s">
        <v>7</v>
      </c>
      <c r="C12">
        <v>63.51</v>
      </c>
      <c r="E12" t="s">
        <v>6</v>
      </c>
      <c r="F12" t="s">
        <v>8</v>
      </c>
      <c r="G12">
        <v>58.58</v>
      </c>
      <c r="I12" t="s">
        <v>13</v>
      </c>
      <c r="J12" t="s">
        <v>7</v>
      </c>
      <c r="K12">
        <v>29.7</v>
      </c>
      <c r="M12" t="s">
        <v>13</v>
      </c>
      <c r="N12" t="s">
        <v>8</v>
      </c>
      <c r="O12">
        <v>23.6</v>
      </c>
    </row>
    <row r="13" spans="1:15" x14ac:dyDescent="0.35">
      <c r="A13" t="s">
        <v>6</v>
      </c>
      <c r="B13" t="s">
        <v>7</v>
      </c>
      <c r="C13">
        <v>62.95</v>
      </c>
      <c r="E13" t="s">
        <v>6</v>
      </c>
      <c r="F13" t="s">
        <v>8</v>
      </c>
      <c r="G13">
        <v>61.21</v>
      </c>
      <c r="I13" t="s">
        <v>13</v>
      </c>
      <c r="J13" t="s">
        <v>7</v>
      </c>
      <c r="K13">
        <v>58.21</v>
      </c>
      <c r="M13" t="s">
        <v>13</v>
      </c>
      <c r="N13" t="s">
        <v>8</v>
      </c>
      <c r="O13">
        <v>29.69</v>
      </c>
    </row>
    <row r="14" spans="1:15" x14ac:dyDescent="0.35">
      <c r="A14" t="s">
        <v>6</v>
      </c>
      <c r="B14" t="s">
        <v>7</v>
      </c>
      <c r="C14">
        <v>57.2</v>
      </c>
      <c r="E14" t="s">
        <v>6</v>
      </c>
      <c r="F14" t="s">
        <v>8</v>
      </c>
      <c r="G14">
        <v>56.15</v>
      </c>
      <c r="I14" t="s">
        <v>13</v>
      </c>
      <c r="J14" t="s">
        <v>7</v>
      </c>
      <c r="K14">
        <v>28.58</v>
      </c>
      <c r="M14" t="s">
        <v>13</v>
      </c>
      <c r="N14" t="s">
        <v>8</v>
      </c>
      <c r="O14">
        <v>35.11</v>
      </c>
    </row>
    <row r="15" spans="1:15" x14ac:dyDescent="0.35">
      <c r="A15" t="s">
        <v>6</v>
      </c>
      <c r="B15" t="s">
        <v>7</v>
      </c>
      <c r="C15">
        <v>69.87</v>
      </c>
      <c r="I15" t="s">
        <v>13</v>
      </c>
      <c r="J15" t="s">
        <v>7</v>
      </c>
      <c r="K15">
        <v>34.340000000000003</v>
      </c>
    </row>
    <row r="16" spans="1:15" x14ac:dyDescent="0.35">
      <c r="A16" t="s">
        <v>6</v>
      </c>
      <c r="B16" t="s">
        <v>7</v>
      </c>
      <c r="C16">
        <v>44.74</v>
      </c>
      <c r="I16" t="s">
        <v>13</v>
      </c>
      <c r="J16" t="s">
        <v>7</v>
      </c>
      <c r="K16">
        <v>44.39</v>
      </c>
    </row>
    <row r="17" spans="1:15" x14ac:dyDescent="0.35">
      <c r="A17" t="s">
        <v>6</v>
      </c>
      <c r="B17" t="s">
        <v>7</v>
      </c>
      <c r="C17">
        <v>71.8</v>
      </c>
      <c r="I17" t="s">
        <v>13</v>
      </c>
      <c r="J17" t="s">
        <v>7</v>
      </c>
      <c r="K17">
        <v>59.3</v>
      </c>
    </row>
    <row r="18" spans="1:15" x14ac:dyDescent="0.35">
      <c r="A18" t="s">
        <v>6</v>
      </c>
      <c r="B18" t="s">
        <v>7</v>
      </c>
      <c r="C18">
        <v>49.93</v>
      </c>
      <c r="I18" t="s">
        <v>13</v>
      </c>
      <c r="J18" t="s">
        <v>7</v>
      </c>
      <c r="K18">
        <v>10.52</v>
      </c>
    </row>
    <row r="20" spans="1:15" x14ac:dyDescent="0.35">
      <c r="A20" t="s">
        <v>10</v>
      </c>
      <c r="C20">
        <f>AVERAGE(C2:C18)</f>
        <v>60.742352941176478</v>
      </c>
      <c r="G20">
        <f>AVERAGE(G2:G18)</f>
        <v>66.358461538461555</v>
      </c>
      <c r="K20">
        <f>AVERAGE(K2:K18)</f>
        <v>33.59529411764705</v>
      </c>
      <c r="O20">
        <f>AVERAGE(O2:O18)</f>
        <v>30.369230769230771</v>
      </c>
    </row>
    <row r="21" spans="1:15" x14ac:dyDescent="0.35">
      <c r="A21" t="s">
        <v>11</v>
      </c>
      <c r="C21">
        <f>STDEV(C2:C18)</f>
        <v>11.155829490344745</v>
      </c>
      <c r="G21">
        <f>STDEV(G2:G18)</f>
        <v>8.2209061201242157</v>
      </c>
      <c r="K21">
        <f>STDEV(K2:K18)</f>
        <v>12.198864249207322</v>
      </c>
      <c r="O21">
        <f>STDEV(O2:O18)</f>
        <v>4.3269840565503674</v>
      </c>
    </row>
    <row r="22" spans="1:15" x14ac:dyDescent="0.35">
      <c r="A22" t="s">
        <v>12</v>
      </c>
      <c r="C22">
        <v>17</v>
      </c>
      <c r="G22">
        <v>13</v>
      </c>
      <c r="K22">
        <v>17</v>
      </c>
      <c r="O22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E22A-FE10-4CE8-8C2C-2D1C8B939F89}">
  <dimension ref="A1:O24"/>
  <sheetViews>
    <sheetView workbookViewId="0">
      <selection activeCell="C22" sqref="C22"/>
    </sheetView>
  </sheetViews>
  <sheetFormatPr defaultRowHeight="14.5" x14ac:dyDescent="0.35"/>
  <sheetData>
    <row r="1" spans="1:15" x14ac:dyDescent="0.35">
      <c r="A1" t="s">
        <v>2</v>
      </c>
      <c r="B1" t="s">
        <v>3</v>
      </c>
      <c r="C1" t="s">
        <v>1</v>
      </c>
      <c r="E1" t="s">
        <v>2</v>
      </c>
      <c r="F1" t="s">
        <v>3</v>
      </c>
      <c r="G1" t="s">
        <v>1</v>
      </c>
      <c r="I1" t="s">
        <v>2</v>
      </c>
      <c r="J1" t="s">
        <v>3</v>
      </c>
      <c r="K1" t="s">
        <v>1</v>
      </c>
      <c r="M1" t="s">
        <v>2</v>
      </c>
      <c r="N1" t="s">
        <v>3</v>
      </c>
      <c r="O1" t="s">
        <v>1</v>
      </c>
    </row>
    <row r="2" spans="1:15" x14ac:dyDescent="0.35">
      <c r="A2" t="s">
        <v>6</v>
      </c>
      <c r="B2" t="s">
        <v>7</v>
      </c>
      <c r="C2">
        <v>28.91</v>
      </c>
      <c r="E2" t="s">
        <v>6</v>
      </c>
      <c r="F2" t="s">
        <v>8</v>
      </c>
      <c r="G2">
        <v>111.63666670000001</v>
      </c>
      <c r="I2" t="s">
        <v>9</v>
      </c>
      <c r="J2" t="s">
        <v>7</v>
      </c>
      <c r="K2">
        <v>3.42</v>
      </c>
      <c r="M2" t="s">
        <v>9</v>
      </c>
      <c r="N2" t="s">
        <v>8</v>
      </c>
      <c r="O2">
        <v>14.26</v>
      </c>
    </row>
    <row r="3" spans="1:15" x14ac:dyDescent="0.35">
      <c r="A3" t="s">
        <v>6</v>
      </c>
      <c r="B3" t="s">
        <v>7</v>
      </c>
      <c r="C3">
        <v>30.846666670000001</v>
      </c>
      <c r="E3" t="s">
        <v>6</v>
      </c>
      <c r="F3" t="s">
        <v>8</v>
      </c>
      <c r="G3">
        <v>117.82</v>
      </c>
      <c r="I3" t="s">
        <v>9</v>
      </c>
      <c r="J3" t="s">
        <v>7</v>
      </c>
      <c r="K3">
        <v>3.93</v>
      </c>
      <c r="M3" t="s">
        <v>9</v>
      </c>
      <c r="N3" t="s">
        <v>8</v>
      </c>
      <c r="O3">
        <v>4.78</v>
      </c>
    </row>
    <row r="4" spans="1:15" x14ac:dyDescent="0.35">
      <c r="A4" t="s">
        <v>6</v>
      </c>
      <c r="B4" t="s">
        <v>7</v>
      </c>
      <c r="C4">
        <v>32.356666670000003</v>
      </c>
      <c r="E4" t="s">
        <v>6</v>
      </c>
      <c r="F4" t="s">
        <v>8</v>
      </c>
      <c r="G4">
        <v>117.58333330000001</v>
      </c>
      <c r="I4" t="s">
        <v>9</v>
      </c>
      <c r="J4" t="s">
        <v>7</v>
      </c>
      <c r="K4">
        <v>3.35</v>
      </c>
      <c r="M4" t="s">
        <v>9</v>
      </c>
      <c r="N4" t="s">
        <v>8</v>
      </c>
      <c r="O4">
        <v>18.21</v>
      </c>
    </row>
    <row r="5" spans="1:15" x14ac:dyDescent="0.35">
      <c r="A5" t="s">
        <v>6</v>
      </c>
      <c r="B5" t="s">
        <v>7</v>
      </c>
      <c r="C5">
        <v>36.793333330000003</v>
      </c>
      <c r="E5" t="s">
        <v>6</v>
      </c>
      <c r="F5" t="s">
        <v>8</v>
      </c>
      <c r="G5">
        <v>112.8766667</v>
      </c>
      <c r="I5" t="s">
        <v>9</v>
      </c>
      <c r="J5" t="s">
        <v>7</v>
      </c>
      <c r="K5">
        <v>4.3600000000000003</v>
      </c>
      <c r="M5" t="s">
        <v>9</v>
      </c>
      <c r="N5" t="s">
        <v>8</v>
      </c>
      <c r="O5">
        <v>5.6</v>
      </c>
    </row>
    <row r="6" spans="1:15" x14ac:dyDescent="0.35">
      <c r="A6" t="s">
        <v>6</v>
      </c>
      <c r="B6" t="s">
        <v>7</v>
      </c>
      <c r="C6">
        <v>34.216666670000002</v>
      </c>
      <c r="E6" t="s">
        <v>6</v>
      </c>
      <c r="F6" t="s">
        <v>8</v>
      </c>
      <c r="G6">
        <v>103.57</v>
      </c>
      <c r="I6" t="s">
        <v>9</v>
      </c>
      <c r="J6" t="s">
        <v>7</v>
      </c>
      <c r="K6">
        <v>1.99</v>
      </c>
      <c r="M6" t="s">
        <v>9</v>
      </c>
      <c r="N6" t="s">
        <v>8</v>
      </c>
      <c r="O6">
        <v>6.87</v>
      </c>
    </row>
    <row r="7" spans="1:15" x14ac:dyDescent="0.35">
      <c r="A7" t="s">
        <v>6</v>
      </c>
      <c r="B7" t="s">
        <v>7</v>
      </c>
      <c r="C7">
        <v>31.57</v>
      </c>
      <c r="E7" t="s">
        <v>6</v>
      </c>
      <c r="F7" t="s">
        <v>8</v>
      </c>
      <c r="G7">
        <v>79.173333330000006</v>
      </c>
      <c r="I7" t="s">
        <v>9</v>
      </c>
      <c r="J7" t="s">
        <v>7</v>
      </c>
      <c r="K7">
        <v>2.0299999999999998</v>
      </c>
      <c r="M7" t="s">
        <v>9</v>
      </c>
      <c r="N7" t="s">
        <v>8</v>
      </c>
      <c r="O7">
        <v>4.01</v>
      </c>
    </row>
    <row r="8" spans="1:15" x14ac:dyDescent="0.35">
      <c r="A8" t="s">
        <v>6</v>
      </c>
      <c r="B8" t="s">
        <v>7</v>
      </c>
      <c r="C8">
        <v>31.07</v>
      </c>
      <c r="E8" t="s">
        <v>6</v>
      </c>
      <c r="F8" t="s">
        <v>8</v>
      </c>
      <c r="G8">
        <v>79.506666670000001</v>
      </c>
      <c r="I8" t="s">
        <v>9</v>
      </c>
      <c r="J8" t="s">
        <v>7</v>
      </c>
      <c r="K8">
        <v>1.51</v>
      </c>
      <c r="M8" t="s">
        <v>9</v>
      </c>
      <c r="N8" t="s">
        <v>8</v>
      </c>
      <c r="O8">
        <v>2.0699999999999998</v>
      </c>
    </row>
    <row r="9" spans="1:15" x14ac:dyDescent="0.35">
      <c r="A9" t="s">
        <v>6</v>
      </c>
      <c r="B9" t="s">
        <v>7</v>
      </c>
      <c r="C9">
        <v>31.903333329999999</v>
      </c>
      <c r="E9" t="s">
        <v>6</v>
      </c>
      <c r="F9" t="s">
        <v>8</v>
      </c>
      <c r="G9">
        <v>81.583333330000002</v>
      </c>
      <c r="I9" t="s">
        <v>9</v>
      </c>
      <c r="J9" t="s">
        <v>7</v>
      </c>
      <c r="K9">
        <v>2.68</v>
      </c>
      <c r="M9" t="s">
        <v>9</v>
      </c>
      <c r="N9" t="s">
        <v>8</v>
      </c>
      <c r="O9">
        <v>3.78</v>
      </c>
    </row>
    <row r="10" spans="1:15" x14ac:dyDescent="0.35">
      <c r="A10" t="s">
        <v>6</v>
      </c>
      <c r="B10" t="s">
        <v>7</v>
      </c>
      <c r="C10">
        <v>28.04666667</v>
      </c>
      <c r="E10" t="s">
        <v>6</v>
      </c>
      <c r="F10" t="s">
        <v>8</v>
      </c>
      <c r="G10">
        <v>91.636666669999997</v>
      </c>
      <c r="I10" t="s">
        <v>9</v>
      </c>
      <c r="J10" t="s">
        <v>7</v>
      </c>
      <c r="K10">
        <v>2.5099999999999998</v>
      </c>
      <c r="M10" t="s">
        <v>9</v>
      </c>
      <c r="N10" t="s">
        <v>8</v>
      </c>
      <c r="O10">
        <v>6.21</v>
      </c>
    </row>
    <row r="11" spans="1:15" x14ac:dyDescent="0.35">
      <c r="A11" t="s">
        <v>6</v>
      </c>
      <c r="B11" t="s">
        <v>7</v>
      </c>
      <c r="C11">
        <v>27.83666667</v>
      </c>
      <c r="E11" t="s">
        <v>6</v>
      </c>
      <c r="F11" t="s">
        <v>8</v>
      </c>
      <c r="G11">
        <v>112.64</v>
      </c>
      <c r="I11" t="s">
        <v>9</v>
      </c>
      <c r="J11" t="s">
        <v>7</v>
      </c>
      <c r="K11">
        <v>2.46</v>
      </c>
      <c r="M11" t="s">
        <v>9</v>
      </c>
      <c r="N11" t="s">
        <v>8</v>
      </c>
      <c r="O11">
        <v>5.35</v>
      </c>
    </row>
    <row r="12" spans="1:15" x14ac:dyDescent="0.35">
      <c r="A12" t="s">
        <v>6</v>
      </c>
      <c r="B12" t="s">
        <v>7</v>
      </c>
      <c r="C12">
        <v>27.31666667</v>
      </c>
      <c r="E12" t="s">
        <v>6</v>
      </c>
      <c r="F12" t="s">
        <v>8</v>
      </c>
      <c r="G12">
        <v>107.50333329999999</v>
      </c>
      <c r="I12" t="s">
        <v>9</v>
      </c>
      <c r="J12" t="s">
        <v>7</v>
      </c>
      <c r="K12">
        <v>2.37</v>
      </c>
      <c r="M12" t="s">
        <v>9</v>
      </c>
      <c r="N12" t="s">
        <v>8</v>
      </c>
      <c r="O12">
        <v>5.55</v>
      </c>
    </row>
    <row r="13" spans="1:15" x14ac:dyDescent="0.35">
      <c r="A13" t="s">
        <v>6</v>
      </c>
      <c r="B13" t="s">
        <v>7</v>
      </c>
      <c r="C13">
        <v>34.003333329999997</v>
      </c>
      <c r="E13" t="s">
        <v>6</v>
      </c>
      <c r="F13" t="s">
        <v>8</v>
      </c>
      <c r="G13">
        <v>97.97</v>
      </c>
      <c r="I13" t="s">
        <v>9</v>
      </c>
      <c r="J13" t="s">
        <v>7</v>
      </c>
      <c r="K13">
        <v>3.04</v>
      </c>
      <c r="M13" t="s">
        <v>9</v>
      </c>
      <c r="N13" t="s">
        <v>8</v>
      </c>
      <c r="O13">
        <v>7.33</v>
      </c>
    </row>
    <row r="14" spans="1:15" x14ac:dyDescent="0.35">
      <c r="A14" t="s">
        <v>6</v>
      </c>
      <c r="B14" t="s">
        <v>7</v>
      </c>
      <c r="C14">
        <v>31.823333330000001</v>
      </c>
      <c r="E14" t="s">
        <v>6</v>
      </c>
      <c r="F14" t="s">
        <v>8</v>
      </c>
      <c r="G14">
        <v>85.533333330000005</v>
      </c>
      <c r="I14" t="s">
        <v>9</v>
      </c>
      <c r="J14" t="s">
        <v>7</v>
      </c>
      <c r="K14">
        <v>2.34</v>
      </c>
      <c r="M14" t="s">
        <v>9</v>
      </c>
      <c r="N14" t="s">
        <v>8</v>
      </c>
      <c r="O14">
        <v>9.0399999999999991</v>
      </c>
    </row>
    <row r="15" spans="1:15" x14ac:dyDescent="0.35">
      <c r="A15" t="s">
        <v>6</v>
      </c>
      <c r="B15" t="s">
        <v>7</v>
      </c>
      <c r="C15">
        <v>32.479999999999997</v>
      </c>
      <c r="E15" t="s">
        <v>6</v>
      </c>
      <c r="F15" t="s">
        <v>8</v>
      </c>
      <c r="G15">
        <v>87.04</v>
      </c>
      <c r="I15" t="s">
        <v>9</v>
      </c>
      <c r="J15" t="s">
        <v>7</v>
      </c>
      <c r="K15">
        <v>3.13</v>
      </c>
      <c r="M15" t="s">
        <v>9</v>
      </c>
      <c r="N15" t="s">
        <v>8</v>
      </c>
      <c r="O15">
        <v>4.34</v>
      </c>
    </row>
    <row r="16" spans="1:15" x14ac:dyDescent="0.35">
      <c r="A16" t="s">
        <v>6</v>
      </c>
      <c r="B16" t="s">
        <v>7</v>
      </c>
      <c r="C16">
        <v>39.993333329999999</v>
      </c>
      <c r="E16" t="s">
        <v>6</v>
      </c>
      <c r="F16" t="s">
        <v>8</v>
      </c>
      <c r="G16">
        <v>75.116666670000001</v>
      </c>
      <c r="I16" t="s">
        <v>9</v>
      </c>
      <c r="J16" t="s">
        <v>7</v>
      </c>
      <c r="K16">
        <v>3.18</v>
      </c>
      <c r="M16" t="s">
        <v>9</v>
      </c>
      <c r="N16" t="s">
        <v>8</v>
      </c>
      <c r="O16">
        <v>3.19</v>
      </c>
    </row>
    <row r="17" spans="1:15" x14ac:dyDescent="0.35">
      <c r="A17" t="s">
        <v>6</v>
      </c>
      <c r="B17" t="s">
        <v>7</v>
      </c>
      <c r="C17">
        <v>36.52333333</v>
      </c>
      <c r="E17" t="s">
        <v>6</v>
      </c>
      <c r="F17" t="s">
        <v>8</v>
      </c>
      <c r="G17">
        <v>74.303333330000001</v>
      </c>
      <c r="I17" t="s">
        <v>9</v>
      </c>
      <c r="J17" t="s">
        <v>7</v>
      </c>
      <c r="K17">
        <v>3.58</v>
      </c>
      <c r="M17" t="s">
        <v>9</v>
      </c>
      <c r="N17" t="s">
        <v>8</v>
      </c>
      <c r="O17">
        <v>5.16</v>
      </c>
    </row>
    <row r="18" spans="1:15" x14ac:dyDescent="0.35">
      <c r="A18" t="s">
        <v>6</v>
      </c>
      <c r="B18" t="s">
        <v>7</v>
      </c>
      <c r="C18">
        <v>37.133333329999999</v>
      </c>
      <c r="E18" t="s">
        <v>6</v>
      </c>
      <c r="F18" t="s">
        <v>8</v>
      </c>
      <c r="G18">
        <v>96.386666669999997</v>
      </c>
      <c r="I18" t="s">
        <v>9</v>
      </c>
      <c r="J18" t="s">
        <v>7</v>
      </c>
      <c r="K18">
        <v>1.74</v>
      </c>
      <c r="M18" t="s">
        <v>9</v>
      </c>
      <c r="N18" t="s">
        <v>8</v>
      </c>
      <c r="O18">
        <v>3.92</v>
      </c>
    </row>
    <row r="19" spans="1:15" x14ac:dyDescent="0.35">
      <c r="A19" t="s">
        <v>6</v>
      </c>
      <c r="B19" t="s">
        <v>7</v>
      </c>
      <c r="C19">
        <v>39.103333329999998</v>
      </c>
      <c r="E19" t="s">
        <v>6</v>
      </c>
      <c r="F19" t="s">
        <v>8</v>
      </c>
      <c r="G19">
        <v>72.25</v>
      </c>
      <c r="I19" t="s">
        <v>9</v>
      </c>
      <c r="J19" t="s">
        <v>7</v>
      </c>
      <c r="K19">
        <v>3.26</v>
      </c>
      <c r="M19" t="s">
        <v>9</v>
      </c>
      <c r="N19" t="s">
        <v>8</v>
      </c>
      <c r="O19">
        <v>2.5499999999999998</v>
      </c>
    </row>
    <row r="20" spans="1:15" x14ac:dyDescent="0.35">
      <c r="A20" t="s">
        <v>6</v>
      </c>
      <c r="B20" t="s">
        <v>7</v>
      </c>
      <c r="C20">
        <v>32.700000000000003</v>
      </c>
      <c r="E20" t="s">
        <v>6</v>
      </c>
      <c r="F20" t="s">
        <v>8</v>
      </c>
      <c r="G20">
        <v>115.3266667</v>
      </c>
    </row>
    <row r="22" spans="1:15" x14ac:dyDescent="0.35">
      <c r="A22" t="s">
        <v>10</v>
      </c>
      <c r="C22">
        <f>AVERAGE(C2:C20)</f>
        <v>32.875087718947363</v>
      </c>
      <c r="G22">
        <f>AVERAGE(G2:G20)</f>
        <v>95.760877194736835</v>
      </c>
      <c r="K22">
        <f>AVERAGE(K2:K19)</f>
        <v>2.8266666666666671</v>
      </c>
      <c r="O22">
        <f>AVERAGE(O2:O20)</f>
        <v>6.2344444444444429</v>
      </c>
    </row>
    <row r="23" spans="1:15" x14ac:dyDescent="0.35">
      <c r="A23" t="s">
        <v>11</v>
      </c>
      <c r="C23">
        <f>STDEV(C2:C20)</f>
        <v>3.698555499836321</v>
      </c>
      <c r="G23">
        <f>STDEV(G2:G20)</f>
        <v>16.256733644015554</v>
      </c>
      <c r="K23">
        <f>STDEV(K2:K19)</f>
        <v>0.77318287921155993</v>
      </c>
      <c r="O23">
        <f>STDEV(O2:O20)</f>
        <v>4.0752253235751912</v>
      </c>
    </row>
    <row r="24" spans="1:15" x14ac:dyDescent="0.35">
      <c r="A24" t="s">
        <v>12</v>
      </c>
      <c r="C24">
        <v>19</v>
      </c>
      <c r="G24">
        <v>19</v>
      </c>
      <c r="K24">
        <v>18</v>
      </c>
      <c r="O24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683D-DB44-47D5-BD21-65CEBADF85DC}">
  <dimension ref="A1:X19"/>
  <sheetViews>
    <sheetView topLeftCell="B1" workbookViewId="0">
      <selection activeCell="N2" sqref="N2:N15"/>
    </sheetView>
  </sheetViews>
  <sheetFormatPr defaultRowHeight="14.5" x14ac:dyDescent="0.35"/>
  <cols>
    <col min="1" max="1" width="18.81640625" customWidth="1"/>
    <col min="3" max="3" width="21.81640625" customWidth="1"/>
    <col min="5" max="5" width="10.6328125" customWidth="1"/>
    <col min="7" max="7" width="23.54296875" customWidth="1"/>
    <col min="11" max="11" width="22.26953125" customWidth="1"/>
    <col min="16" max="16" width="23.08984375" customWidth="1"/>
    <col min="20" max="20" width="22.90625" customWidth="1"/>
    <col min="24" max="24" width="22" customWidth="1"/>
  </cols>
  <sheetData>
    <row r="1" spans="1:24" x14ac:dyDescent="0.35">
      <c r="A1" t="s">
        <v>0</v>
      </c>
      <c r="B1" t="s">
        <v>3</v>
      </c>
      <c r="C1" t="s">
        <v>15</v>
      </c>
      <c r="E1" t="s">
        <v>0</v>
      </c>
      <c r="F1" t="s">
        <v>3</v>
      </c>
      <c r="G1" t="s">
        <v>15</v>
      </c>
      <c r="I1" t="s">
        <v>0</v>
      </c>
      <c r="J1" t="s">
        <v>3</v>
      </c>
      <c r="K1" t="s">
        <v>15</v>
      </c>
      <c r="N1" t="s">
        <v>0</v>
      </c>
      <c r="O1" t="s">
        <v>3</v>
      </c>
      <c r="P1" t="s">
        <v>15</v>
      </c>
      <c r="R1" t="s">
        <v>0</v>
      </c>
      <c r="S1" t="s">
        <v>3</v>
      </c>
      <c r="T1" t="s">
        <v>15</v>
      </c>
      <c r="V1" t="s">
        <v>0</v>
      </c>
      <c r="W1" t="s">
        <v>3</v>
      </c>
      <c r="X1" t="s">
        <v>15</v>
      </c>
    </row>
    <row r="2" spans="1:24" x14ac:dyDescent="0.35">
      <c r="A2" s="1" t="s">
        <v>14</v>
      </c>
      <c r="B2" t="s">
        <v>7</v>
      </c>
      <c r="C2">
        <v>31.539641459999999</v>
      </c>
      <c r="E2" s="1" t="s">
        <v>16</v>
      </c>
      <c r="F2" t="s">
        <v>7</v>
      </c>
      <c r="G2">
        <v>29.175436019999999</v>
      </c>
      <c r="I2" s="1" t="s">
        <v>17</v>
      </c>
      <c r="J2" t="s">
        <v>7</v>
      </c>
      <c r="K2">
        <v>25.938214200000001</v>
      </c>
      <c r="N2" s="1" t="s">
        <v>14</v>
      </c>
      <c r="O2" t="s">
        <v>8</v>
      </c>
      <c r="P2">
        <v>44.473451179999998</v>
      </c>
      <c r="R2" s="1" t="s">
        <v>16</v>
      </c>
      <c r="S2" t="s">
        <v>8</v>
      </c>
      <c r="T2">
        <v>38.185502700000001</v>
      </c>
      <c r="V2" s="1" t="s">
        <v>17</v>
      </c>
      <c r="W2" t="s">
        <v>8</v>
      </c>
      <c r="X2">
        <v>24.468636109999998</v>
      </c>
    </row>
    <row r="3" spans="1:24" x14ac:dyDescent="0.35">
      <c r="A3" s="1" t="s">
        <v>14</v>
      </c>
      <c r="B3" t="s">
        <v>7</v>
      </c>
      <c r="C3">
        <v>28.738167189999999</v>
      </c>
      <c r="E3" s="1" t="s">
        <v>16</v>
      </c>
      <c r="F3" t="s">
        <v>7</v>
      </c>
      <c r="G3">
        <v>30.492117230000002</v>
      </c>
      <c r="I3" s="1" t="s">
        <v>17</v>
      </c>
      <c r="J3" t="s">
        <v>7</v>
      </c>
      <c r="K3">
        <v>25.334408119999999</v>
      </c>
      <c r="N3" s="1" t="s">
        <v>14</v>
      </c>
      <c r="O3" t="s">
        <v>8</v>
      </c>
      <c r="P3">
        <v>42.134297369999999</v>
      </c>
      <c r="R3" s="1" t="s">
        <v>16</v>
      </c>
      <c r="S3" t="s">
        <v>8</v>
      </c>
      <c r="T3">
        <v>35.763768149999997</v>
      </c>
      <c r="V3" s="1" t="s">
        <v>17</v>
      </c>
      <c r="W3" t="s">
        <v>8</v>
      </c>
      <c r="X3">
        <v>23.296886959999998</v>
      </c>
    </row>
    <row r="4" spans="1:24" x14ac:dyDescent="0.35">
      <c r="A4" s="1" t="s">
        <v>14</v>
      </c>
      <c r="B4" t="s">
        <v>7</v>
      </c>
      <c r="C4">
        <v>27.194688960000001</v>
      </c>
      <c r="E4" s="1" t="s">
        <v>16</v>
      </c>
      <c r="F4" t="s">
        <v>7</v>
      </c>
      <c r="G4">
        <v>22.96896783</v>
      </c>
      <c r="I4" s="1" t="s">
        <v>17</v>
      </c>
      <c r="J4" t="s">
        <v>7</v>
      </c>
      <c r="K4">
        <v>27.539387380000001</v>
      </c>
      <c r="N4" s="1" t="s">
        <v>14</v>
      </c>
      <c r="O4" t="s">
        <v>8</v>
      </c>
      <c r="P4">
        <v>39.271302460000001</v>
      </c>
      <c r="R4" s="1" t="s">
        <v>16</v>
      </c>
      <c r="S4" t="s">
        <v>8</v>
      </c>
      <c r="T4">
        <v>45.360658290000003</v>
      </c>
      <c r="V4" s="1" t="s">
        <v>17</v>
      </c>
      <c r="W4" t="s">
        <v>8</v>
      </c>
      <c r="X4">
        <v>20.982959579999999</v>
      </c>
    </row>
    <row r="5" spans="1:24" x14ac:dyDescent="0.35">
      <c r="A5" s="1" t="s">
        <v>14</v>
      </c>
      <c r="B5" t="s">
        <v>7</v>
      </c>
      <c r="C5">
        <v>30.25612911</v>
      </c>
      <c r="E5" s="1" t="s">
        <v>16</v>
      </c>
      <c r="F5" t="s">
        <v>7</v>
      </c>
      <c r="G5">
        <v>28.330329720000002</v>
      </c>
      <c r="I5" s="1" t="s">
        <v>17</v>
      </c>
      <c r="J5" t="s">
        <v>7</v>
      </c>
      <c r="K5">
        <v>25.454159690000001</v>
      </c>
      <c r="N5" s="1" t="s">
        <v>14</v>
      </c>
      <c r="O5" t="s">
        <v>8</v>
      </c>
      <c r="P5">
        <v>38.076651040000002</v>
      </c>
      <c r="R5" s="1" t="s">
        <v>16</v>
      </c>
      <c r="S5" t="s">
        <v>8</v>
      </c>
      <c r="T5">
        <v>41.881094869999998</v>
      </c>
      <c r="V5" s="1" t="s">
        <v>17</v>
      </c>
      <c r="W5" t="s">
        <v>8</v>
      </c>
      <c r="X5">
        <v>15.6639423</v>
      </c>
    </row>
    <row r="6" spans="1:24" x14ac:dyDescent="0.35">
      <c r="A6" s="1" t="s">
        <v>14</v>
      </c>
      <c r="B6" t="s">
        <v>7</v>
      </c>
      <c r="C6">
        <v>31.087068299999999</v>
      </c>
      <c r="E6" s="1" t="s">
        <v>16</v>
      </c>
      <c r="F6" t="s">
        <v>7</v>
      </c>
      <c r="G6">
        <v>30.413314499999998</v>
      </c>
      <c r="I6" s="1" t="s">
        <v>17</v>
      </c>
      <c r="J6" t="s">
        <v>7</v>
      </c>
      <c r="K6">
        <v>23.793560360000001</v>
      </c>
      <c r="N6" s="1" t="s">
        <v>14</v>
      </c>
      <c r="O6" t="s">
        <v>8</v>
      </c>
      <c r="P6">
        <v>38.68446702</v>
      </c>
      <c r="R6" s="1" t="s">
        <v>16</v>
      </c>
      <c r="S6" t="s">
        <v>8</v>
      </c>
      <c r="T6">
        <v>46.16350508</v>
      </c>
      <c r="V6" s="1" t="s">
        <v>17</v>
      </c>
      <c r="W6" t="s">
        <v>8</v>
      </c>
      <c r="X6">
        <v>18.73457668</v>
      </c>
    </row>
    <row r="7" spans="1:24" x14ac:dyDescent="0.35">
      <c r="A7" s="1" t="s">
        <v>14</v>
      </c>
      <c r="B7" t="s">
        <v>7</v>
      </c>
      <c r="C7">
        <v>28.50003998</v>
      </c>
      <c r="E7" s="1" t="s">
        <v>16</v>
      </c>
      <c r="F7" t="s">
        <v>7</v>
      </c>
      <c r="G7">
        <v>33.144534749999998</v>
      </c>
      <c r="I7" s="1" t="s">
        <v>17</v>
      </c>
      <c r="J7" t="s">
        <v>7</v>
      </c>
      <c r="K7">
        <v>23.833621430000001</v>
      </c>
      <c r="N7" s="1" t="s">
        <v>14</v>
      </c>
      <c r="O7" t="s">
        <v>8</v>
      </c>
      <c r="P7">
        <v>40.946428419999997</v>
      </c>
      <c r="R7" s="1" t="s">
        <v>16</v>
      </c>
      <c r="S7" t="s">
        <v>8</v>
      </c>
      <c r="T7">
        <v>42.192195320000003</v>
      </c>
      <c r="V7" s="1" t="s">
        <v>17</v>
      </c>
      <c r="W7" t="s">
        <v>8</v>
      </c>
      <c r="X7">
        <v>19.146101989999998</v>
      </c>
    </row>
    <row r="8" spans="1:24" x14ac:dyDescent="0.35">
      <c r="A8" s="1" t="s">
        <v>14</v>
      </c>
      <c r="B8" t="s">
        <v>7</v>
      </c>
      <c r="C8">
        <v>29.63315441</v>
      </c>
      <c r="E8" s="1" t="s">
        <v>16</v>
      </c>
      <c r="F8" t="s">
        <v>7</v>
      </c>
      <c r="G8">
        <v>25.085153900000002</v>
      </c>
      <c r="I8" s="1" t="s">
        <v>17</v>
      </c>
      <c r="J8" t="s">
        <v>7</v>
      </c>
      <c r="K8">
        <v>26.625203559999999</v>
      </c>
      <c r="N8" s="1" t="s">
        <v>14</v>
      </c>
      <c r="O8" t="s">
        <v>8</v>
      </c>
      <c r="P8">
        <v>39.909771790000001</v>
      </c>
      <c r="R8" s="1" t="s">
        <v>16</v>
      </c>
      <c r="S8" t="s">
        <v>8</v>
      </c>
      <c r="T8">
        <v>41.905276239999999</v>
      </c>
      <c r="V8" s="1" t="s">
        <v>17</v>
      </c>
      <c r="W8" t="s">
        <v>8</v>
      </c>
      <c r="X8">
        <v>20.930219359999999</v>
      </c>
    </row>
    <row r="9" spans="1:24" x14ac:dyDescent="0.35">
      <c r="A9" s="1" t="s">
        <v>14</v>
      </c>
      <c r="B9" t="s">
        <v>7</v>
      </c>
      <c r="C9">
        <v>28.68268857</v>
      </c>
      <c r="E9" s="1" t="s">
        <v>16</v>
      </c>
      <c r="F9" t="s">
        <v>7</v>
      </c>
      <c r="G9">
        <v>26.942531800000001</v>
      </c>
      <c r="I9" s="1" t="s">
        <v>17</v>
      </c>
      <c r="J9" t="s">
        <v>7</v>
      </c>
      <c r="K9">
        <v>25.2577116</v>
      </c>
      <c r="N9" s="1" t="s">
        <v>14</v>
      </c>
      <c r="O9" t="s">
        <v>8</v>
      </c>
      <c r="P9">
        <v>39.753893650000002</v>
      </c>
      <c r="R9" s="1" t="s">
        <v>16</v>
      </c>
      <c r="S9" t="s">
        <v>8</v>
      </c>
      <c r="T9">
        <v>43.075159829999997</v>
      </c>
      <c r="V9" s="1" t="s">
        <v>17</v>
      </c>
      <c r="W9" t="s">
        <v>8</v>
      </c>
      <c r="X9">
        <v>23.475929140000002</v>
      </c>
    </row>
    <row r="10" spans="1:24" x14ac:dyDescent="0.35">
      <c r="A10" s="1" t="s">
        <v>14</v>
      </c>
      <c r="B10" t="s">
        <v>7</v>
      </c>
      <c r="C10">
        <v>27.236174559999998</v>
      </c>
      <c r="E10" s="1" t="s">
        <v>16</v>
      </c>
      <c r="F10" t="s">
        <v>7</v>
      </c>
      <c r="G10">
        <v>28.5569323</v>
      </c>
      <c r="I10" s="1" t="s">
        <v>17</v>
      </c>
      <c r="J10" t="s">
        <v>7</v>
      </c>
      <c r="K10">
        <v>23.914608099999999</v>
      </c>
      <c r="N10" s="1" t="s">
        <v>14</v>
      </c>
      <c r="O10" t="s">
        <v>8</v>
      </c>
      <c r="P10">
        <v>37.37355676</v>
      </c>
      <c r="R10" s="1" t="s">
        <v>16</v>
      </c>
      <c r="S10" t="s">
        <v>8</v>
      </c>
      <c r="T10">
        <v>44.536200280000003</v>
      </c>
      <c r="V10" s="1" t="s">
        <v>17</v>
      </c>
      <c r="W10" t="s">
        <v>8</v>
      </c>
      <c r="X10">
        <v>26.94379339</v>
      </c>
    </row>
    <row r="11" spans="1:24" x14ac:dyDescent="0.35">
      <c r="A11" s="1" t="s">
        <v>14</v>
      </c>
      <c r="B11" t="s">
        <v>7</v>
      </c>
      <c r="C11">
        <v>26.724204780000001</v>
      </c>
      <c r="E11" s="1" t="s">
        <v>16</v>
      </c>
      <c r="F11" t="s">
        <v>7</v>
      </c>
      <c r="G11">
        <v>27.924407590000001</v>
      </c>
      <c r="I11" s="1" t="s">
        <v>17</v>
      </c>
      <c r="J11" t="s">
        <v>7</v>
      </c>
      <c r="K11">
        <v>29.974048029999999</v>
      </c>
      <c r="N11" s="1" t="s">
        <v>14</v>
      </c>
      <c r="O11" t="s">
        <v>8</v>
      </c>
      <c r="P11">
        <v>47.754261460000002</v>
      </c>
      <c r="R11" s="1" t="s">
        <v>16</v>
      </c>
      <c r="S11" t="s">
        <v>8</v>
      </c>
      <c r="T11">
        <v>43.691179300000002</v>
      </c>
      <c r="V11" s="1" t="s">
        <v>17</v>
      </c>
      <c r="W11" t="s">
        <v>8</v>
      </c>
      <c r="X11">
        <v>22.222544760000002</v>
      </c>
    </row>
    <row r="12" spans="1:24" x14ac:dyDescent="0.35">
      <c r="A12" s="1" t="s">
        <v>14</v>
      </c>
      <c r="B12" t="s">
        <v>7</v>
      </c>
      <c r="C12">
        <v>26.85224629</v>
      </c>
      <c r="E12" s="1" t="s">
        <v>16</v>
      </c>
      <c r="F12" t="s">
        <v>7</v>
      </c>
      <c r="G12">
        <v>31.476238810000002</v>
      </c>
      <c r="I12" s="1" t="s">
        <v>17</v>
      </c>
      <c r="J12" t="s">
        <v>7</v>
      </c>
      <c r="K12">
        <v>27.407905070000002</v>
      </c>
      <c r="N12" s="1" t="s">
        <v>14</v>
      </c>
      <c r="O12" t="s">
        <v>8</v>
      </c>
      <c r="P12">
        <v>46.71006972</v>
      </c>
      <c r="R12" s="1" t="s">
        <v>16</v>
      </c>
      <c r="S12" t="s">
        <v>8</v>
      </c>
      <c r="T12">
        <v>40.780999659999999</v>
      </c>
      <c r="V12" s="1" t="s">
        <v>17</v>
      </c>
      <c r="W12" t="s">
        <v>8</v>
      </c>
      <c r="X12">
        <v>20.1951128</v>
      </c>
    </row>
    <row r="13" spans="1:24" x14ac:dyDescent="0.35">
      <c r="A13" s="1" t="s">
        <v>14</v>
      </c>
      <c r="B13" t="s">
        <v>7</v>
      </c>
      <c r="C13">
        <v>27.365459749999999</v>
      </c>
      <c r="I13" s="1" t="s">
        <v>17</v>
      </c>
      <c r="J13" t="s">
        <v>7</v>
      </c>
      <c r="K13">
        <v>26.592539049999999</v>
      </c>
      <c r="N13" s="1" t="s">
        <v>14</v>
      </c>
      <c r="O13" t="s">
        <v>8</v>
      </c>
      <c r="P13">
        <v>43.481971739999999</v>
      </c>
      <c r="R13" s="1" t="s">
        <v>16</v>
      </c>
      <c r="S13" t="s">
        <v>8</v>
      </c>
      <c r="T13">
        <v>40.664159439999999</v>
      </c>
      <c r="V13" s="1" t="s">
        <v>17</v>
      </c>
      <c r="W13" t="s">
        <v>8</v>
      </c>
      <c r="X13">
        <v>19.79056872</v>
      </c>
    </row>
    <row r="14" spans="1:24" x14ac:dyDescent="0.35">
      <c r="A14" s="1" t="s">
        <v>14</v>
      </c>
      <c r="B14" t="s">
        <v>7</v>
      </c>
      <c r="C14">
        <v>29.030978059999999</v>
      </c>
      <c r="I14" s="1"/>
      <c r="N14" s="1" t="s">
        <v>14</v>
      </c>
      <c r="O14" t="s">
        <v>8</v>
      </c>
      <c r="P14">
        <v>39.610678319999998</v>
      </c>
      <c r="R14" s="1" t="s">
        <v>16</v>
      </c>
      <c r="S14" t="s">
        <v>8</v>
      </c>
      <c r="T14">
        <v>43.667124569999999</v>
      </c>
    </row>
    <row r="15" spans="1:24" x14ac:dyDescent="0.35">
      <c r="A15" s="1" t="s">
        <v>14</v>
      </c>
      <c r="B15" t="s">
        <v>7</v>
      </c>
      <c r="C15">
        <v>26.431246130000002</v>
      </c>
      <c r="N15" s="1" t="s">
        <v>14</v>
      </c>
      <c r="O15" t="s">
        <v>8</v>
      </c>
      <c r="P15">
        <v>37.080364119999999</v>
      </c>
    </row>
    <row r="17" spans="1:24" x14ac:dyDescent="0.35">
      <c r="A17" t="s">
        <v>10</v>
      </c>
      <c r="C17">
        <f>AVERAGE(C2:C15)</f>
        <v>28.519420539285711</v>
      </c>
      <c r="G17">
        <f>AVERAGE(G2:G15)</f>
        <v>28.59181495</v>
      </c>
      <c r="K17">
        <f>AVERAGE(K2:K15)</f>
        <v>25.972113882499997</v>
      </c>
      <c r="P17">
        <f>AVERAGE(P2:P15)</f>
        <v>41.090083217857149</v>
      </c>
      <c r="T17">
        <f>AVERAGE(T2:T15)</f>
        <v>42.143601825384621</v>
      </c>
      <c r="X17">
        <f>AVERAGE(X2:X15)</f>
        <v>21.320939315833336</v>
      </c>
    </row>
    <row r="18" spans="1:24" x14ac:dyDescent="0.35">
      <c r="A18" t="s">
        <v>11</v>
      </c>
      <c r="C18">
        <f>STDEV(C2:C15)</f>
        <v>1.6502606774199973</v>
      </c>
      <c r="G18">
        <f>STDEV(G2:G15)</f>
        <v>2.889031356235777</v>
      </c>
      <c r="K18">
        <f>STDEV(K2:K15)</f>
        <v>1.8111727352465696</v>
      </c>
      <c r="P18">
        <f>STDEV(P2:P15)</f>
        <v>3.37078133097175</v>
      </c>
      <c r="T18">
        <f>STDEV(T2:T15)</f>
        <v>2.8629799583941358</v>
      </c>
      <c r="X18">
        <f>STDEV(X2:X15)</f>
        <v>2.9875946826253466</v>
      </c>
    </row>
    <row r="19" spans="1:24" x14ac:dyDescent="0.35">
      <c r="A19" t="s">
        <v>18</v>
      </c>
      <c r="C19">
        <v>14</v>
      </c>
      <c r="G19">
        <v>11</v>
      </c>
      <c r="K19">
        <v>12</v>
      </c>
      <c r="P19">
        <v>14</v>
      </c>
      <c r="T19">
        <v>13</v>
      </c>
      <c r="X19">
        <v>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43D8-7B9C-484A-A828-22EE63C6A362}">
  <dimension ref="A1:O23"/>
  <sheetViews>
    <sheetView workbookViewId="0">
      <selection activeCell="C21" sqref="C21"/>
    </sheetView>
  </sheetViews>
  <sheetFormatPr defaultRowHeight="14.5" x14ac:dyDescent="0.35"/>
  <cols>
    <col min="3" max="3" width="12" customWidth="1"/>
  </cols>
  <sheetData>
    <row r="1" spans="1:15" x14ac:dyDescent="0.35">
      <c r="A1" t="s">
        <v>0</v>
      </c>
      <c r="B1" t="s">
        <v>3</v>
      </c>
      <c r="C1" t="s">
        <v>19</v>
      </c>
      <c r="E1" t="s">
        <v>0</v>
      </c>
      <c r="F1" t="s">
        <v>3</v>
      </c>
      <c r="G1" t="s">
        <v>19</v>
      </c>
      <c r="I1" t="s">
        <v>0</v>
      </c>
      <c r="J1" t="s">
        <v>3</v>
      </c>
      <c r="K1" t="s">
        <v>19</v>
      </c>
      <c r="M1" t="s">
        <v>0</v>
      </c>
      <c r="N1" t="s">
        <v>3</v>
      </c>
      <c r="O1" t="s">
        <v>19</v>
      </c>
    </row>
    <row r="2" spans="1:15" x14ac:dyDescent="0.35">
      <c r="A2" s="1" t="s">
        <v>20</v>
      </c>
      <c r="B2" t="s">
        <v>7</v>
      </c>
      <c r="C2">
        <v>0.69123465299999998</v>
      </c>
      <c r="E2" s="1" t="s">
        <v>20</v>
      </c>
      <c r="F2" t="s">
        <v>8</v>
      </c>
      <c r="G2">
        <v>0.76167893499999995</v>
      </c>
      <c r="I2" s="1" t="s">
        <v>16</v>
      </c>
      <c r="J2" t="s">
        <v>7</v>
      </c>
      <c r="K2">
        <v>0.57921251600000001</v>
      </c>
      <c r="M2" s="1" t="s">
        <v>16</v>
      </c>
      <c r="N2" t="s">
        <v>8</v>
      </c>
      <c r="O2">
        <v>0.99237592200000002</v>
      </c>
    </row>
    <row r="3" spans="1:15" x14ac:dyDescent="0.35">
      <c r="A3" s="1" t="s">
        <v>20</v>
      </c>
      <c r="B3" t="s">
        <v>7</v>
      </c>
      <c r="C3">
        <v>0.67008088399999999</v>
      </c>
      <c r="E3" s="1" t="s">
        <v>20</v>
      </c>
      <c r="F3" t="s">
        <v>8</v>
      </c>
      <c r="G3">
        <v>0.69698431800000005</v>
      </c>
      <c r="I3" s="1" t="s">
        <v>16</v>
      </c>
      <c r="J3" t="s">
        <v>7</v>
      </c>
      <c r="K3">
        <v>0.71770041699999998</v>
      </c>
      <c r="M3" s="1" t="s">
        <v>16</v>
      </c>
      <c r="N3" t="s">
        <v>8</v>
      </c>
      <c r="O3">
        <v>1.0690106239999999</v>
      </c>
    </row>
    <row r="4" spans="1:15" x14ac:dyDescent="0.35">
      <c r="A4" s="1" t="s">
        <v>20</v>
      </c>
      <c r="B4" t="s">
        <v>7</v>
      </c>
      <c r="C4">
        <v>0.74162456799999998</v>
      </c>
      <c r="E4" s="1" t="s">
        <v>20</v>
      </c>
      <c r="F4" t="s">
        <v>8</v>
      </c>
      <c r="G4">
        <v>0.76845277700000003</v>
      </c>
      <c r="I4" s="1" t="s">
        <v>16</v>
      </c>
      <c r="J4" t="s">
        <v>7</v>
      </c>
      <c r="K4">
        <v>0.83931285899999997</v>
      </c>
      <c r="M4" s="1" t="s">
        <v>16</v>
      </c>
      <c r="N4" t="s">
        <v>8</v>
      </c>
      <c r="O4">
        <v>1.0235585110000001</v>
      </c>
    </row>
    <row r="5" spans="1:15" x14ac:dyDescent="0.35">
      <c r="A5" s="1" t="s">
        <v>20</v>
      </c>
      <c r="B5" t="s">
        <v>7</v>
      </c>
      <c r="C5">
        <v>0.80202797800000003</v>
      </c>
      <c r="E5" s="1" t="s">
        <v>20</v>
      </c>
      <c r="F5" t="s">
        <v>8</v>
      </c>
      <c r="G5">
        <v>0.73746785000000004</v>
      </c>
      <c r="I5" s="1" t="s">
        <v>16</v>
      </c>
      <c r="J5" t="s">
        <v>7</v>
      </c>
      <c r="K5">
        <v>0.79950342699999999</v>
      </c>
      <c r="M5" s="1" t="s">
        <v>16</v>
      </c>
      <c r="N5" t="s">
        <v>8</v>
      </c>
      <c r="O5">
        <v>1.0642269129999999</v>
      </c>
    </row>
    <row r="6" spans="1:15" x14ac:dyDescent="0.35">
      <c r="A6" s="1" t="s">
        <v>20</v>
      </c>
      <c r="B6" t="s">
        <v>7</v>
      </c>
      <c r="C6">
        <v>0.66094037900000002</v>
      </c>
      <c r="E6" s="1" t="s">
        <v>20</v>
      </c>
      <c r="F6" t="s">
        <v>8</v>
      </c>
      <c r="G6">
        <v>0.81934929400000001</v>
      </c>
      <c r="I6" s="1" t="s">
        <v>16</v>
      </c>
      <c r="J6" t="s">
        <v>7</v>
      </c>
      <c r="K6">
        <v>0.58621894200000002</v>
      </c>
      <c r="M6" s="1" t="s">
        <v>16</v>
      </c>
      <c r="N6" t="s">
        <v>8</v>
      </c>
      <c r="O6">
        <v>0.74080700600000005</v>
      </c>
    </row>
    <row r="7" spans="1:15" x14ac:dyDescent="0.35">
      <c r="A7" s="1" t="s">
        <v>20</v>
      </c>
      <c r="B7" t="s">
        <v>7</v>
      </c>
      <c r="C7">
        <v>0.63255858700000001</v>
      </c>
      <c r="E7" s="1" t="s">
        <v>20</v>
      </c>
      <c r="F7" t="s">
        <v>8</v>
      </c>
      <c r="G7">
        <v>0.61331261999999998</v>
      </c>
      <c r="I7" s="1" t="s">
        <v>16</v>
      </c>
      <c r="J7" t="s">
        <v>7</v>
      </c>
      <c r="K7">
        <v>0.80021548300000001</v>
      </c>
      <c r="M7" s="1" t="s">
        <v>16</v>
      </c>
      <c r="N7" t="s">
        <v>8</v>
      </c>
      <c r="O7">
        <v>0.79203745800000003</v>
      </c>
    </row>
    <row r="8" spans="1:15" x14ac:dyDescent="0.35">
      <c r="A8" s="1" t="s">
        <v>20</v>
      </c>
      <c r="B8" t="s">
        <v>7</v>
      </c>
      <c r="C8">
        <v>0.63721218499999999</v>
      </c>
      <c r="E8" s="1" t="s">
        <v>20</v>
      </c>
      <c r="F8" t="s">
        <v>8</v>
      </c>
      <c r="G8">
        <v>0.71921780899999999</v>
      </c>
      <c r="I8" s="1" t="s">
        <v>16</v>
      </c>
      <c r="J8" t="s">
        <v>7</v>
      </c>
      <c r="K8">
        <v>0.817323472</v>
      </c>
      <c r="M8" s="1" t="s">
        <v>16</v>
      </c>
      <c r="N8" t="s">
        <v>8</v>
      </c>
      <c r="O8">
        <v>0.81471856600000003</v>
      </c>
    </row>
    <row r="9" spans="1:15" x14ac:dyDescent="0.35">
      <c r="A9" s="1" t="s">
        <v>20</v>
      </c>
      <c r="B9" t="s">
        <v>7</v>
      </c>
      <c r="C9">
        <v>0.72765888199999995</v>
      </c>
      <c r="E9" s="1" t="s">
        <v>20</v>
      </c>
      <c r="F9" t="s">
        <v>8</v>
      </c>
      <c r="G9">
        <v>0.831305038</v>
      </c>
      <c r="I9" s="1" t="s">
        <v>16</v>
      </c>
      <c r="J9" t="s">
        <v>7</v>
      </c>
      <c r="K9">
        <v>0.69297277800000001</v>
      </c>
      <c r="M9" s="1" t="s">
        <v>16</v>
      </c>
      <c r="N9" t="s">
        <v>8</v>
      </c>
      <c r="O9">
        <v>1.107668412</v>
      </c>
    </row>
    <row r="10" spans="1:15" x14ac:dyDescent="0.35">
      <c r="A10" s="1" t="s">
        <v>20</v>
      </c>
      <c r="B10" t="s">
        <v>7</v>
      </c>
      <c r="C10">
        <v>0.68936651699999996</v>
      </c>
      <c r="E10" s="1" t="s">
        <v>20</v>
      </c>
      <c r="F10" t="s">
        <v>8</v>
      </c>
      <c r="G10">
        <v>0.63560095000000005</v>
      </c>
      <c r="I10" s="1" t="s">
        <v>16</v>
      </c>
      <c r="J10" t="s">
        <v>7</v>
      </c>
      <c r="K10">
        <v>0.70623023900000004</v>
      </c>
      <c r="M10" s="1" t="s">
        <v>16</v>
      </c>
      <c r="N10" t="s">
        <v>8</v>
      </c>
      <c r="O10">
        <v>0.93146094800000001</v>
      </c>
    </row>
    <row r="11" spans="1:15" x14ac:dyDescent="0.35">
      <c r="A11" s="1" t="s">
        <v>20</v>
      </c>
      <c r="B11" t="s">
        <v>7</v>
      </c>
      <c r="C11">
        <v>0.66926115500000005</v>
      </c>
      <c r="E11" s="1" t="s">
        <v>20</v>
      </c>
      <c r="F11" t="s">
        <v>8</v>
      </c>
      <c r="G11">
        <v>0.70004023400000004</v>
      </c>
      <c r="I11" s="1" t="s">
        <v>16</v>
      </c>
      <c r="J11" t="s">
        <v>7</v>
      </c>
      <c r="K11">
        <v>0.84919466200000004</v>
      </c>
      <c r="M11" s="1" t="s">
        <v>16</v>
      </c>
      <c r="N11" t="s">
        <v>8</v>
      </c>
      <c r="O11">
        <v>0.93144648399999996</v>
      </c>
    </row>
    <row r="12" spans="1:15" x14ac:dyDescent="0.35">
      <c r="A12" s="1" t="s">
        <v>20</v>
      </c>
      <c r="B12" t="s">
        <v>7</v>
      </c>
      <c r="C12">
        <v>0.82221118299999996</v>
      </c>
      <c r="E12" s="1" t="s">
        <v>20</v>
      </c>
      <c r="F12" t="s">
        <v>8</v>
      </c>
      <c r="G12">
        <v>0.78508049499999999</v>
      </c>
      <c r="M12" s="1" t="s">
        <v>16</v>
      </c>
      <c r="N12" t="s">
        <v>8</v>
      </c>
      <c r="O12">
        <v>0.80348839400000005</v>
      </c>
    </row>
    <row r="13" spans="1:15" x14ac:dyDescent="0.35">
      <c r="A13" s="1" t="s">
        <v>20</v>
      </c>
      <c r="B13" t="s">
        <v>7</v>
      </c>
      <c r="C13">
        <v>0.61324973800000004</v>
      </c>
      <c r="E13" s="1" t="s">
        <v>20</v>
      </c>
      <c r="F13" t="s">
        <v>8</v>
      </c>
      <c r="G13">
        <v>0.63266502599999996</v>
      </c>
      <c r="M13" s="1" t="s">
        <v>16</v>
      </c>
      <c r="N13" t="s">
        <v>8</v>
      </c>
      <c r="O13">
        <v>0.87969022299999999</v>
      </c>
    </row>
    <row r="14" spans="1:15" x14ac:dyDescent="0.35">
      <c r="A14" s="1" t="s">
        <v>20</v>
      </c>
      <c r="B14" t="s">
        <v>7</v>
      </c>
      <c r="C14">
        <v>0.71971229400000003</v>
      </c>
      <c r="E14" s="1" t="s">
        <v>20</v>
      </c>
      <c r="F14" t="s">
        <v>8</v>
      </c>
      <c r="G14">
        <v>0.69370013399999997</v>
      </c>
      <c r="M14" s="1" t="s">
        <v>16</v>
      </c>
      <c r="N14" t="s">
        <v>8</v>
      </c>
      <c r="O14">
        <v>0.91423379699999996</v>
      </c>
    </row>
    <row r="15" spans="1:15" x14ac:dyDescent="0.35">
      <c r="A15" s="1" t="s">
        <v>20</v>
      </c>
      <c r="B15" t="s">
        <v>7</v>
      </c>
      <c r="C15">
        <v>0.60837343600000005</v>
      </c>
      <c r="E15" s="1" t="s">
        <v>20</v>
      </c>
      <c r="F15" t="s">
        <v>8</v>
      </c>
      <c r="G15">
        <v>0.48290971500000002</v>
      </c>
      <c r="M15" s="1" t="s">
        <v>16</v>
      </c>
      <c r="N15" t="s">
        <v>8</v>
      </c>
      <c r="O15">
        <v>0.84894862000000004</v>
      </c>
    </row>
    <row r="16" spans="1:15" x14ac:dyDescent="0.35">
      <c r="A16" s="1" t="s">
        <v>20</v>
      </c>
      <c r="B16" t="s">
        <v>7</v>
      </c>
      <c r="C16">
        <v>0.75230733500000002</v>
      </c>
      <c r="E16" s="1" t="s">
        <v>20</v>
      </c>
      <c r="F16" t="s">
        <v>8</v>
      </c>
      <c r="G16">
        <v>0.63613067700000003</v>
      </c>
      <c r="M16" s="1" t="s">
        <v>16</v>
      </c>
      <c r="N16" t="s">
        <v>8</v>
      </c>
      <c r="O16">
        <v>1.2338590060000001</v>
      </c>
    </row>
    <row r="17" spans="1:15" x14ac:dyDescent="0.35">
      <c r="A17" s="1" t="s">
        <v>20</v>
      </c>
      <c r="B17" t="s">
        <v>7</v>
      </c>
      <c r="C17">
        <v>0.66422841399999999</v>
      </c>
      <c r="E17" s="1" t="s">
        <v>20</v>
      </c>
      <c r="F17" t="s">
        <v>8</v>
      </c>
      <c r="G17">
        <v>0.73835236800000004</v>
      </c>
      <c r="M17" s="1" t="s">
        <v>16</v>
      </c>
      <c r="N17" t="s">
        <v>8</v>
      </c>
      <c r="O17">
        <v>0.91383788099999996</v>
      </c>
    </row>
    <row r="18" spans="1:15" x14ac:dyDescent="0.35">
      <c r="A18" s="1" t="s">
        <v>20</v>
      </c>
      <c r="B18" t="s">
        <v>7</v>
      </c>
      <c r="C18">
        <v>0.680814323</v>
      </c>
      <c r="E18" s="1"/>
      <c r="M18" s="1" t="s">
        <v>16</v>
      </c>
      <c r="N18" t="s">
        <v>8</v>
      </c>
      <c r="O18">
        <v>0.90136801700000002</v>
      </c>
    </row>
    <row r="19" spans="1:15" x14ac:dyDescent="0.35">
      <c r="A19" s="1" t="s">
        <v>20</v>
      </c>
      <c r="B19" t="s">
        <v>7</v>
      </c>
      <c r="C19">
        <v>0.81367752199999999</v>
      </c>
      <c r="E19" s="1"/>
      <c r="M19" s="1" t="s">
        <v>16</v>
      </c>
      <c r="N19" t="s">
        <v>8</v>
      </c>
      <c r="O19">
        <v>1.000238261</v>
      </c>
    </row>
    <row r="21" spans="1:15" x14ac:dyDescent="0.35">
      <c r="A21" t="s">
        <v>10</v>
      </c>
      <c r="C21">
        <f>AVERAGE(C1:C19)</f>
        <v>0.69980777961111118</v>
      </c>
      <c r="G21">
        <f>AVERAGE(G1:G19)</f>
        <v>0.70326551500000001</v>
      </c>
      <c r="K21">
        <f>AVERAGE(K1:K19)</f>
        <v>0.73878847949999993</v>
      </c>
      <c r="O21">
        <f>AVERAGE(O1:O19)</f>
        <v>0.94238750238888891</v>
      </c>
    </row>
    <row r="22" spans="1:15" x14ac:dyDescent="0.35">
      <c r="A22" t="s">
        <v>11</v>
      </c>
      <c r="C22">
        <f>STDEV(C1:C19)</f>
        <v>6.5755526598864425E-2</v>
      </c>
      <c r="G22">
        <f>STDEV(G1:G19)</f>
        <v>8.8596345577660329E-2</v>
      </c>
      <c r="K22">
        <f>STDEV(K1:K19)</f>
        <v>9.9032979059329451E-2</v>
      </c>
      <c r="O22">
        <f>STDEV(O1:O19)</f>
        <v>0.12616732346164214</v>
      </c>
    </row>
    <row r="23" spans="1:15" x14ac:dyDescent="0.35">
      <c r="A23" t="s">
        <v>12</v>
      </c>
      <c r="C23">
        <v>18</v>
      </c>
      <c r="G23">
        <v>16</v>
      </c>
      <c r="K23">
        <v>10</v>
      </c>
      <c r="O23">
        <v>18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B573-0F2D-4215-951C-CCDB53CB6776}">
  <dimension ref="A1:AE112"/>
  <sheetViews>
    <sheetView workbookViewId="0">
      <selection activeCell="C21" sqref="C21"/>
    </sheetView>
  </sheetViews>
  <sheetFormatPr defaultRowHeight="14.5" x14ac:dyDescent="0.35"/>
  <sheetData>
    <row r="1" spans="1:31" x14ac:dyDescent="0.35">
      <c r="A1" t="s">
        <v>0</v>
      </c>
      <c r="B1" t="s">
        <v>3</v>
      </c>
      <c r="C1" t="s">
        <v>22</v>
      </c>
      <c r="E1" t="s">
        <v>0</v>
      </c>
      <c r="F1" t="s">
        <v>3</v>
      </c>
      <c r="G1" t="s">
        <v>22</v>
      </c>
      <c r="I1" t="s">
        <v>0</v>
      </c>
      <c r="J1" t="s">
        <v>3</v>
      </c>
      <c r="K1" t="s">
        <v>22</v>
      </c>
      <c r="M1" t="s">
        <v>0</v>
      </c>
      <c r="N1" t="s">
        <v>3</v>
      </c>
      <c r="O1" t="s">
        <v>22</v>
      </c>
      <c r="Q1" t="s">
        <v>0</v>
      </c>
      <c r="R1" t="s">
        <v>3</v>
      </c>
      <c r="S1" t="s">
        <v>22</v>
      </c>
      <c r="U1" t="s">
        <v>0</v>
      </c>
      <c r="V1" t="s">
        <v>3</v>
      </c>
      <c r="W1" t="s">
        <v>22</v>
      </c>
      <c r="Y1" t="s">
        <v>0</v>
      </c>
      <c r="Z1" t="s">
        <v>3</v>
      </c>
      <c r="AA1" t="s">
        <v>22</v>
      </c>
      <c r="AC1" t="s">
        <v>0</v>
      </c>
      <c r="AD1" t="s">
        <v>3</v>
      </c>
      <c r="AE1" t="s">
        <v>22</v>
      </c>
    </row>
    <row r="2" spans="1:31" x14ac:dyDescent="0.35">
      <c r="A2" s="1" t="s">
        <v>20</v>
      </c>
      <c r="B2" t="s">
        <v>7</v>
      </c>
      <c r="C2">
        <v>0.69123465299999998</v>
      </c>
      <c r="E2" s="1" t="s">
        <v>23</v>
      </c>
      <c r="F2" t="s">
        <v>7</v>
      </c>
      <c r="G2">
        <v>0.67127733899999997</v>
      </c>
      <c r="I2" s="1" t="s">
        <v>24</v>
      </c>
      <c r="J2" t="s">
        <v>7</v>
      </c>
      <c r="K2">
        <v>0.73376354399999999</v>
      </c>
      <c r="M2" s="1" t="s">
        <v>25</v>
      </c>
      <c r="N2" t="s">
        <v>7</v>
      </c>
      <c r="O2">
        <v>0.75740760900000004</v>
      </c>
      <c r="Q2" s="1" t="s">
        <v>20</v>
      </c>
      <c r="R2" t="s">
        <v>8</v>
      </c>
      <c r="S2">
        <v>0.76167893499999995</v>
      </c>
      <c r="U2" s="1" t="s">
        <v>23</v>
      </c>
      <c r="V2" t="s">
        <v>8</v>
      </c>
      <c r="W2">
        <v>0.76911764299999996</v>
      </c>
      <c r="Y2" s="1" t="s">
        <v>24</v>
      </c>
      <c r="Z2" t="s">
        <v>8</v>
      </c>
      <c r="AA2">
        <v>0.85133349300000005</v>
      </c>
      <c r="AC2" s="1" t="s">
        <v>25</v>
      </c>
      <c r="AD2" t="s">
        <v>8</v>
      </c>
      <c r="AE2">
        <v>0.75907081799999998</v>
      </c>
    </row>
    <row r="3" spans="1:31" x14ac:dyDescent="0.35">
      <c r="A3" s="1" t="s">
        <v>20</v>
      </c>
      <c r="B3" t="s">
        <v>7</v>
      </c>
      <c r="C3">
        <v>0.67008088399999999</v>
      </c>
      <c r="E3" s="1" t="s">
        <v>23</v>
      </c>
      <c r="F3" t="s">
        <v>7</v>
      </c>
      <c r="G3">
        <v>0.71224051899999996</v>
      </c>
      <c r="I3" s="1" t="s">
        <v>24</v>
      </c>
      <c r="J3" t="s">
        <v>7</v>
      </c>
      <c r="K3">
        <v>0.60497799900000004</v>
      </c>
      <c r="M3" s="1" t="s">
        <v>25</v>
      </c>
      <c r="N3" t="s">
        <v>7</v>
      </c>
      <c r="O3">
        <v>0.81098327800000003</v>
      </c>
      <c r="Q3" s="1" t="s">
        <v>20</v>
      </c>
      <c r="R3" t="s">
        <v>8</v>
      </c>
      <c r="S3">
        <v>0.69698431800000005</v>
      </c>
      <c r="U3" s="1" t="s">
        <v>23</v>
      </c>
      <c r="V3" t="s">
        <v>8</v>
      </c>
      <c r="W3">
        <v>0.64380116799999998</v>
      </c>
      <c r="Y3" s="1" t="s">
        <v>24</v>
      </c>
      <c r="Z3" t="s">
        <v>8</v>
      </c>
      <c r="AA3">
        <v>0.66162159700000001</v>
      </c>
      <c r="AC3" s="1" t="s">
        <v>25</v>
      </c>
      <c r="AD3" t="s">
        <v>8</v>
      </c>
      <c r="AE3">
        <v>0.91600340800000002</v>
      </c>
    </row>
    <row r="4" spans="1:31" x14ac:dyDescent="0.35">
      <c r="A4" s="1" t="s">
        <v>20</v>
      </c>
      <c r="B4" t="s">
        <v>7</v>
      </c>
      <c r="C4">
        <v>0.74162456799999998</v>
      </c>
      <c r="E4" s="1" t="s">
        <v>23</v>
      </c>
      <c r="F4" t="s">
        <v>7</v>
      </c>
      <c r="G4">
        <v>0.67127733899999997</v>
      </c>
      <c r="I4" s="1" t="s">
        <v>24</v>
      </c>
      <c r="J4" t="s">
        <v>7</v>
      </c>
      <c r="K4">
        <v>0.64391779199999999</v>
      </c>
      <c r="M4" s="1" t="s">
        <v>25</v>
      </c>
      <c r="N4" t="s">
        <v>7</v>
      </c>
      <c r="O4">
        <v>0.71447361399999998</v>
      </c>
      <c r="Q4" s="1" t="s">
        <v>20</v>
      </c>
      <c r="R4" t="s">
        <v>8</v>
      </c>
      <c r="S4">
        <v>0.76845277700000003</v>
      </c>
      <c r="U4" s="1" t="s">
        <v>23</v>
      </c>
      <c r="V4" t="s">
        <v>8</v>
      </c>
      <c r="W4">
        <v>0.76493915000000001</v>
      </c>
      <c r="Y4" s="1" t="s">
        <v>24</v>
      </c>
      <c r="Z4" t="s">
        <v>8</v>
      </c>
      <c r="AA4">
        <v>0.93949996999999996</v>
      </c>
      <c r="AC4" s="1" t="s">
        <v>25</v>
      </c>
      <c r="AD4" t="s">
        <v>8</v>
      </c>
      <c r="AE4">
        <v>0.76821177699999998</v>
      </c>
    </row>
    <row r="5" spans="1:31" x14ac:dyDescent="0.35">
      <c r="A5" s="1" t="s">
        <v>20</v>
      </c>
      <c r="B5" t="s">
        <v>7</v>
      </c>
      <c r="C5">
        <v>0.80202797800000003</v>
      </c>
      <c r="E5" s="1" t="s">
        <v>23</v>
      </c>
      <c r="F5" t="s">
        <v>7</v>
      </c>
      <c r="G5">
        <v>0.71224051899999996</v>
      </c>
      <c r="I5" s="1" t="s">
        <v>24</v>
      </c>
      <c r="J5" t="s">
        <v>7</v>
      </c>
      <c r="K5">
        <v>0.74254753799999995</v>
      </c>
      <c r="M5" s="1" t="s">
        <v>25</v>
      </c>
      <c r="N5" t="s">
        <v>7</v>
      </c>
      <c r="O5">
        <v>0.76710568700000004</v>
      </c>
      <c r="Q5" s="1" t="s">
        <v>20</v>
      </c>
      <c r="R5" t="s">
        <v>8</v>
      </c>
      <c r="S5">
        <v>0.73746785000000004</v>
      </c>
      <c r="U5" s="1" t="s">
        <v>23</v>
      </c>
      <c r="V5" t="s">
        <v>8</v>
      </c>
      <c r="W5">
        <v>0.87536089800000005</v>
      </c>
      <c r="Y5" s="1" t="s">
        <v>24</v>
      </c>
      <c r="Z5" t="s">
        <v>8</v>
      </c>
      <c r="AA5">
        <v>0.73698173099999997</v>
      </c>
      <c r="AC5" s="1" t="s">
        <v>25</v>
      </c>
      <c r="AD5" t="s">
        <v>8</v>
      </c>
      <c r="AE5">
        <v>0.77976754999999998</v>
      </c>
    </row>
    <row r="6" spans="1:31" x14ac:dyDescent="0.35">
      <c r="A6" s="1" t="s">
        <v>20</v>
      </c>
      <c r="B6" t="s">
        <v>7</v>
      </c>
      <c r="C6">
        <v>0.66094037900000002</v>
      </c>
      <c r="E6" s="1" t="s">
        <v>23</v>
      </c>
      <c r="F6" t="s">
        <v>7</v>
      </c>
      <c r="G6">
        <v>0.51475685100000002</v>
      </c>
      <c r="I6" s="1" t="s">
        <v>24</v>
      </c>
      <c r="J6" t="s">
        <v>7</v>
      </c>
      <c r="K6">
        <v>0.800773399</v>
      </c>
      <c r="M6" s="1" t="s">
        <v>25</v>
      </c>
      <c r="N6" t="s">
        <v>7</v>
      </c>
      <c r="O6">
        <v>0.79592109099999997</v>
      </c>
      <c r="Q6" s="1" t="s">
        <v>20</v>
      </c>
      <c r="R6" t="s">
        <v>8</v>
      </c>
      <c r="S6">
        <v>0.81934929400000001</v>
      </c>
      <c r="U6" s="1" t="s">
        <v>23</v>
      </c>
      <c r="V6" t="s">
        <v>8</v>
      </c>
      <c r="W6">
        <v>0.81689383599999998</v>
      </c>
      <c r="Y6" s="1" t="s">
        <v>24</v>
      </c>
      <c r="Z6" t="s">
        <v>8</v>
      </c>
      <c r="AA6">
        <v>0.93637608000000006</v>
      </c>
      <c r="AC6" s="1" t="s">
        <v>25</v>
      </c>
      <c r="AD6" t="s">
        <v>8</v>
      </c>
      <c r="AE6">
        <v>0.75421685199999999</v>
      </c>
    </row>
    <row r="7" spans="1:31" x14ac:dyDescent="0.35">
      <c r="A7" s="1" t="s">
        <v>20</v>
      </c>
      <c r="B7" t="s">
        <v>7</v>
      </c>
      <c r="C7">
        <v>0.63255858700000001</v>
      </c>
      <c r="E7" s="1" t="s">
        <v>23</v>
      </c>
      <c r="F7" t="s">
        <v>7</v>
      </c>
      <c r="G7">
        <v>0.98762501999999996</v>
      </c>
      <c r="I7" s="1" t="s">
        <v>24</v>
      </c>
      <c r="J7" t="s">
        <v>7</v>
      </c>
      <c r="K7">
        <v>0.68752191600000001</v>
      </c>
      <c r="M7" s="1" t="s">
        <v>25</v>
      </c>
      <c r="N7" t="s">
        <v>7</v>
      </c>
      <c r="O7">
        <v>0.74626522100000003</v>
      </c>
      <c r="Q7" s="1" t="s">
        <v>20</v>
      </c>
      <c r="R7" t="s">
        <v>8</v>
      </c>
      <c r="S7">
        <v>0.61331261999999998</v>
      </c>
      <c r="U7" s="1" t="s">
        <v>23</v>
      </c>
      <c r="V7" t="s">
        <v>8</v>
      </c>
      <c r="W7">
        <v>0.71078560199999996</v>
      </c>
      <c r="Y7" s="1" t="s">
        <v>24</v>
      </c>
      <c r="Z7" t="s">
        <v>8</v>
      </c>
      <c r="AA7">
        <v>0.90762365700000003</v>
      </c>
      <c r="AC7" s="1" t="s">
        <v>25</v>
      </c>
      <c r="AD7" t="s">
        <v>8</v>
      </c>
      <c r="AE7">
        <v>0.70539645299999998</v>
      </c>
    </row>
    <row r="8" spans="1:31" x14ac:dyDescent="0.35">
      <c r="A8" s="1" t="s">
        <v>20</v>
      </c>
      <c r="B8" t="s">
        <v>7</v>
      </c>
      <c r="C8">
        <v>0.63721218499999999</v>
      </c>
      <c r="E8" s="1" t="s">
        <v>23</v>
      </c>
      <c r="F8" t="s">
        <v>7</v>
      </c>
      <c r="G8">
        <v>0.60274515900000003</v>
      </c>
      <c r="I8" s="1" t="s">
        <v>24</v>
      </c>
      <c r="J8" t="s">
        <v>7</v>
      </c>
      <c r="K8">
        <v>0.62575135199999998</v>
      </c>
      <c r="M8" s="1" t="s">
        <v>25</v>
      </c>
      <c r="N8" t="s">
        <v>7</v>
      </c>
      <c r="O8">
        <v>0.80608237000000005</v>
      </c>
      <c r="Q8" s="1" t="s">
        <v>20</v>
      </c>
      <c r="R8" t="s">
        <v>8</v>
      </c>
      <c r="S8">
        <v>0.71921780899999999</v>
      </c>
      <c r="U8" s="1" t="s">
        <v>23</v>
      </c>
      <c r="V8" t="s">
        <v>8</v>
      </c>
      <c r="W8">
        <v>0.94978838899999996</v>
      </c>
      <c r="Y8" s="1" t="s">
        <v>24</v>
      </c>
      <c r="Z8" t="s">
        <v>8</v>
      </c>
      <c r="AA8">
        <v>0.66495774299999999</v>
      </c>
      <c r="AC8" s="1" t="s">
        <v>25</v>
      </c>
      <c r="AD8" t="s">
        <v>8</v>
      </c>
      <c r="AE8">
        <v>0.803536366</v>
      </c>
    </row>
    <row r="9" spans="1:31" x14ac:dyDescent="0.35">
      <c r="A9" s="1" t="s">
        <v>20</v>
      </c>
      <c r="B9" t="s">
        <v>7</v>
      </c>
      <c r="C9">
        <v>0.72765888199999995</v>
      </c>
      <c r="E9" s="1" t="s">
        <v>23</v>
      </c>
      <c r="F9" t="s">
        <v>7</v>
      </c>
      <c r="G9">
        <v>0.67682864300000001</v>
      </c>
      <c r="I9" s="1" t="s">
        <v>24</v>
      </c>
      <c r="J9" t="s">
        <v>7</v>
      </c>
      <c r="K9">
        <v>0.73125878700000002</v>
      </c>
      <c r="M9" s="1" t="s">
        <v>25</v>
      </c>
      <c r="N9" t="s">
        <v>7</v>
      </c>
      <c r="O9">
        <v>0.759074586</v>
      </c>
      <c r="Q9" s="1" t="s">
        <v>20</v>
      </c>
      <c r="R9" t="s">
        <v>8</v>
      </c>
      <c r="S9">
        <v>0.831305038</v>
      </c>
      <c r="U9" s="1" t="s">
        <v>23</v>
      </c>
      <c r="V9" t="s">
        <v>8</v>
      </c>
      <c r="W9">
        <v>0.84758134500000004</v>
      </c>
      <c r="Y9" s="1" t="s">
        <v>24</v>
      </c>
      <c r="Z9" t="s">
        <v>8</v>
      </c>
      <c r="AA9">
        <v>0.61705854100000002</v>
      </c>
      <c r="AC9" s="1" t="s">
        <v>25</v>
      </c>
      <c r="AD9" t="s">
        <v>8</v>
      </c>
      <c r="AE9">
        <v>0.82718170499999999</v>
      </c>
    </row>
    <row r="10" spans="1:31" x14ac:dyDescent="0.35">
      <c r="A10" s="1" t="s">
        <v>20</v>
      </c>
      <c r="B10" t="s">
        <v>7</v>
      </c>
      <c r="C10">
        <v>0.68936651699999996</v>
      </c>
      <c r="E10" s="1" t="s">
        <v>23</v>
      </c>
      <c r="F10" t="s">
        <v>7</v>
      </c>
      <c r="G10">
        <v>0.47509359699999998</v>
      </c>
      <c r="I10" s="1" t="s">
        <v>24</v>
      </c>
      <c r="J10" t="s">
        <v>7</v>
      </c>
      <c r="K10">
        <v>0.72503501400000003</v>
      </c>
      <c r="M10" s="1" t="s">
        <v>25</v>
      </c>
      <c r="N10" t="s">
        <v>7</v>
      </c>
      <c r="O10">
        <v>0.696557286</v>
      </c>
      <c r="Q10" s="1" t="s">
        <v>20</v>
      </c>
      <c r="R10" t="s">
        <v>8</v>
      </c>
      <c r="S10">
        <v>0.63560095000000005</v>
      </c>
      <c r="U10" s="1" t="s">
        <v>23</v>
      </c>
      <c r="V10" t="s">
        <v>8</v>
      </c>
      <c r="W10">
        <v>0.77642285200000005</v>
      </c>
      <c r="Y10" s="1" t="s">
        <v>24</v>
      </c>
      <c r="Z10" t="s">
        <v>8</v>
      </c>
      <c r="AA10">
        <v>0.69062116100000004</v>
      </c>
      <c r="AC10" s="1" t="s">
        <v>25</v>
      </c>
      <c r="AD10" t="s">
        <v>8</v>
      </c>
      <c r="AE10">
        <v>0.79428787599999995</v>
      </c>
    </row>
    <row r="11" spans="1:31" x14ac:dyDescent="0.35">
      <c r="A11" s="1" t="s">
        <v>20</v>
      </c>
      <c r="B11" t="s">
        <v>7</v>
      </c>
      <c r="C11">
        <v>0.66926115500000005</v>
      </c>
      <c r="E11" s="1" t="s">
        <v>23</v>
      </c>
      <c r="F11" t="s">
        <v>7</v>
      </c>
      <c r="G11">
        <v>0.98648544800000004</v>
      </c>
      <c r="I11" s="1" t="s">
        <v>24</v>
      </c>
      <c r="J11" t="s">
        <v>7</v>
      </c>
      <c r="K11">
        <v>0.66642718000000001</v>
      </c>
      <c r="M11" s="1" t="s">
        <v>25</v>
      </c>
      <c r="N11" t="s">
        <v>7</v>
      </c>
      <c r="O11">
        <v>0.83547309999999997</v>
      </c>
      <c r="Q11" s="1" t="s">
        <v>20</v>
      </c>
      <c r="R11" t="s">
        <v>8</v>
      </c>
      <c r="S11">
        <v>0.70004023400000004</v>
      </c>
      <c r="U11" s="1" t="s">
        <v>23</v>
      </c>
      <c r="V11" t="s">
        <v>8</v>
      </c>
      <c r="W11">
        <v>0.65519742999999997</v>
      </c>
      <c r="Y11" s="1" t="s">
        <v>24</v>
      </c>
      <c r="Z11" t="s">
        <v>8</v>
      </c>
      <c r="AA11">
        <v>0.81343333299999998</v>
      </c>
      <c r="AC11" s="1" t="s">
        <v>25</v>
      </c>
      <c r="AD11" t="s">
        <v>8</v>
      </c>
      <c r="AE11">
        <v>0.76502828899999997</v>
      </c>
    </row>
    <row r="12" spans="1:31" x14ac:dyDescent="0.35">
      <c r="A12" s="1" t="s">
        <v>20</v>
      </c>
      <c r="B12" t="s">
        <v>7</v>
      </c>
      <c r="C12">
        <v>0.82221118299999996</v>
      </c>
      <c r="E12" s="1" t="s">
        <v>23</v>
      </c>
      <c r="F12" t="s">
        <v>7</v>
      </c>
      <c r="G12">
        <v>1.0500833409999999</v>
      </c>
      <c r="I12" s="1" t="s">
        <v>24</v>
      </c>
      <c r="J12" t="s">
        <v>7</v>
      </c>
      <c r="K12">
        <v>0.72247325799999995</v>
      </c>
      <c r="M12" s="1" t="s">
        <v>25</v>
      </c>
      <c r="N12" t="s">
        <v>7</v>
      </c>
      <c r="O12">
        <v>0.73746782</v>
      </c>
      <c r="Q12" s="1" t="s">
        <v>20</v>
      </c>
      <c r="R12" t="s">
        <v>8</v>
      </c>
      <c r="S12">
        <v>0.78508049499999999</v>
      </c>
      <c r="U12" s="1" t="s">
        <v>23</v>
      </c>
      <c r="V12" t="s">
        <v>8</v>
      </c>
      <c r="W12">
        <v>0.85200331100000004</v>
      </c>
      <c r="Y12" s="1" t="s">
        <v>24</v>
      </c>
      <c r="Z12" t="s">
        <v>8</v>
      </c>
      <c r="AA12">
        <v>0.78609808299999995</v>
      </c>
      <c r="AC12" s="1" t="s">
        <v>25</v>
      </c>
      <c r="AD12" t="s">
        <v>8</v>
      </c>
      <c r="AE12">
        <v>0.75205100199999997</v>
      </c>
    </row>
    <row r="13" spans="1:31" x14ac:dyDescent="0.35">
      <c r="A13" s="1" t="s">
        <v>20</v>
      </c>
      <c r="B13" t="s">
        <v>7</v>
      </c>
      <c r="C13">
        <v>0.61324973800000004</v>
      </c>
      <c r="E13" s="1" t="s">
        <v>23</v>
      </c>
      <c r="F13" t="s">
        <v>7</v>
      </c>
      <c r="G13">
        <v>0.75473706399999996</v>
      </c>
      <c r="I13" s="1" t="s">
        <v>24</v>
      </c>
      <c r="J13" t="s">
        <v>7</v>
      </c>
      <c r="K13">
        <v>0.69949649199999997</v>
      </c>
      <c r="Q13" s="1" t="s">
        <v>20</v>
      </c>
      <c r="R13" t="s">
        <v>8</v>
      </c>
      <c r="S13">
        <v>0.63266502599999996</v>
      </c>
      <c r="U13" s="1" t="s">
        <v>23</v>
      </c>
      <c r="V13" t="s">
        <v>8</v>
      </c>
      <c r="W13">
        <v>0.74486002399999995</v>
      </c>
      <c r="Y13" s="1" t="s">
        <v>24</v>
      </c>
      <c r="Z13" t="s">
        <v>8</v>
      </c>
      <c r="AA13">
        <v>1.047386489</v>
      </c>
      <c r="AC13" s="1" t="s">
        <v>25</v>
      </c>
      <c r="AD13" t="s">
        <v>8</v>
      </c>
      <c r="AE13">
        <v>0.70385148099999995</v>
      </c>
    </row>
    <row r="14" spans="1:31" x14ac:dyDescent="0.35">
      <c r="A14" s="1" t="s">
        <v>20</v>
      </c>
      <c r="B14" t="s">
        <v>7</v>
      </c>
      <c r="C14">
        <v>0.71971229400000003</v>
      </c>
      <c r="E14" s="1" t="s">
        <v>23</v>
      </c>
      <c r="F14" t="s">
        <v>7</v>
      </c>
      <c r="G14">
        <v>1.0396280959999999</v>
      </c>
      <c r="Q14" s="1" t="s">
        <v>20</v>
      </c>
      <c r="R14" t="s">
        <v>8</v>
      </c>
      <c r="S14">
        <v>0.69370013399999997</v>
      </c>
      <c r="U14" s="1"/>
      <c r="AC14" s="1" t="s">
        <v>25</v>
      </c>
      <c r="AD14" t="s">
        <v>8</v>
      </c>
      <c r="AE14">
        <v>0.67366405799999995</v>
      </c>
    </row>
    <row r="15" spans="1:31" x14ac:dyDescent="0.35">
      <c r="A15" s="1" t="s">
        <v>20</v>
      </c>
      <c r="B15" t="s">
        <v>7</v>
      </c>
      <c r="C15">
        <v>0.60837343600000005</v>
      </c>
      <c r="E15" s="1" t="s">
        <v>23</v>
      </c>
      <c r="F15" t="s">
        <v>7</v>
      </c>
      <c r="G15">
        <v>0.75013034199999995</v>
      </c>
      <c r="Q15" s="1" t="s">
        <v>20</v>
      </c>
      <c r="R15" t="s">
        <v>8</v>
      </c>
      <c r="S15">
        <v>0.48290971500000002</v>
      </c>
      <c r="U15" s="1"/>
      <c r="AC15" s="1" t="s">
        <v>25</v>
      </c>
      <c r="AD15" t="s">
        <v>8</v>
      </c>
      <c r="AE15">
        <v>0.70941295800000004</v>
      </c>
    </row>
    <row r="16" spans="1:31" x14ac:dyDescent="0.35">
      <c r="A16" s="1" t="s">
        <v>20</v>
      </c>
      <c r="B16" t="s">
        <v>7</v>
      </c>
      <c r="C16">
        <v>0.75230733500000002</v>
      </c>
      <c r="Q16" s="1" t="s">
        <v>20</v>
      </c>
      <c r="R16" t="s">
        <v>8</v>
      </c>
      <c r="S16">
        <v>0.63613067700000003</v>
      </c>
      <c r="AC16" s="1" t="s">
        <v>25</v>
      </c>
      <c r="AD16" t="s">
        <v>8</v>
      </c>
      <c r="AE16">
        <v>0.789340288</v>
      </c>
    </row>
    <row r="17" spans="1:31" x14ac:dyDescent="0.35">
      <c r="A17" s="1" t="s">
        <v>20</v>
      </c>
      <c r="B17" t="s">
        <v>7</v>
      </c>
      <c r="C17">
        <v>0.66422841399999999</v>
      </c>
      <c r="Q17" s="1" t="s">
        <v>20</v>
      </c>
      <c r="R17" t="s">
        <v>8</v>
      </c>
      <c r="S17">
        <v>0.73835236800000004</v>
      </c>
      <c r="AC17" s="1" t="s">
        <v>25</v>
      </c>
      <c r="AD17" t="s">
        <v>8</v>
      </c>
      <c r="AE17">
        <v>0.82423443299999999</v>
      </c>
    </row>
    <row r="18" spans="1:31" x14ac:dyDescent="0.35">
      <c r="A18" s="1" t="s">
        <v>20</v>
      </c>
      <c r="B18" t="s">
        <v>7</v>
      </c>
      <c r="C18">
        <v>0.680814323</v>
      </c>
      <c r="Q18" s="1"/>
    </row>
    <row r="19" spans="1:31" x14ac:dyDescent="0.35">
      <c r="A19" s="1" t="s">
        <v>20</v>
      </c>
      <c r="B19" t="s">
        <v>7</v>
      </c>
      <c r="C19">
        <v>0.81367752199999999</v>
      </c>
      <c r="Q19" s="1"/>
    </row>
    <row r="21" spans="1:31" x14ac:dyDescent="0.35">
      <c r="A21" t="s">
        <v>10</v>
      </c>
      <c r="C21">
        <f>AVERAGE(C1:C19)</f>
        <v>0.69980777961111118</v>
      </c>
      <c r="G21">
        <f>AVERAGE(G1:G19)</f>
        <v>0.75751066264285716</v>
      </c>
      <c r="K21">
        <f>AVERAGE(K1:K19)</f>
        <v>0.69866202258333343</v>
      </c>
      <c r="O21">
        <f>AVERAGE(O1:O19)</f>
        <v>0.76607378745454535</v>
      </c>
      <c r="S21">
        <f>AVERAGE(S1:S19)</f>
        <v>0.70326551500000001</v>
      </c>
      <c r="W21">
        <f>AVERAGE(W1:W19)</f>
        <v>0.78389597066666672</v>
      </c>
      <c r="AA21">
        <f>AVERAGE(AA1:AA19)</f>
        <v>0.80441598983333351</v>
      </c>
      <c r="AE21">
        <f>AVERAGE(AE1:AE19)</f>
        <v>0.77032845712499998</v>
      </c>
    </row>
    <row r="22" spans="1:31" x14ac:dyDescent="0.35">
      <c r="A22" t="s">
        <v>11</v>
      </c>
      <c r="C22">
        <f>STDEV(C1:C19)</f>
        <v>6.5755526598864425E-2</v>
      </c>
      <c r="G22">
        <f>STDEV(G1:G19)</f>
        <v>0.18785328882020358</v>
      </c>
      <c r="K22">
        <f>STDEV(K1:K19)</f>
        <v>5.5729316141610516E-2</v>
      </c>
      <c r="O22">
        <f>STDEV(O1:O19)</f>
        <v>4.2609428498582118E-2</v>
      </c>
      <c r="S22">
        <f>STDEV(S1:S19)</f>
        <v>8.8596345577660329E-2</v>
      </c>
      <c r="W22">
        <f>STDEV(W1:W19)</f>
        <v>9.0132140359728788E-2</v>
      </c>
      <c r="AA22">
        <f>STDEV(AA1:AA19)</f>
        <v>0.13497610583664926</v>
      </c>
      <c r="AE22">
        <f>STDEV(AE1:AE19)</f>
        <v>5.8838601751451308E-2</v>
      </c>
    </row>
    <row r="23" spans="1:31" x14ac:dyDescent="0.35">
      <c r="A23" t="s">
        <v>12</v>
      </c>
      <c r="C23">
        <v>18</v>
      </c>
      <c r="G23">
        <v>14</v>
      </c>
      <c r="K23">
        <v>12</v>
      </c>
      <c r="O23">
        <v>11</v>
      </c>
      <c r="S23">
        <v>16</v>
      </c>
      <c r="W23">
        <v>12</v>
      </c>
      <c r="AA23">
        <v>12</v>
      </c>
      <c r="AE23">
        <v>16</v>
      </c>
    </row>
    <row r="97" spans="1:3" x14ac:dyDescent="0.35">
      <c r="A97" t="s">
        <v>21</v>
      </c>
      <c r="B97" t="s">
        <v>8</v>
      </c>
      <c r="C97">
        <v>0.75907081799999998</v>
      </c>
    </row>
    <row r="98" spans="1:3" x14ac:dyDescent="0.35">
      <c r="A98" t="s">
        <v>21</v>
      </c>
      <c r="B98" t="s">
        <v>8</v>
      </c>
      <c r="C98">
        <v>0.91600340800000002</v>
      </c>
    </row>
    <row r="99" spans="1:3" x14ac:dyDescent="0.35">
      <c r="A99" t="s">
        <v>21</v>
      </c>
      <c r="B99" t="s">
        <v>8</v>
      </c>
      <c r="C99">
        <v>0.76821177699999998</v>
      </c>
    </row>
    <row r="100" spans="1:3" x14ac:dyDescent="0.35">
      <c r="A100" t="s">
        <v>21</v>
      </c>
      <c r="B100" t="s">
        <v>8</v>
      </c>
      <c r="C100">
        <v>0.77976754999999998</v>
      </c>
    </row>
    <row r="101" spans="1:3" x14ac:dyDescent="0.35">
      <c r="A101" t="s">
        <v>21</v>
      </c>
      <c r="B101" t="s">
        <v>8</v>
      </c>
      <c r="C101">
        <v>0.75421685199999999</v>
      </c>
    </row>
    <row r="102" spans="1:3" x14ac:dyDescent="0.35">
      <c r="A102" t="s">
        <v>21</v>
      </c>
      <c r="B102" t="s">
        <v>8</v>
      </c>
      <c r="C102">
        <v>0.70539645299999998</v>
      </c>
    </row>
    <row r="103" spans="1:3" x14ac:dyDescent="0.35">
      <c r="A103" t="s">
        <v>21</v>
      </c>
      <c r="B103" t="s">
        <v>8</v>
      </c>
      <c r="C103">
        <v>0.803536366</v>
      </c>
    </row>
    <row r="104" spans="1:3" x14ac:dyDescent="0.35">
      <c r="A104" t="s">
        <v>21</v>
      </c>
      <c r="B104" t="s">
        <v>8</v>
      </c>
      <c r="C104">
        <v>0.82718170499999999</v>
      </c>
    </row>
    <row r="105" spans="1:3" x14ac:dyDescent="0.35">
      <c r="A105" t="s">
        <v>21</v>
      </c>
      <c r="B105" t="s">
        <v>8</v>
      </c>
      <c r="C105">
        <v>0.79428787599999995</v>
      </c>
    </row>
    <row r="106" spans="1:3" x14ac:dyDescent="0.35">
      <c r="A106" t="s">
        <v>21</v>
      </c>
      <c r="B106" t="s">
        <v>8</v>
      </c>
      <c r="C106">
        <v>0.76502828899999997</v>
      </c>
    </row>
    <row r="107" spans="1:3" x14ac:dyDescent="0.35">
      <c r="A107" t="s">
        <v>21</v>
      </c>
      <c r="B107" t="s">
        <v>8</v>
      </c>
      <c r="C107">
        <v>0.75205100199999997</v>
      </c>
    </row>
    <row r="108" spans="1:3" x14ac:dyDescent="0.35">
      <c r="A108" t="s">
        <v>21</v>
      </c>
      <c r="B108" t="s">
        <v>8</v>
      </c>
      <c r="C108">
        <v>0.70385148099999995</v>
      </c>
    </row>
    <row r="109" spans="1:3" x14ac:dyDescent="0.35">
      <c r="A109" t="s">
        <v>21</v>
      </c>
      <c r="B109" t="s">
        <v>8</v>
      </c>
      <c r="C109">
        <v>0.67366405799999995</v>
      </c>
    </row>
    <row r="110" spans="1:3" x14ac:dyDescent="0.35">
      <c r="A110" t="s">
        <v>21</v>
      </c>
      <c r="B110" t="s">
        <v>8</v>
      </c>
      <c r="C110">
        <v>0.70941295800000004</v>
      </c>
    </row>
    <row r="111" spans="1:3" x14ac:dyDescent="0.35">
      <c r="A111" t="s">
        <v>21</v>
      </c>
      <c r="B111" t="s">
        <v>8</v>
      </c>
      <c r="C111">
        <v>0.789340288</v>
      </c>
    </row>
    <row r="112" spans="1:3" x14ac:dyDescent="0.35">
      <c r="A112" t="s">
        <v>21</v>
      </c>
      <c r="B112" t="s">
        <v>8</v>
      </c>
      <c r="C112">
        <v>0.82423443299999999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666D-68B9-46B5-9B47-33F33D534B42}">
  <dimension ref="A1:O22"/>
  <sheetViews>
    <sheetView workbookViewId="0">
      <selection activeCell="A20" sqref="A20:C22"/>
    </sheetView>
  </sheetViews>
  <sheetFormatPr defaultRowHeight="14.5" x14ac:dyDescent="0.35"/>
  <sheetData>
    <row r="1" spans="1:15" x14ac:dyDescent="0.35">
      <c r="A1" t="s">
        <v>0</v>
      </c>
      <c r="B1" t="s">
        <v>3</v>
      </c>
      <c r="C1" t="s">
        <v>26</v>
      </c>
      <c r="E1" t="s">
        <v>0</v>
      </c>
      <c r="F1" t="s">
        <v>3</v>
      </c>
      <c r="G1" t="s">
        <v>26</v>
      </c>
      <c r="I1" t="s">
        <v>0</v>
      </c>
      <c r="J1" t="s">
        <v>3</v>
      </c>
      <c r="K1" t="s">
        <v>26</v>
      </c>
      <c r="M1" t="s">
        <v>0</v>
      </c>
      <c r="N1" t="s">
        <v>3</v>
      </c>
      <c r="O1" t="s">
        <v>26</v>
      </c>
    </row>
    <row r="2" spans="1:15" x14ac:dyDescent="0.35">
      <c r="A2" s="1" t="s">
        <v>14</v>
      </c>
      <c r="B2" t="s">
        <v>7</v>
      </c>
      <c r="C2">
        <v>31.382524839999999</v>
      </c>
      <c r="E2" s="1" t="s">
        <v>14</v>
      </c>
      <c r="F2" t="s">
        <v>8</v>
      </c>
      <c r="G2">
        <v>37.453815970000001</v>
      </c>
      <c r="I2" s="1" t="s">
        <v>21</v>
      </c>
      <c r="J2" t="s">
        <v>7</v>
      </c>
      <c r="K2">
        <v>35.265567660000002</v>
      </c>
      <c r="M2" s="1" t="s">
        <v>21</v>
      </c>
      <c r="N2" t="s">
        <v>8</v>
      </c>
      <c r="O2">
        <v>41.595539440000003</v>
      </c>
    </row>
    <row r="3" spans="1:15" x14ac:dyDescent="0.35">
      <c r="A3" s="1" t="s">
        <v>14</v>
      </c>
      <c r="B3" t="s">
        <v>7</v>
      </c>
      <c r="C3">
        <v>27.362047879999999</v>
      </c>
      <c r="E3" s="1" t="s">
        <v>14</v>
      </c>
      <c r="F3" t="s">
        <v>8</v>
      </c>
      <c r="G3">
        <v>35.42771261</v>
      </c>
      <c r="I3" s="1" t="s">
        <v>21</v>
      </c>
      <c r="J3" t="s">
        <v>7</v>
      </c>
      <c r="K3">
        <v>33.989494800000003</v>
      </c>
      <c r="M3" s="1" t="s">
        <v>21</v>
      </c>
      <c r="N3" t="s">
        <v>8</v>
      </c>
      <c r="O3">
        <v>41.153844280000001</v>
      </c>
    </row>
    <row r="4" spans="1:15" x14ac:dyDescent="0.35">
      <c r="A4" s="1" t="s">
        <v>14</v>
      </c>
      <c r="B4" t="s">
        <v>7</v>
      </c>
      <c r="C4">
        <v>26.221422459999999</v>
      </c>
      <c r="E4" s="1" t="s">
        <v>14</v>
      </c>
      <c r="F4" t="s">
        <v>8</v>
      </c>
      <c r="G4">
        <v>38.529441009999999</v>
      </c>
      <c r="I4" s="1" t="s">
        <v>21</v>
      </c>
      <c r="J4" t="s">
        <v>7</v>
      </c>
      <c r="K4">
        <v>37.392739200000001</v>
      </c>
      <c r="M4" s="1" t="s">
        <v>21</v>
      </c>
      <c r="N4" t="s">
        <v>8</v>
      </c>
      <c r="O4">
        <v>38.52536027</v>
      </c>
    </row>
    <row r="5" spans="1:15" x14ac:dyDescent="0.35">
      <c r="A5" s="1" t="s">
        <v>14</v>
      </c>
      <c r="B5" t="s">
        <v>7</v>
      </c>
      <c r="C5">
        <v>26.039105849999999</v>
      </c>
      <c r="E5" s="1" t="s">
        <v>14</v>
      </c>
      <c r="F5" t="s">
        <v>8</v>
      </c>
      <c r="G5">
        <v>36.559806209999998</v>
      </c>
      <c r="I5" s="1" t="s">
        <v>21</v>
      </c>
      <c r="J5" t="s">
        <v>7</v>
      </c>
      <c r="K5">
        <v>39.339232359999997</v>
      </c>
      <c r="M5" s="1" t="s">
        <v>21</v>
      </c>
      <c r="N5" t="s">
        <v>8</v>
      </c>
      <c r="O5">
        <v>39.698114740000001</v>
      </c>
    </row>
    <row r="6" spans="1:15" x14ac:dyDescent="0.35">
      <c r="A6" s="1" t="s">
        <v>14</v>
      </c>
      <c r="B6" t="s">
        <v>7</v>
      </c>
      <c r="C6">
        <v>27.9828495</v>
      </c>
      <c r="E6" s="1" t="s">
        <v>14</v>
      </c>
      <c r="F6" t="s">
        <v>8</v>
      </c>
      <c r="G6">
        <v>34.443934310000003</v>
      </c>
      <c r="I6" s="1" t="s">
        <v>21</v>
      </c>
      <c r="J6" t="s">
        <v>7</v>
      </c>
      <c r="K6">
        <v>36.412080060000001</v>
      </c>
      <c r="M6" s="1" t="s">
        <v>21</v>
      </c>
      <c r="N6" t="s">
        <v>8</v>
      </c>
      <c r="O6">
        <v>43.651402730000001</v>
      </c>
    </row>
    <row r="7" spans="1:15" x14ac:dyDescent="0.35">
      <c r="A7" s="1" t="s">
        <v>14</v>
      </c>
      <c r="B7" t="s">
        <v>7</v>
      </c>
      <c r="C7">
        <v>24.711895519999999</v>
      </c>
      <c r="E7" s="1" t="s">
        <v>14</v>
      </c>
      <c r="F7" t="s">
        <v>8</v>
      </c>
      <c r="G7">
        <v>37.677568340000001</v>
      </c>
      <c r="I7" s="1" t="s">
        <v>21</v>
      </c>
      <c r="J7" t="s">
        <v>7</v>
      </c>
      <c r="K7">
        <v>37.277882560000002</v>
      </c>
      <c r="M7" s="1" t="s">
        <v>21</v>
      </c>
      <c r="N7" t="s">
        <v>8</v>
      </c>
      <c r="O7">
        <v>45.383892279999998</v>
      </c>
    </row>
    <row r="8" spans="1:15" x14ac:dyDescent="0.35">
      <c r="A8" s="1" t="s">
        <v>14</v>
      </c>
      <c r="B8" t="s">
        <v>7</v>
      </c>
      <c r="C8">
        <v>28.107036619999999</v>
      </c>
      <c r="E8" s="1" t="s">
        <v>14</v>
      </c>
      <c r="F8" t="s">
        <v>8</v>
      </c>
      <c r="G8">
        <v>36.687423369999998</v>
      </c>
      <c r="I8" s="1" t="s">
        <v>21</v>
      </c>
      <c r="J8" t="s">
        <v>7</v>
      </c>
      <c r="K8">
        <v>30.196978560000002</v>
      </c>
      <c r="M8" s="1" t="s">
        <v>21</v>
      </c>
      <c r="N8" t="s">
        <v>8</v>
      </c>
      <c r="O8">
        <v>43.901160169999997</v>
      </c>
    </row>
    <row r="9" spans="1:15" x14ac:dyDescent="0.35">
      <c r="A9" s="1" t="s">
        <v>14</v>
      </c>
      <c r="B9" t="s">
        <v>7</v>
      </c>
      <c r="C9">
        <v>28.829267439999999</v>
      </c>
      <c r="E9" s="1" t="s">
        <v>14</v>
      </c>
      <c r="F9" t="s">
        <v>8</v>
      </c>
      <c r="G9">
        <v>44.333121890000001</v>
      </c>
      <c r="I9" s="1" t="s">
        <v>21</v>
      </c>
      <c r="J9" t="s">
        <v>7</v>
      </c>
      <c r="K9">
        <v>31.58813189</v>
      </c>
      <c r="M9" s="1" t="s">
        <v>21</v>
      </c>
      <c r="N9" t="s">
        <v>8</v>
      </c>
      <c r="O9">
        <v>44.168057900000001</v>
      </c>
    </row>
    <row r="10" spans="1:15" x14ac:dyDescent="0.35">
      <c r="A10" s="1" t="s">
        <v>14</v>
      </c>
      <c r="B10" t="s">
        <v>7</v>
      </c>
      <c r="C10">
        <v>30.372979010000002</v>
      </c>
      <c r="E10" s="1" t="s">
        <v>14</v>
      </c>
      <c r="F10" t="s">
        <v>8</v>
      </c>
      <c r="G10">
        <v>37.751052979999997</v>
      </c>
      <c r="I10" s="1" t="s">
        <v>21</v>
      </c>
      <c r="J10" t="s">
        <v>7</v>
      </c>
      <c r="K10">
        <v>37.730363590000003</v>
      </c>
      <c r="M10" s="1" t="s">
        <v>21</v>
      </c>
      <c r="N10" t="s">
        <v>8</v>
      </c>
      <c r="O10">
        <v>49.755147739999998</v>
      </c>
    </row>
    <row r="11" spans="1:15" x14ac:dyDescent="0.35">
      <c r="A11" s="1" t="s">
        <v>14</v>
      </c>
      <c r="B11" t="s">
        <v>7</v>
      </c>
      <c r="C11">
        <v>23.169412049999998</v>
      </c>
      <c r="E11" s="1" t="s">
        <v>14</v>
      </c>
      <c r="F11" t="s">
        <v>8</v>
      </c>
      <c r="G11">
        <v>39.850220589999999</v>
      </c>
      <c r="I11" s="1" t="s">
        <v>21</v>
      </c>
      <c r="J11" t="s">
        <v>7</v>
      </c>
      <c r="K11">
        <v>38.094879640000002</v>
      </c>
      <c r="M11" s="1" t="s">
        <v>21</v>
      </c>
      <c r="N11" t="s">
        <v>8</v>
      </c>
      <c r="O11">
        <v>41.724294700000002</v>
      </c>
    </row>
    <row r="12" spans="1:15" x14ac:dyDescent="0.35">
      <c r="A12" s="1" t="s">
        <v>14</v>
      </c>
      <c r="B12" t="s">
        <v>7</v>
      </c>
      <c r="C12">
        <v>30.297695019999999</v>
      </c>
      <c r="E12" s="1" t="s">
        <v>14</v>
      </c>
      <c r="F12" t="s">
        <v>8</v>
      </c>
      <c r="G12">
        <v>36.806900929999998</v>
      </c>
      <c r="I12" s="1" t="s">
        <v>21</v>
      </c>
      <c r="J12" t="s">
        <v>7</v>
      </c>
      <c r="K12">
        <v>32.68662029</v>
      </c>
      <c r="M12" s="1" t="s">
        <v>21</v>
      </c>
      <c r="N12" t="s">
        <v>8</v>
      </c>
      <c r="O12">
        <v>41.586316199999999</v>
      </c>
    </row>
    <row r="13" spans="1:15" x14ac:dyDescent="0.35">
      <c r="A13" s="1" t="s">
        <v>14</v>
      </c>
      <c r="B13" t="s">
        <v>7</v>
      </c>
      <c r="C13">
        <v>26.785676290000001</v>
      </c>
      <c r="E13" s="1" t="s">
        <v>14</v>
      </c>
      <c r="F13" t="s">
        <v>8</v>
      </c>
      <c r="G13">
        <v>35.22121593</v>
      </c>
      <c r="I13" s="1" t="s">
        <v>21</v>
      </c>
      <c r="J13" t="s">
        <v>7</v>
      </c>
      <c r="K13">
        <v>34.44959017</v>
      </c>
      <c r="M13" s="1" t="s">
        <v>21</v>
      </c>
      <c r="N13" t="s">
        <v>8</v>
      </c>
      <c r="O13">
        <v>39.033274759999998</v>
      </c>
    </row>
    <row r="14" spans="1:15" x14ac:dyDescent="0.35">
      <c r="A14" s="1" t="s">
        <v>14</v>
      </c>
      <c r="B14" t="s">
        <v>7</v>
      </c>
      <c r="C14">
        <v>24.90177186</v>
      </c>
      <c r="E14" s="1" t="s">
        <v>14</v>
      </c>
      <c r="F14" t="s">
        <v>8</v>
      </c>
      <c r="G14">
        <v>32.85411783</v>
      </c>
      <c r="I14" s="1" t="s">
        <v>21</v>
      </c>
      <c r="J14" t="s">
        <v>7</v>
      </c>
      <c r="K14">
        <v>34.606787910000001</v>
      </c>
      <c r="M14" s="1" t="s">
        <v>21</v>
      </c>
      <c r="N14" t="s">
        <v>8</v>
      </c>
      <c r="O14">
        <v>37.935449230000003</v>
      </c>
    </row>
    <row r="15" spans="1:15" x14ac:dyDescent="0.35">
      <c r="A15" s="1"/>
      <c r="I15" s="1" t="s">
        <v>21</v>
      </c>
      <c r="J15" t="s">
        <v>7</v>
      </c>
      <c r="K15">
        <v>26.169443940000001</v>
      </c>
      <c r="M15" s="1" t="s">
        <v>21</v>
      </c>
      <c r="N15" t="s">
        <v>8</v>
      </c>
      <c r="O15">
        <v>34.406476589999997</v>
      </c>
    </row>
    <row r="16" spans="1:15" x14ac:dyDescent="0.35">
      <c r="I16" s="1" t="s">
        <v>21</v>
      </c>
      <c r="J16" t="s">
        <v>7</v>
      </c>
      <c r="K16">
        <v>36.02218843</v>
      </c>
      <c r="M16" s="1" t="s">
        <v>21</v>
      </c>
      <c r="N16" t="s">
        <v>8</v>
      </c>
      <c r="O16">
        <v>47.694994360000003</v>
      </c>
    </row>
    <row r="17" spans="1:15" x14ac:dyDescent="0.35">
      <c r="I17" s="1" t="s">
        <v>21</v>
      </c>
      <c r="J17" t="s">
        <v>7</v>
      </c>
      <c r="K17">
        <v>31.058640310000001</v>
      </c>
      <c r="M17" s="1" t="s">
        <v>21</v>
      </c>
      <c r="N17" t="s">
        <v>8</v>
      </c>
      <c r="O17">
        <v>43.905461080000002</v>
      </c>
    </row>
    <row r="18" spans="1:15" x14ac:dyDescent="0.35">
      <c r="I18" s="1" t="s">
        <v>21</v>
      </c>
      <c r="J18" t="s">
        <v>7</v>
      </c>
      <c r="K18">
        <v>30.687593419999999</v>
      </c>
      <c r="M18" s="1" t="s">
        <v>21</v>
      </c>
      <c r="N18" t="s">
        <v>8</v>
      </c>
      <c r="O18">
        <v>42.132424149999999</v>
      </c>
    </row>
    <row r="20" spans="1:15" x14ac:dyDescent="0.35">
      <c r="A20" t="s">
        <v>10</v>
      </c>
      <c r="C20">
        <f>AVERAGE(C2:C14)</f>
        <v>27.397206487692305</v>
      </c>
      <c r="G20">
        <f>AVERAGE(G2:G14)</f>
        <v>37.199717843846152</v>
      </c>
      <c r="K20">
        <f>AVERAGE(K2:K18)</f>
        <v>34.292247928823535</v>
      </c>
      <c r="O20">
        <f>AVERAGE(O2:O18)</f>
        <v>42.132424154117651</v>
      </c>
    </row>
    <row r="21" spans="1:15" x14ac:dyDescent="0.35">
      <c r="A21" t="s">
        <v>11</v>
      </c>
      <c r="C21">
        <f>STDEV(C2:C14)</f>
        <v>2.4317843044334948</v>
      </c>
      <c r="G21">
        <f>STDEV(G2:G14)</f>
        <v>2.808246065472531</v>
      </c>
      <c r="K21">
        <f>STDEV(K2:K18)</f>
        <v>3.4912395395634617</v>
      </c>
      <c r="O21">
        <f>STDEV(O2:O18)</f>
        <v>3.7072594795439682</v>
      </c>
    </row>
    <row r="22" spans="1:15" x14ac:dyDescent="0.35">
      <c r="A22" t="s">
        <v>12</v>
      </c>
      <c r="C22">
        <v>13</v>
      </c>
      <c r="G22">
        <v>13</v>
      </c>
      <c r="K22">
        <v>18</v>
      </c>
      <c r="O22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F585-E02B-4AE8-A505-80E0CFC6373F}">
  <dimension ref="A1:W98"/>
  <sheetViews>
    <sheetView workbookViewId="0">
      <selection activeCell="A29" sqref="A29:C32"/>
    </sheetView>
  </sheetViews>
  <sheetFormatPr defaultRowHeight="14.5" x14ac:dyDescent="0.35"/>
  <sheetData>
    <row r="1" spans="1:23" x14ac:dyDescent="0.35">
      <c r="A1" t="s">
        <v>0</v>
      </c>
      <c r="B1" t="s">
        <v>3</v>
      </c>
      <c r="C1" t="s">
        <v>26</v>
      </c>
      <c r="E1" t="s">
        <v>0</v>
      </c>
      <c r="F1" t="s">
        <v>3</v>
      </c>
      <c r="G1" t="s">
        <v>26</v>
      </c>
      <c r="I1" t="s">
        <v>0</v>
      </c>
      <c r="J1" t="s">
        <v>3</v>
      </c>
      <c r="K1" t="s">
        <v>26</v>
      </c>
      <c r="M1" t="s">
        <v>0</v>
      </c>
      <c r="N1" t="s">
        <v>3</v>
      </c>
      <c r="O1" t="s">
        <v>26</v>
      </c>
      <c r="Q1" t="s">
        <v>0</v>
      </c>
      <c r="R1" t="s">
        <v>3</v>
      </c>
      <c r="S1" t="s">
        <v>26</v>
      </c>
      <c r="U1" t="s">
        <v>0</v>
      </c>
      <c r="V1" t="s">
        <v>3</v>
      </c>
      <c r="W1" t="s">
        <v>26</v>
      </c>
    </row>
    <row r="2" spans="1:23" x14ac:dyDescent="0.35">
      <c r="A2" s="1" t="s">
        <v>14</v>
      </c>
      <c r="B2" t="s">
        <v>7</v>
      </c>
      <c r="C2">
        <v>31.539641459999999</v>
      </c>
      <c r="E2" s="1" t="s">
        <v>28</v>
      </c>
      <c r="F2" t="s">
        <v>7</v>
      </c>
      <c r="G2">
        <v>31.525766789999999</v>
      </c>
      <c r="I2" s="1" t="s">
        <v>29</v>
      </c>
      <c r="J2" t="s">
        <v>7</v>
      </c>
      <c r="K2">
        <v>16.706238030000002</v>
      </c>
      <c r="M2" s="1" t="s">
        <v>14</v>
      </c>
      <c r="N2" t="s">
        <v>8</v>
      </c>
      <c r="O2">
        <v>44.473451179999998</v>
      </c>
      <c r="Q2" s="1" t="s">
        <v>28</v>
      </c>
      <c r="R2" t="s">
        <v>8</v>
      </c>
      <c r="S2">
        <v>37.700479710000003</v>
      </c>
      <c r="U2" s="1" t="s">
        <v>29</v>
      </c>
      <c r="V2" t="s">
        <v>8</v>
      </c>
      <c r="W2">
        <v>9.5874278589999999</v>
      </c>
    </row>
    <row r="3" spans="1:23" x14ac:dyDescent="0.35">
      <c r="A3" s="1" t="s">
        <v>14</v>
      </c>
      <c r="B3" t="s">
        <v>7</v>
      </c>
      <c r="C3">
        <v>28.738167189999999</v>
      </c>
      <c r="E3" s="1" t="s">
        <v>28</v>
      </c>
      <c r="F3" t="s">
        <v>7</v>
      </c>
      <c r="G3">
        <v>33.589458729999997</v>
      </c>
      <c r="I3" s="1" t="s">
        <v>29</v>
      </c>
      <c r="J3" t="s">
        <v>7</v>
      </c>
      <c r="K3">
        <v>17.003333269999999</v>
      </c>
      <c r="M3" s="1" t="s">
        <v>14</v>
      </c>
      <c r="N3" t="s">
        <v>8</v>
      </c>
      <c r="O3">
        <v>42.134297369999999</v>
      </c>
      <c r="Q3" s="1" t="s">
        <v>28</v>
      </c>
      <c r="R3" t="s">
        <v>8</v>
      </c>
      <c r="S3">
        <v>36.685780229999999</v>
      </c>
      <c r="U3" s="1" t="s">
        <v>29</v>
      </c>
      <c r="V3" t="s">
        <v>8</v>
      </c>
      <c r="W3">
        <v>8.2439908600000003</v>
      </c>
    </row>
    <row r="4" spans="1:23" x14ac:dyDescent="0.35">
      <c r="A4" s="1" t="s">
        <v>14</v>
      </c>
      <c r="B4" t="s">
        <v>7</v>
      </c>
      <c r="C4">
        <v>27.194688960000001</v>
      </c>
      <c r="E4" s="1" t="s">
        <v>28</v>
      </c>
      <c r="F4" t="s">
        <v>7</v>
      </c>
      <c r="G4">
        <v>33.853003219999998</v>
      </c>
      <c r="I4" s="1" t="s">
        <v>29</v>
      </c>
      <c r="J4" t="s">
        <v>7</v>
      </c>
      <c r="K4">
        <v>14.861314760000001</v>
      </c>
      <c r="M4" s="1" t="s">
        <v>14</v>
      </c>
      <c r="N4" t="s">
        <v>8</v>
      </c>
      <c r="O4">
        <v>39.271302460000001</v>
      </c>
      <c r="Q4" s="1" t="s">
        <v>28</v>
      </c>
      <c r="R4" t="s">
        <v>8</v>
      </c>
      <c r="S4">
        <v>35.224641490000003</v>
      </c>
      <c r="U4" s="1" t="s">
        <v>29</v>
      </c>
      <c r="V4" t="s">
        <v>8</v>
      </c>
      <c r="W4">
        <v>6.7661599729999997</v>
      </c>
    </row>
    <row r="5" spans="1:23" x14ac:dyDescent="0.35">
      <c r="A5" s="1" t="s">
        <v>14</v>
      </c>
      <c r="B5" t="s">
        <v>7</v>
      </c>
      <c r="C5">
        <v>30.25612911</v>
      </c>
      <c r="E5" s="1" t="s">
        <v>28</v>
      </c>
      <c r="F5" t="s">
        <v>7</v>
      </c>
      <c r="G5">
        <v>31.7512854</v>
      </c>
      <c r="I5" s="1" t="s">
        <v>29</v>
      </c>
      <c r="J5" t="s">
        <v>7</v>
      </c>
      <c r="K5">
        <v>17.34841789</v>
      </c>
      <c r="M5" s="1" t="s">
        <v>14</v>
      </c>
      <c r="N5" t="s">
        <v>8</v>
      </c>
      <c r="O5">
        <v>38.076651040000002</v>
      </c>
      <c r="Q5" s="1" t="s">
        <v>28</v>
      </c>
      <c r="R5" t="s">
        <v>8</v>
      </c>
      <c r="S5">
        <v>36.371327579999999</v>
      </c>
      <c r="U5" s="1" t="s">
        <v>29</v>
      </c>
      <c r="V5" t="s">
        <v>8</v>
      </c>
      <c r="W5">
        <v>9.9627427449999999</v>
      </c>
    </row>
    <row r="6" spans="1:23" x14ac:dyDescent="0.35">
      <c r="A6" s="1" t="s">
        <v>14</v>
      </c>
      <c r="B6" t="s">
        <v>7</v>
      </c>
      <c r="C6">
        <v>31.087068299999999</v>
      </c>
      <c r="E6" s="1" t="s">
        <v>28</v>
      </c>
      <c r="F6" t="s">
        <v>7</v>
      </c>
      <c r="G6">
        <v>28.620520689999999</v>
      </c>
      <c r="I6" s="1" t="s">
        <v>29</v>
      </c>
      <c r="J6" t="s">
        <v>7</v>
      </c>
      <c r="K6">
        <v>18.9165426</v>
      </c>
      <c r="M6" s="1" t="s">
        <v>14</v>
      </c>
      <c r="N6" t="s">
        <v>8</v>
      </c>
      <c r="O6">
        <v>38.68446702</v>
      </c>
      <c r="Q6" s="1" t="s">
        <v>28</v>
      </c>
      <c r="R6" t="s">
        <v>8</v>
      </c>
      <c r="S6">
        <v>37.865744589999998</v>
      </c>
      <c r="U6" s="1" t="s">
        <v>29</v>
      </c>
      <c r="V6" t="s">
        <v>8</v>
      </c>
      <c r="W6">
        <v>13.196647179999999</v>
      </c>
    </row>
    <row r="7" spans="1:23" x14ac:dyDescent="0.35">
      <c r="A7" s="1" t="s">
        <v>14</v>
      </c>
      <c r="B7" t="s">
        <v>7</v>
      </c>
      <c r="C7">
        <v>28.50003998</v>
      </c>
      <c r="E7" s="1" t="s">
        <v>28</v>
      </c>
      <c r="F7" t="s">
        <v>7</v>
      </c>
      <c r="G7">
        <v>28.70012578</v>
      </c>
      <c r="I7" s="1" t="s">
        <v>29</v>
      </c>
      <c r="J7" t="s">
        <v>7</v>
      </c>
      <c r="K7">
        <v>15.59508597</v>
      </c>
      <c r="M7" s="1" t="s">
        <v>14</v>
      </c>
      <c r="N7" t="s">
        <v>8</v>
      </c>
      <c r="O7">
        <v>40.946428419999997</v>
      </c>
      <c r="Q7" s="1" t="s">
        <v>28</v>
      </c>
      <c r="R7" t="s">
        <v>8</v>
      </c>
      <c r="S7">
        <v>37.311028229999998</v>
      </c>
      <c r="U7" s="1" t="s">
        <v>29</v>
      </c>
      <c r="V7" t="s">
        <v>8</v>
      </c>
      <c r="W7">
        <v>9.6288200590000006</v>
      </c>
    </row>
    <row r="8" spans="1:23" x14ac:dyDescent="0.35">
      <c r="A8" s="1" t="s">
        <v>14</v>
      </c>
      <c r="B8" t="s">
        <v>7</v>
      </c>
      <c r="C8">
        <v>29.63315441</v>
      </c>
      <c r="E8" s="1" t="s">
        <v>28</v>
      </c>
      <c r="F8" t="s">
        <v>7</v>
      </c>
      <c r="G8">
        <v>34.968283399999997</v>
      </c>
      <c r="I8" s="1" t="s">
        <v>29</v>
      </c>
      <c r="J8" t="s">
        <v>7</v>
      </c>
      <c r="K8">
        <v>17.37791618</v>
      </c>
      <c r="M8" s="1" t="s">
        <v>14</v>
      </c>
      <c r="N8" t="s">
        <v>8</v>
      </c>
      <c r="O8">
        <v>39.909771790000001</v>
      </c>
      <c r="Q8" s="1" t="s">
        <v>28</v>
      </c>
      <c r="R8" t="s">
        <v>8</v>
      </c>
      <c r="S8">
        <v>38.599934750000003</v>
      </c>
      <c r="U8" s="1" t="s">
        <v>29</v>
      </c>
      <c r="V8" t="s">
        <v>8</v>
      </c>
      <c r="W8">
        <v>12.56915498</v>
      </c>
    </row>
    <row r="9" spans="1:23" x14ac:dyDescent="0.35">
      <c r="A9" s="1" t="s">
        <v>14</v>
      </c>
      <c r="B9" t="s">
        <v>7</v>
      </c>
      <c r="C9">
        <v>28.68268857</v>
      </c>
      <c r="E9" s="1" t="s">
        <v>28</v>
      </c>
      <c r="F9" t="s">
        <v>7</v>
      </c>
      <c r="G9">
        <v>37.447168060000003</v>
      </c>
      <c r="I9" s="1" t="s">
        <v>29</v>
      </c>
      <c r="J9" t="s">
        <v>7</v>
      </c>
      <c r="K9">
        <v>17.808153220000001</v>
      </c>
      <c r="M9" s="1" t="s">
        <v>14</v>
      </c>
      <c r="N9" t="s">
        <v>8</v>
      </c>
      <c r="O9">
        <v>39.753893650000002</v>
      </c>
      <c r="Q9" s="1" t="s">
        <v>28</v>
      </c>
      <c r="R9" t="s">
        <v>8</v>
      </c>
      <c r="S9">
        <v>28.49231662</v>
      </c>
      <c r="U9" s="1" t="s">
        <v>29</v>
      </c>
      <c r="V9" t="s">
        <v>8</v>
      </c>
      <c r="W9">
        <v>9.6529405510000004</v>
      </c>
    </row>
    <row r="10" spans="1:23" x14ac:dyDescent="0.35">
      <c r="A10" s="1" t="s">
        <v>14</v>
      </c>
      <c r="B10" t="s">
        <v>7</v>
      </c>
      <c r="C10">
        <v>27.236174559999998</v>
      </c>
      <c r="E10" s="1" t="s">
        <v>28</v>
      </c>
      <c r="F10" t="s">
        <v>7</v>
      </c>
      <c r="G10">
        <v>28.955623079999999</v>
      </c>
      <c r="I10" s="1" t="s">
        <v>29</v>
      </c>
      <c r="J10" t="s">
        <v>7</v>
      </c>
      <c r="K10">
        <v>18.735589869999998</v>
      </c>
      <c r="M10" s="1" t="s">
        <v>14</v>
      </c>
      <c r="N10" t="s">
        <v>8</v>
      </c>
      <c r="O10">
        <v>37.37355676</v>
      </c>
      <c r="Q10" s="1" t="s">
        <v>28</v>
      </c>
      <c r="R10" t="s">
        <v>8</v>
      </c>
      <c r="S10">
        <v>33.704465999999996</v>
      </c>
      <c r="U10" s="1" t="s">
        <v>29</v>
      </c>
      <c r="V10" t="s">
        <v>8</v>
      </c>
      <c r="W10">
        <v>8.7874038330000008</v>
      </c>
    </row>
    <row r="11" spans="1:23" x14ac:dyDescent="0.35">
      <c r="A11" s="1" t="s">
        <v>14</v>
      </c>
      <c r="B11" t="s">
        <v>7</v>
      </c>
      <c r="C11">
        <v>26.724204780000001</v>
      </c>
      <c r="E11" s="1" t="s">
        <v>28</v>
      </c>
      <c r="F11" t="s">
        <v>7</v>
      </c>
      <c r="G11">
        <v>30.61497026</v>
      </c>
      <c r="I11" s="1" t="s">
        <v>29</v>
      </c>
      <c r="J11" t="s">
        <v>7</v>
      </c>
      <c r="K11">
        <v>18.30714695</v>
      </c>
      <c r="M11" s="1" t="s">
        <v>14</v>
      </c>
      <c r="N11" t="s">
        <v>8</v>
      </c>
      <c r="O11">
        <v>47.754261460000002</v>
      </c>
      <c r="Q11" s="1" t="s">
        <v>28</v>
      </c>
      <c r="R11" t="s">
        <v>8</v>
      </c>
      <c r="S11">
        <v>32.702257799999998</v>
      </c>
      <c r="U11" s="1" t="s">
        <v>29</v>
      </c>
      <c r="V11" t="s">
        <v>8</v>
      </c>
      <c r="W11">
        <v>9.8954831520000006</v>
      </c>
    </row>
    <row r="12" spans="1:23" x14ac:dyDescent="0.35">
      <c r="A12" s="1" t="s">
        <v>14</v>
      </c>
      <c r="B12" t="s">
        <v>7</v>
      </c>
      <c r="C12">
        <v>26.85224629</v>
      </c>
      <c r="E12" s="1" t="s">
        <v>28</v>
      </c>
      <c r="F12" t="s">
        <v>7</v>
      </c>
      <c r="G12">
        <v>28.657009559999999</v>
      </c>
      <c r="I12" s="1" t="s">
        <v>29</v>
      </c>
      <c r="J12" t="s">
        <v>7</v>
      </c>
      <c r="K12">
        <v>20.33622441</v>
      </c>
      <c r="M12" s="1" t="s">
        <v>14</v>
      </c>
      <c r="N12" t="s">
        <v>8</v>
      </c>
      <c r="O12">
        <v>46.71006972</v>
      </c>
      <c r="Q12" s="1" t="s">
        <v>28</v>
      </c>
      <c r="R12" t="s">
        <v>8</v>
      </c>
      <c r="S12">
        <v>36.868690669999999</v>
      </c>
      <c r="U12" s="1" t="s">
        <v>29</v>
      </c>
      <c r="V12" t="s">
        <v>8</v>
      </c>
      <c r="W12">
        <v>9.6442919709999995</v>
      </c>
    </row>
    <row r="13" spans="1:23" x14ac:dyDescent="0.35">
      <c r="A13" s="1" t="s">
        <v>14</v>
      </c>
      <c r="B13" t="s">
        <v>7</v>
      </c>
      <c r="C13">
        <v>27.365459749999999</v>
      </c>
      <c r="E13" s="1" t="s">
        <v>28</v>
      </c>
      <c r="F13" t="s">
        <v>7</v>
      </c>
      <c r="G13">
        <v>32.513084239999998</v>
      </c>
      <c r="I13" s="1" t="s">
        <v>29</v>
      </c>
      <c r="J13" t="s">
        <v>7</v>
      </c>
      <c r="K13">
        <v>18.185358619999999</v>
      </c>
      <c r="M13" s="1" t="s">
        <v>14</v>
      </c>
      <c r="N13" t="s">
        <v>8</v>
      </c>
      <c r="O13">
        <v>43.481971739999999</v>
      </c>
      <c r="Q13" s="1" t="s">
        <v>28</v>
      </c>
      <c r="R13" t="s">
        <v>8</v>
      </c>
      <c r="S13">
        <v>38.702921259999997</v>
      </c>
      <c r="U13" s="1" t="s">
        <v>29</v>
      </c>
      <c r="V13" t="s">
        <v>8</v>
      </c>
      <c r="W13">
        <v>13.921307110000001</v>
      </c>
    </row>
    <row r="14" spans="1:23" x14ac:dyDescent="0.35">
      <c r="A14" s="1" t="s">
        <v>14</v>
      </c>
      <c r="B14" t="s">
        <v>7</v>
      </c>
      <c r="C14">
        <v>29.030978059999999</v>
      </c>
      <c r="I14" s="1" t="s">
        <v>29</v>
      </c>
      <c r="J14" t="s">
        <v>7</v>
      </c>
      <c r="K14">
        <v>13.89066717</v>
      </c>
      <c r="M14" s="1" t="s">
        <v>14</v>
      </c>
      <c r="N14" t="s">
        <v>8</v>
      </c>
      <c r="O14">
        <v>39.610678319999998</v>
      </c>
      <c r="Q14" s="1" t="s">
        <v>28</v>
      </c>
      <c r="R14" t="s">
        <v>8</v>
      </c>
      <c r="S14">
        <v>33.180889729999997</v>
      </c>
      <c r="U14" s="1" t="s">
        <v>29</v>
      </c>
      <c r="V14" t="s">
        <v>8</v>
      </c>
      <c r="W14">
        <v>14.99291655</v>
      </c>
    </row>
    <row r="15" spans="1:23" x14ac:dyDescent="0.35">
      <c r="A15" s="1" t="s">
        <v>14</v>
      </c>
      <c r="B15" t="s">
        <v>7</v>
      </c>
      <c r="C15">
        <v>26.431246130000002</v>
      </c>
      <c r="I15" s="1" t="s">
        <v>29</v>
      </c>
      <c r="J15" t="s">
        <v>7</v>
      </c>
      <c r="K15">
        <v>14.799499190000001</v>
      </c>
      <c r="M15" s="1" t="s">
        <v>14</v>
      </c>
      <c r="N15" t="s">
        <v>8</v>
      </c>
      <c r="O15">
        <v>37.080364119999999</v>
      </c>
      <c r="Q15" s="1" t="s">
        <v>28</v>
      </c>
      <c r="R15" t="s">
        <v>8</v>
      </c>
      <c r="S15">
        <v>35.166176970000002</v>
      </c>
      <c r="U15" s="1" t="s">
        <v>29</v>
      </c>
      <c r="V15" t="s">
        <v>8</v>
      </c>
      <c r="W15">
        <v>12.929149669999999</v>
      </c>
    </row>
    <row r="16" spans="1:23" x14ac:dyDescent="0.35">
      <c r="Q16" s="1" t="s">
        <v>28</v>
      </c>
      <c r="R16" t="s">
        <v>8</v>
      </c>
      <c r="S16">
        <v>39.362840120000001</v>
      </c>
      <c r="U16" s="1" t="s">
        <v>29</v>
      </c>
      <c r="V16" t="s">
        <v>8</v>
      </c>
      <c r="W16">
        <v>9.0907071909999999</v>
      </c>
    </row>
    <row r="17" spans="1:23" x14ac:dyDescent="0.35">
      <c r="Q17" s="1" t="s">
        <v>28</v>
      </c>
      <c r="R17" t="s">
        <v>8</v>
      </c>
      <c r="S17">
        <v>41.039316550000002</v>
      </c>
      <c r="U17" s="1" t="s">
        <v>29</v>
      </c>
      <c r="V17" t="s">
        <v>8</v>
      </c>
      <c r="W17">
        <v>8.7681517850000006</v>
      </c>
    </row>
    <row r="18" spans="1:23" x14ac:dyDescent="0.35">
      <c r="Q18" s="1" t="s">
        <v>28</v>
      </c>
      <c r="R18" t="s">
        <v>8</v>
      </c>
      <c r="S18">
        <v>33.191655019999999</v>
      </c>
      <c r="U18" s="1" t="s">
        <v>29</v>
      </c>
      <c r="V18" t="s">
        <v>8</v>
      </c>
      <c r="W18">
        <v>11.0233142</v>
      </c>
    </row>
    <row r="19" spans="1:23" x14ac:dyDescent="0.35">
      <c r="Q19" s="1" t="s">
        <v>28</v>
      </c>
      <c r="R19" t="s">
        <v>8</v>
      </c>
      <c r="S19">
        <v>37.455998379999997</v>
      </c>
    </row>
    <row r="20" spans="1:23" x14ac:dyDescent="0.35">
      <c r="Q20" s="1" t="s">
        <v>28</v>
      </c>
      <c r="R20" t="s">
        <v>8</v>
      </c>
      <c r="S20">
        <v>35.535822830000001</v>
      </c>
    </row>
    <row r="21" spans="1:23" x14ac:dyDescent="0.35">
      <c r="Q21" s="1" t="s">
        <v>28</v>
      </c>
      <c r="R21" t="s">
        <v>8</v>
      </c>
      <c r="S21">
        <v>35.071044030000003</v>
      </c>
    </row>
    <row r="22" spans="1:23" x14ac:dyDescent="0.35">
      <c r="Q22" s="1" t="s">
        <v>28</v>
      </c>
      <c r="R22" t="s">
        <v>8</v>
      </c>
      <c r="S22">
        <v>39.91491327</v>
      </c>
    </row>
    <row r="23" spans="1:23" x14ac:dyDescent="0.35">
      <c r="Q23" s="1" t="s">
        <v>28</v>
      </c>
      <c r="R23" t="s">
        <v>8</v>
      </c>
      <c r="S23">
        <v>42.115576969999999</v>
      </c>
    </row>
    <row r="24" spans="1:23" x14ac:dyDescent="0.35">
      <c r="Q24" s="1" t="s">
        <v>28</v>
      </c>
      <c r="R24" t="s">
        <v>8</v>
      </c>
      <c r="S24">
        <v>37.025776350000001</v>
      </c>
    </row>
    <row r="25" spans="1:23" x14ac:dyDescent="0.35">
      <c r="Q25" s="1" t="s">
        <v>28</v>
      </c>
      <c r="R25" t="s">
        <v>8</v>
      </c>
      <c r="S25">
        <v>39.478445430000001</v>
      </c>
    </row>
    <row r="26" spans="1:23" x14ac:dyDescent="0.35">
      <c r="Q26" s="1" t="s">
        <v>28</v>
      </c>
      <c r="R26" t="s">
        <v>8</v>
      </c>
      <c r="S26">
        <v>34.612505059999997</v>
      </c>
    </row>
    <row r="27" spans="1:23" x14ac:dyDescent="0.35">
      <c r="Q27" s="1" t="s">
        <v>28</v>
      </c>
      <c r="R27" t="s">
        <v>8</v>
      </c>
      <c r="S27">
        <v>37.546973800000004</v>
      </c>
    </row>
    <row r="29" spans="1:23" x14ac:dyDescent="0.35">
      <c r="A29" t="s">
        <v>10</v>
      </c>
      <c r="C29">
        <f>AVERAGE(C2:C15)</f>
        <v>28.519420539285711</v>
      </c>
      <c r="G29">
        <f>AVERAGE(G2:G15)</f>
        <v>31.766358267500006</v>
      </c>
      <c r="K29">
        <f>AVERAGE(K2:K15)</f>
        <v>17.133677723571431</v>
      </c>
      <c r="S29">
        <f>AVERAGE(S2:S27)</f>
        <v>36.574135516923079</v>
      </c>
      <c r="W29">
        <f>AVERAGE(W2:W27)</f>
        <v>10.509447627588234</v>
      </c>
    </row>
    <row r="30" spans="1:23" x14ac:dyDescent="0.35">
      <c r="A30" t="s">
        <v>11</v>
      </c>
      <c r="C30">
        <f>STDEV(C2:C15)</f>
        <v>1.6502606774199973</v>
      </c>
      <c r="G30">
        <f>STDEV(G2:G15)</f>
        <v>2.8446036597158324</v>
      </c>
      <c r="K30">
        <f>STDEV(K2:K15)</f>
        <v>1.8132181321155887</v>
      </c>
      <c r="S30">
        <f>STDEV(S2:S27)</f>
        <v>2.930449951268594</v>
      </c>
      <c r="W30">
        <f>STDEV(W2:W27)</f>
        <v>2.2397427489271506</v>
      </c>
    </row>
    <row r="31" spans="1:23" x14ac:dyDescent="0.35">
      <c r="A31" t="s">
        <v>12</v>
      </c>
      <c r="C31">
        <v>14</v>
      </c>
      <c r="G31">
        <v>12</v>
      </c>
      <c r="K31">
        <v>14</v>
      </c>
      <c r="S31">
        <v>26</v>
      </c>
      <c r="W31">
        <v>17</v>
      </c>
    </row>
    <row r="85" spans="8:8" x14ac:dyDescent="0.35">
      <c r="H85" t="s">
        <v>27</v>
      </c>
    </row>
    <row r="86" spans="8:8" x14ac:dyDescent="0.35">
      <c r="H86" t="s">
        <v>27</v>
      </c>
    </row>
    <row r="87" spans="8:8" x14ac:dyDescent="0.35">
      <c r="H87" t="s">
        <v>27</v>
      </c>
    </row>
    <row r="88" spans="8:8" x14ac:dyDescent="0.35">
      <c r="H88" t="s">
        <v>27</v>
      </c>
    </row>
    <row r="89" spans="8:8" x14ac:dyDescent="0.35">
      <c r="H89" t="s">
        <v>27</v>
      </c>
    </row>
    <row r="90" spans="8:8" x14ac:dyDescent="0.35">
      <c r="H90" t="s">
        <v>27</v>
      </c>
    </row>
    <row r="91" spans="8:8" x14ac:dyDescent="0.35">
      <c r="H91" t="s">
        <v>27</v>
      </c>
    </row>
    <row r="92" spans="8:8" x14ac:dyDescent="0.35">
      <c r="H92" t="s">
        <v>27</v>
      </c>
    </row>
    <row r="93" spans="8:8" x14ac:dyDescent="0.35">
      <c r="H93" t="s">
        <v>27</v>
      </c>
    </row>
    <row r="94" spans="8:8" x14ac:dyDescent="0.35">
      <c r="H94" t="s">
        <v>27</v>
      </c>
    </row>
    <row r="95" spans="8:8" x14ac:dyDescent="0.35">
      <c r="H95" t="s">
        <v>27</v>
      </c>
    </row>
    <row r="96" spans="8:8" x14ac:dyDescent="0.35">
      <c r="H96" t="s">
        <v>27</v>
      </c>
    </row>
    <row r="97" spans="8:8" x14ac:dyDescent="0.35">
      <c r="H97" t="s">
        <v>27</v>
      </c>
    </row>
    <row r="98" spans="8:8" x14ac:dyDescent="0.35">
      <c r="H98" t="s"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31D2-C551-4819-86BE-804650237BBF}">
  <dimension ref="A1:O21"/>
  <sheetViews>
    <sheetView workbookViewId="0">
      <selection activeCell="I23" sqref="I23"/>
    </sheetView>
  </sheetViews>
  <sheetFormatPr defaultRowHeight="14.5" x14ac:dyDescent="0.35"/>
  <sheetData>
    <row r="1" spans="1:15" x14ac:dyDescent="0.35">
      <c r="A1" t="s">
        <v>3</v>
      </c>
      <c r="B1" t="s">
        <v>2</v>
      </c>
      <c r="C1" t="s">
        <v>4</v>
      </c>
      <c r="E1" t="s">
        <v>3</v>
      </c>
      <c r="F1" t="s">
        <v>2</v>
      </c>
      <c r="G1" t="s">
        <v>4</v>
      </c>
      <c r="I1" t="s">
        <v>3</v>
      </c>
      <c r="J1" t="s">
        <v>2</v>
      </c>
      <c r="K1" t="s">
        <v>4</v>
      </c>
      <c r="M1" t="s">
        <v>3</v>
      </c>
      <c r="N1" t="s">
        <v>2</v>
      </c>
      <c r="O1" t="s">
        <v>4</v>
      </c>
    </row>
    <row r="2" spans="1:15" x14ac:dyDescent="0.35">
      <c r="A2" t="s">
        <v>7</v>
      </c>
      <c r="B2" t="s">
        <v>6</v>
      </c>
      <c r="C2">
        <v>23.85</v>
      </c>
      <c r="E2" t="s">
        <v>30</v>
      </c>
      <c r="F2" t="s">
        <v>6</v>
      </c>
      <c r="G2">
        <v>28.51</v>
      </c>
      <c r="I2" t="s">
        <v>7</v>
      </c>
      <c r="J2" t="s">
        <v>13</v>
      </c>
      <c r="K2">
        <v>9.98</v>
      </c>
      <c r="M2" t="s">
        <v>30</v>
      </c>
      <c r="N2" t="s">
        <v>13</v>
      </c>
      <c r="O2">
        <v>2.87</v>
      </c>
    </row>
    <row r="3" spans="1:15" x14ac:dyDescent="0.35">
      <c r="A3" t="s">
        <v>7</v>
      </c>
      <c r="B3" t="s">
        <v>6</v>
      </c>
      <c r="C3">
        <v>19.62</v>
      </c>
      <c r="E3" t="s">
        <v>30</v>
      </c>
      <c r="F3" t="s">
        <v>6</v>
      </c>
      <c r="G3">
        <v>50.4</v>
      </c>
      <c r="I3" t="s">
        <v>7</v>
      </c>
      <c r="J3" t="s">
        <v>13</v>
      </c>
      <c r="K3">
        <v>10.36</v>
      </c>
      <c r="M3" t="s">
        <v>30</v>
      </c>
      <c r="N3" t="s">
        <v>13</v>
      </c>
      <c r="O3">
        <v>3.47</v>
      </c>
    </row>
    <row r="4" spans="1:15" x14ac:dyDescent="0.35">
      <c r="A4" t="s">
        <v>7</v>
      </c>
      <c r="B4" t="s">
        <v>6</v>
      </c>
      <c r="C4">
        <v>18.100000000000001</v>
      </c>
      <c r="E4" t="s">
        <v>30</v>
      </c>
      <c r="F4" t="s">
        <v>6</v>
      </c>
      <c r="G4">
        <v>59.37</v>
      </c>
      <c r="I4" t="s">
        <v>7</v>
      </c>
      <c r="J4" t="s">
        <v>13</v>
      </c>
      <c r="K4">
        <v>8.08</v>
      </c>
      <c r="M4" t="s">
        <v>30</v>
      </c>
      <c r="N4" t="s">
        <v>13</v>
      </c>
      <c r="O4">
        <v>4.76</v>
      </c>
    </row>
    <row r="5" spans="1:15" x14ac:dyDescent="0.35">
      <c r="A5" t="s">
        <v>7</v>
      </c>
      <c r="B5" t="s">
        <v>6</v>
      </c>
      <c r="C5">
        <v>24.92</v>
      </c>
      <c r="E5" t="s">
        <v>30</v>
      </c>
      <c r="F5" t="s">
        <v>6</v>
      </c>
      <c r="G5">
        <v>76.23</v>
      </c>
      <c r="I5" t="s">
        <v>7</v>
      </c>
      <c r="J5" t="s">
        <v>13</v>
      </c>
      <c r="K5">
        <v>7.64</v>
      </c>
      <c r="M5" t="s">
        <v>30</v>
      </c>
      <c r="N5" t="s">
        <v>13</v>
      </c>
      <c r="O5">
        <v>3.64</v>
      </c>
    </row>
    <row r="6" spans="1:15" x14ac:dyDescent="0.35">
      <c r="A6" t="s">
        <v>7</v>
      </c>
      <c r="B6" t="s">
        <v>6</v>
      </c>
      <c r="C6">
        <v>16.190000000000001</v>
      </c>
      <c r="E6" t="s">
        <v>30</v>
      </c>
      <c r="F6" t="s">
        <v>6</v>
      </c>
      <c r="G6">
        <v>62.99</v>
      </c>
      <c r="I6" t="s">
        <v>7</v>
      </c>
      <c r="J6" t="s">
        <v>13</v>
      </c>
      <c r="K6">
        <v>9.34</v>
      </c>
      <c r="M6" t="s">
        <v>30</v>
      </c>
      <c r="N6" t="s">
        <v>13</v>
      </c>
      <c r="O6">
        <v>2.36</v>
      </c>
    </row>
    <row r="7" spans="1:15" x14ac:dyDescent="0.35">
      <c r="A7" t="s">
        <v>7</v>
      </c>
      <c r="B7" t="s">
        <v>6</v>
      </c>
      <c r="C7">
        <v>16.04</v>
      </c>
      <c r="E7" t="s">
        <v>30</v>
      </c>
      <c r="F7" t="s">
        <v>6</v>
      </c>
      <c r="G7">
        <v>46.15</v>
      </c>
      <c r="I7" t="s">
        <v>7</v>
      </c>
      <c r="J7" t="s">
        <v>13</v>
      </c>
      <c r="K7">
        <v>8.44</v>
      </c>
      <c r="M7" t="s">
        <v>30</v>
      </c>
      <c r="N7" t="s">
        <v>13</v>
      </c>
      <c r="O7">
        <v>30.46</v>
      </c>
    </row>
    <row r="8" spans="1:15" x14ac:dyDescent="0.35">
      <c r="A8" t="s">
        <v>7</v>
      </c>
      <c r="B8" t="s">
        <v>6</v>
      </c>
      <c r="C8">
        <v>14.04</v>
      </c>
      <c r="E8" t="s">
        <v>30</v>
      </c>
      <c r="F8" t="s">
        <v>6</v>
      </c>
      <c r="G8">
        <v>43.62</v>
      </c>
      <c r="I8" t="s">
        <v>7</v>
      </c>
      <c r="J8" t="s">
        <v>13</v>
      </c>
      <c r="K8">
        <v>5.18</v>
      </c>
      <c r="M8" t="s">
        <v>30</v>
      </c>
      <c r="N8" t="s">
        <v>13</v>
      </c>
      <c r="O8">
        <v>31.23</v>
      </c>
    </row>
    <row r="9" spans="1:15" x14ac:dyDescent="0.35">
      <c r="A9" t="s">
        <v>7</v>
      </c>
      <c r="B9" t="s">
        <v>6</v>
      </c>
      <c r="C9">
        <v>18.37</v>
      </c>
      <c r="E9" t="s">
        <v>30</v>
      </c>
      <c r="F9" t="s">
        <v>6</v>
      </c>
      <c r="G9">
        <v>53.54</v>
      </c>
      <c r="I9" t="s">
        <v>7</v>
      </c>
      <c r="J9" t="s">
        <v>13</v>
      </c>
      <c r="K9">
        <v>4.46</v>
      </c>
      <c r="M9" t="s">
        <v>30</v>
      </c>
      <c r="N9" t="s">
        <v>13</v>
      </c>
      <c r="O9">
        <v>26.15</v>
      </c>
    </row>
    <row r="10" spans="1:15" x14ac:dyDescent="0.35">
      <c r="A10" t="s">
        <v>7</v>
      </c>
      <c r="B10" t="s">
        <v>6</v>
      </c>
      <c r="C10">
        <v>18.71</v>
      </c>
      <c r="E10" t="s">
        <v>30</v>
      </c>
      <c r="F10" t="s">
        <v>6</v>
      </c>
      <c r="G10">
        <v>44.39</v>
      </c>
      <c r="I10" t="s">
        <v>7</v>
      </c>
      <c r="J10" t="s">
        <v>13</v>
      </c>
      <c r="K10">
        <v>8.08</v>
      </c>
      <c r="M10" t="s">
        <v>30</v>
      </c>
      <c r="N10" t="s">
        <v>13</v>
      </c>
      <c r="O10">
        <v>44.06</v>
      </c>
    </row>
    <row r="11" spans="1:15" x14ac:dyDescent="0.35">
      <c r="A11" t="s">
        <v>7</v>
      </c>
      <c r="B11" t="s">
        <v>6</v>
      </c>
      <c r="C11">
        <v>21.93</v>
      </c>
      <c r="E11" t="s">
        <v>30</v>
      </c>
      <c r="F11" t="s">
        <v>6</v>
      </c>
      <c r="G11">
        <v>28.16</v>
      </c>
      <c r="I11" t="s">
        <v>7</v>
      </c>
      <c r="J11" t="s">
        <v>13</v>
      </c>
      <c r="K11">
        <v>6</v>
      </c>
      <c r="M11" t="s">
        <v>30</v>
      </c>
      <c r="N11" t="s">
        <v>13</v>
      </c>
      <c r="O11">
        <v>4.6500000000000004</v>
      </c>
    </row>
    <row r="12" spans="1:15" x14ac:dyDescent="0.35">
      <c r="A12" t="s">
        <v>7</v>
      </c>
      <c r="B12" t="s">
        <v>6</v>
      </c>
      <c r="C12">
        <v>18.8</v>
      </c>
      <c r="E12" t="s">
        <v>30</v>
      </c>
      <c r="F12" t="s">
        <v>6</v>
      </c>
      <c r="G12">
        <v>38.21</v>
      </c>
      <c r="I12" t="s">
        <v>7</v>
      </c>
      <c r="J12" t="s">
        <v>13</v>
      </c>
      <c r="K12">
        <v>10.29</v>
      </c>
      <c r="M12" t="s">
        <v>30</v>
      </c>
      <c r="N12" t="s">
        <v>13</v>
      </c>
      <c r="O12">
        <v>7.66</v>
      </c>
    </row>
    <row r="13" spans="1:15" x14ac:dyDescent="0.35">
      <c r="A13" t="s">
        <v>7</v>
      </c>
      <c r="B13" t="s">
        <v>6</v>
      </c>
      <c r="C13">
        <v>23.48</v>
      </c>
      <c r="I13" t="s">
        <v>7</v>
      </c>
      <c r="J13" t="s">
        <v>13</v>
      </c>
      <c r="K13">
        <v>6.73</v>
      </c>
      <c r="M13" t="s">
        <v>30</v>
      </c>
      <c r="N13" t="s">
        <v>13</v>
      </c>
      <c r="O13">
        <v>16.690000000000001</v>
      </c>
    </row>
    <row r="14" spans="1:15" x14ac:dyDescent="0.35">
      <c r="A14" t="s">
        <v>7</v>
      </c>
      <c r="B14" t="s">
        <v>6</v>
      </c>
      <c r="C14">
        <v>20.91</v>
      </c>
      <c r="I14" t="s">
        <v>7</v>
      </c>
      <c r="J14" t="s">
        <v>13</v>
      </c>
      <c r="K14">
        <v>4.79</v>
      </c>
    </row>
    <row r="19" spans="1:15" x14ac:dyDescent="0.35">
      <c r="A19" t="s">
        <v>10</v>
      </c>
      <c r="C19">
        <f>AVERAGE(C2:C14)</f>
        <v>19.612307692307692</v>
      </c>
      <c r="G19">
        <f>AVERAGE(G2:G17)</f>
        <v>48.324545454545458</v>
      </c>
      <c r="K19">
        <f>AVERAGE(K2:K17)</f>
        <v>7.6438461538461544</v>
      </c>
      <c r="O19">
        <f>AVERAGE(O2:O17)</f>
        <v>14.833333333333334</v>
      </c>
    </row>
    <row r="20" spans="1:15" x14ac:dyDescent="0.35">
      <c r="A20" t="s">
        <v>11</v>
      </c>
      <c r="C20">
        <f>STDEV(C2:C14)</f>
        <v>3.2783765134747163</v>
      </c>
      <c r="G20">
        <f>STDEV(G2:G17)</f>
        <v>14.460884041880929</v>
      </c>
      <c r="K20">
        <f>STDEV(K2:K17)</f>
        <v>2.0739999134584464</v>
      </c>
      <c r="O20">
        <f>STDEV(O2:O17)</f>
        <v>14.486690024943167</v>
      </c>
    </row>
    <row r="21" spans="1:15" x14ac:dyDescent="0.35">
      <c r="A21" t="s">
        <v>12</v>
      </c>
      <c r="C21">
        <v>13</v>
      </c>
      <c r="G21">
        <v>12</v>
      </c>
      <c r="K21">
        <v>13</v>
      </c>
      <c r="O21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 4-C</vt:lpstr>
      <vt:lpstr>fig 4-D</vt:lpstr>
      <vt:lpstr>fig 4-G</vt:lpstr>
      <vt:lpstr>fig 4-N</vt:lpstr>
      <vt:lpstr>fig 4-S</vt:lpstr>
      <vt:lpstr>S1-A</vt:lpstr>
      <vt:lpstr>S1-B</vt:lpstr>
      <vt:lpstr>S1-I</vt:lpstr>
      <vt:lpstr>S2-J</vt:lpstr>
      <vt:lpstr>S2-M</vt:lpstr>
      <vt:lpstr>S3-F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Yineng Xu</cp:lastModifiedBy>
  <dcterms:created xsi:type="dcterms:W3CDTF">2015-06-05T18:17:20Z</dcterms:created>
  <dcterms:modified xsi:type="dcterms:W3CDTF">2020-03-31T19:50:10Z</dcterms:modified>
</cp:coreProperties>
</file>