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Larval growth manuscript\eLife revision\sourse data\"/>
    </mc:Choice>
  </mc:AlternateContent>
  <xr:revisionPtr revIDLastSave="0" documentId="13_ncr:1_{7666AD52-7CF7-4DB6-8D09-07364FB92039}" xr6:coauthVersionLast="45" xr6:coauthVersionMax="45" xr10:uidLastSave="{00000000-0000-0000-0000-000000000000}"/>
  <bookViews>
    <workbookView xWindow="-110" yWindow="-110" windowWidth="22780" windowHeight="14660" activeTab="5" xr2:uid="{00000000-000D-0000-FFFF-FFFF00000000}"/>
  </bookViews>
  <sheets>
    <sheet name="fig7-C" sheetId="1" r:id="rId1"/>
    <sheet name="fig7-FGH" sheetId="2" r:id="rId2"/>
    <sheet name="fig7-M" sheetId="3" r:id="rId3"/>
    <sheet name="fig7-R" sheetId="4" r:id="rId4"/>
    <sheet name="fig7-S" sheetId="5" r:id="rId5"/>
    <sheet name="fig7-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5" l="1"/>
  <c r="O21" i="5"/>
  <c r="AA22" i="5"/>
  <c r="AA21" i="5"/>
  <c r="G22" i="5"/>
  <c r="G21" i="5"/>
  <c r="C22" i="5"/>
  <c r="C21" i="5"/>
  <c r="S22" i="5"/>
  <c r="S21" i="5"/>
  <c r="K22" i="5"/>
  <c r="K21" i="5"/>
  <c r="AE22" i="5"/>
  <c r="AE21" i="5"/>
  <c r="W22" i="5"/>
  <c r="W21" i="5"/>
  <c r="AE23" i="6"/>
  <c r="AE22" i="6"/>
  <c r="AA23" i="6"/>
  <c r="AA22" i="6"/>
  <c r="W23" i="6"/>
  <c r="W22" i="6"/>
  <c r="S23" i="6"/>
  <c r="S22" i="6"/>
  <c r="O23" i="6"/>
  <c r="O22" i="6"/>
  <c r="K23" i="6"/>
  <c r="K22" i="6"/>
  <c r="G23" i="6"/>
  <c r="G22" i="6"/>
  <c r="C23" i="6"/>
  <c r="C22" i="6"/>
  <c r="AE20" i="4"/>
  <c r="AE19" i="4"/>
  <c r="AA20" i="4"/>
  <c r="AA19" i="4"/>
  <c r="W20" i="4"/>
  <c r="W19" i="4"/>
  <c r="K20" i="4"/>
  <c r="K19" i="4"/>
  <c r="S20" i="4"/>
  <c r="S19" i="4"/>
  <c r="O20" i="4"/>
  <c r="O19" i="4"/>
  <c r="G20" i="4"/>
  <c r="G19" i="4"/>
  <c r="C20" i="4"/>
  <c r="C19" i="4"/>
  <c r="AE24" i="3"/>
  <c r="AE23" i="3"/>
  <c r="AA24" i="3"/>
  <c r="AA23" i="3"/>
  <c r="W24" i="3"/>
  <c r="W23" i="3"/>
  <c r="S24" i="3"/>
  <c r="S23" i="3"/>
  <c r="O24" i="3"/>
  <c r="O23" i="3"/>
  <c r="K24" i="3"/>
  <c r="K23" i="3"/>
  <c r="G24" i="3"/>
  <c r="G23" i="3"/>
  <c r="C24" i="3"/>
  <c r="C23" i="3"/>
  <c r="W18" i="2"/>
  <c r="V18" i="2"/>
  <c r="U18" i="2"/>
  <c r="W17" i="2"/>
  <c r="V17" i="2"/>
  <c r="U17" i="2"/>
  <c r="Q18" i="2"/>
  <c r="P18" i="2"/>
  <c r="O18" i="2"/>
  <c r="Q17" i="2"/>
  <c r="P17" i="2"/>
  <c r="O17" i="2"/>
  <c r="K18" i="2"/>
  <c r="J18" i="2"/>
  <c r="I18" i="2"/>
  <c r="K17" i="2"/>
  <c r="J17" i="2"/>
  <c r="I17" i="2"/>
  <c r="D17" i="2"/>
  <c r="E17" i="2"/>
  <c r="D18" i="2"/>
  <c r="E18" i="2"/>
  <c r="C18" i="2"/>
  <c r="C17" i="2"/>
  <c r="G24" i="1" l="1"/>
  <c r="G23" i="1"/>
  <c r="C24" i="1"/>
  <c r="C23" i="1"/>
</calcChain>
</file>

<file path=xl/sharedStrings.xml><?xml version="1.0" encoding="utf-8"?>
<sst xmlns="http://schemas.openxmlformats.org/spreadsheetml/2006/main" count="1310" uniqueCount="19">
  <si>
    <t>Total length ROI</t>
  </si>
  <si>
    <t>tissue</t>
  </si>
  <si>
    <t>ddaE</t>
  </si>
  <si>
    <t>HY</t>
  </si>
  <si>
    <t>condition</t>
  </si>
  <si>
    <t>Total length</t>
  </si>
  <si>
    <t>mean</t>
  </si>
  <si>
    <t>SD</t>
  </si>
  <si>
    <t>n</t>
  </si>
  <si>
    <t>LY</t>
  </si>
  <si>
    <t>Term length ROI</t>
  </si>
  <si>
    <t>Term # ROI</t>
  </si>
  <si>
    <t>ddaF</t>
  </si>
  <si>
    <t>ddaA</t>
  </si>
  <si>
    <t>ddae</t>
  </si>
  <si>
    <t>ddaa</t>
  </si>
  <si>
    <t>ddaf</t>
  </si>
  <si>
    <t>epi</t>
  </si>
  <si>
    <t>%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</si>
</sst>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workbookViewId="0">
      <selection activeCell="A23" sqref="A23:C25"/>
    </sheetView>
  </sheetViews>
  <sheetFormatPr defaultRowHeight="14.5" x14ac:dyDescent="0.35"/>
  <sheetData>
    <row r="1" spans="1:7" x14ac:dyDescent="0.35">
      <c r="A1" t="s">
        <v>1</v>
      </c>
      <c r="B1" t="s">
        <v>4</v>
      </c>
      <c r="C1" s="1" t="s">
        <v>5</v>
      </c>
      <c r="E1" s="2" t="s">
        <v>1</v>
      </c>
      <c r="F1" s="2" t="s">
        <v>4</v>
      </c>
      <c r="G1" s="1" t="s">
        <v>5</v>
      </c>
    </row>
    <row r="2" spans="1:7" x14ac:dyDescent="0.35">
      <c r="A2" t="s">
        <v>2</v>
      </c>
      <c r="B2" t="s">
        <v>3</v>
      </c>
      <c r="C2" s="2">
        <v>1818.4581000000001</v>
      </c>
      <c r="E2" s="2" t="s">
        <v>2</v>
      </c>
      <c r="F2" t="s">
        <v>9</v>
      </c>
      <c r="G2" s="2">
        <v>1750.0621000000001</v>
      </c>
    </row>
    <row r="3" spans="1:7" x14ac:dyDescent="0.35">
      <c r="A3" s="2" t="s">
        <v>2</v>
      </c>
      <c r="B3" s="2" t="s">
        <v>3</v>
      </c>
      <c r="C3" s="2">
        <v>1561.0516</v>
      </c>
      <c r="E3" s="2" t="s">
        <v>2</v>
      </c>
      <c r="F3" s="2" t="s">
        <v>9</v>
      </c>
      <c r="G3" s="2">
        <v>1590.2628</v>
      </c>
    </row>
    <row r="4" spans="1:7" x14ac:dyDescent="0.35">
      <c r="A4" s="2" t="s">
        <v>2</v>
      </c>
      <c r="B4" s="2" t="s">
        <v>3</v>
      </c>
      <c r="C4" s="2">
        <v>1704.8943999999999</v>
      </c>
      <c r="E4" s="2" t="s">
        <v>2</v>
      </c>
      <c r="F4" s="2" t="s">
        <v>9</v>
      </c>
      <c r="G4" s="2">
        <v>1597.1859999999999</v>
      </c>
    </row>
    <row r="5" spans="1:7" x14ac:dyDescent="0.35">
      <c r="A5" s="2" t="s">
        <v>2</v>
      </c>
      <c r="B5" s="2" t="s">
        <v>3</v>
      </c>
      <c r="C5" s="2">
        <v>1819.7887000000001</v>
      </c>
      <c r="E5" s="2" t="s">
        <v>2</v>
      </c>
      <c r="F5" s="2" t="s">
        <v>9</v>
      </c>
      <c r="G5" s="2">
        <v>1453.5204000000001</v>
      </c>
    </row>
    <row r="6" spans="1:7" x14ac:dyDescent="0.35">
      <c r="A6" s="2" t="s">
        <v>2</v>
      </c>
      <c r="B6" s="2" t="s">
        <v>3</v>
      </c>
      <c r="C6" s="2">
        <v>1798.9468999999999</v>
      </c>
      <c r="E6" s="2" t="s">
        <v>2</v>
      </c>
      <c r="F6" s="2" t="s">
        <v>9</v>
      </c>
      <c r="G6" s="2">
        <v>1536.2634</v>
      </c>
    </row>
    <row r="7" spans="1:7" x14ac:dyDescent="0.35">
      <c r="A7" s="2" t="s">
        <v>2</v>
      </c>
      <c r="B7" s="2" t="s">
        <v>3</v>
      </c>
      <c r="C7" s="2">
        <v>1586.4565</v>
      </c>
      <c r="E7" s="2" t="s">
        <v>2</v>
      </c>
      <c r="F7" s="2" t="s">
        <v>9</v>
      </c>
      <c r="G7" s="2">
        <v>1772.5367000000001</v>
      </c>
    </row>
    <row r="8" spans="1:7" x14ac:dyDescent="0.35">
      <c r="A8" s="2" t="s">
        <v>2</v>
      </c>
      <c r="B8" s="2" t="s">
        <v>3</v>
      </c>
      <c r="C8" s="2">
        <v>1535.8065999999999</v>
      </c>
      <c r="E8" s="2" t="s">
        <v>2</v>
      </c>
      <c r="F8" s="2" t="s">
        <v>9</v>
      </c>
      <c r="G8" s="2">
        <v>1740.0074999999999</v>
      </c>
    </row>
    <row r="9" spans="1:7" x14ac:dyDescent="0.35">
      <c r="A9" s="2" t="s">
        <v>2</v>
      </c>
      <c r="B9" s="2" t="s">
        <v>3</v>
      </c>
      <c r="C9" s="2">
        <v>1766.5818999999999</v>
      </c>
      <c r="E9" s="2" t="s">
        <v>2</v>
      </c>
      <c r="F9" s="2" t="s">
        <v>9</v>
      </c>
      <c r="G9" s="2">
        <v>1640.1335999999999</v>
      </c>
    </row>
    <row r="10" spans="1:7" x14ac:dyDescent="0.35">
      <c r="A10" s="2" t="s">
        <v>2</v>
      </c>
      <c r="B10" s="2" t="s">
        <v>3</v>
      </c>
      <c r="C10" s="2">
        <v>1583.8326999999999</v>
      </c>
      <c r="E10" s="2" t="s">
        <v>2</v>
      </c>
      <c r="F10" s="2" t="s">
        <v>9</v>
      </c>
      <c r="G10" s="2">
        <v>1513.8145999999999</v>
      </c>
    </row>
    <row r="11" spans="1:7" x14ac:dyDescent="0.35">
      <c r="A11" s="2" t="s">
        <v>2</v>
      </c>
      <c r="B11" s="2" t="s">
        <v>3</v>
      </c>
      <c r="C11" s="2">
        <v>1470.0486000000001</v>
      </c>
      <c r="E11" s="2" t="s">
        <v>2</v>
      </c>
      <c r="F11" s="2" t="s">
        <v>9</v>
      </c>
      <c r="G11" s="2">
        <v>1456.4411</v>
      </c>
    </row>
    <row r="12" spans="1:7" x14ac:dyDescent="0.35">
      <c r="A12" s="2" t="s">
        <v>2</v>
      </c>
      <c r="B12" s="2" t="s">
        <v>3</v>
      </c>
      <c r="C12" s="2">
        <v>1655.6185</v>
      </c>
      <c r="E12" s="2" t="s">
        <v>2</v>
      </c>
      <c r="F12" s="2" t="s">
        <v>9</v>
      </c>
      <c r="G12" s="2">
        <v>1543.9384</v>
      </c>
    </row>
    <row r="13" spans="1:7" x14ac:dyDescent="0.35">
      <c r="A13" s="2" t="s">
        <v>2</v>
      </c>
      <c r="B13" s="2" t="s">
        <v>3</v>
      </c>
      <c r="C13" s="2">
        <v>1732.5459000000001</v>
      </c>
      <c r="E13" s="2" t="s">
        <v>2</v>
      </c>
      <c r="F13" s="2" t="s">
        <v>9</v>
      </c>
      <c r="G13" s="2">
        <v>1760.8046999999999</v>
      </c>
    </row>
    <row r="14" spans="1:7" x14ac:dyDescent="0.35">
      <c r="A14" s="2" t="s">
        <v>2</v>
      </c>
      <c r="B14" s="2" t="s">
        <v>3</v>
      </c>
      <c r="C14" s="2">
        <v>1681.9453000000001</v>
      </c>
      <c r="E14" s="2" t="s">
        <v>2</v>
      </c>
      <c r="F14" s="2" t="s">
        <v>9</v>
      </c>
      <c r="G14" s="2">
        <v>1391.6472000000001</v>
      </c>
    </row>
    <row r="15" spans="1:7" x14ac:dyDescent="0.35">
      <c r="A15" s="2" t="s">
        <v>2</v>
      </c>
      <c r="B15" s="2" t="s">
        <v>3</v>
      </c>
      <c r="C15" s="2">
        <v>1659.5364</v>
      </c>
      <c r="E15" s="2" t="s">
        <v>2</v>
      </c>
      <c r="F15" s="2" t="s">
        <v>9</v>
      </c>
      <c r="G15" s="2">
        <v>1287.0145</v>
      </c>
    </row>
    <row r="16" spans="1:7" x14ac:dyDescent="0.35">
      <c r="A16" s="2" t="s">
        <v>2</v>
      </c>
      <c r="B16" s="2" t="s">
        <v>3</v>
      </c>
      <c r="C16" s="2">
        <v>1632.414</v>
      </c>
      <c r="G16" s="2"/>
    </row>
    <row r="17" spans="1:7" x14ac:dyDescent="0.35">
      <c r="A17" s="2" t="s">
        <v>2</v>
      </c>
      <c r="B17" s="2" t="s">
        <v>3</v>
      </c>
      <c r="C17" s="2">
        <v>1547.6548</v>
      </c>
    </row>
    <row r="18" spans="1:7" x14ac:dyDescent="0.35">
      <c r="A18" s="2" t="s">
        <v>2</v>
      </c>
      <c r="B18" s="2" t="s">
        <v>3</v>
      </c>
      <c r="C18" s="2">
        <v>1481.7849000000001</v>
      </c>
    </row>
    <row r="19" spans="1:7" x14ac:dyDescent="0.35">
      <c r="A19" s="2" t="s">
        <v>2</v>
      </c>
      <c r="B19" s="2" t="s">
        <v>3</v>
      </c>
      <c r="C19" s="2">
        <v>1591.0762</v>
      </c>
    </row>
    <row r="20" spans="1:7" x14ac:dyDescent="0.35">
      <c r="A20" s="2" t="s">
        <v>2</v>
      </c>
      <c r="B20" s="2" t="s">
        <v>3</v>
      </c>
      <c r="C20" s="2">
        <v>1609.1799000000001</v>
      </c>
    </row>
    <row r="21" spans="1:7" x14ac:dyDescent="0.35">
      <c r="A21" s="2" t="s">
        <v>2</v>
      </c>
      <c r="B21" s="2" t="s">
        <v>3</v>
      </c>
      <c r="C21" s="2">
        <v>1501.7648999999999</v>
      </c>
    </row>
    <row r="23" spans="1:7" x14ac:dyDescent="0.35">
      <c r="A23" t="s">
        <v>6</v>
      </c>
      <c r="C23" s="2">
        <f t="shared" ref="C23" si="0">AVERAGE(C2:C21)</f>
        <v>1636.9693400000001</v>
      </c>
      <c r="G23" s="2">
        <f>AVERAGE(G2:G15)</f>
        <v>1573.8309285714288</v>
      </c>
    </row>
    <row r="24" spans="1:7" x14ac:dyDescent="0.35">
      <c r="A24" t="s">
        <v>7</v>
      </c>
      <c r="C24" s="2">
        <f t="shared" ref="C24" si="1">STDEV(C2:C21)</f>
        <v>109.66444888275468</v>
      </c>
      <c r="G24" s="2">
        <f>STDEV(G2:G15)</f>
        <v>148.82699698982151</v>
      </c>
    </row>
    <row r="25" spans="1:7" x14ac:dyDescent="0.35">
      <c r="A25" t="s">
        <v>8</v>
      </c>
      <c r="C25">
        <v>20</v>
      </c>
      <c r="G25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82C6-FCC7-4AA1-A396-372E00848264}">
  <dimension ref="A1:W19"/>
  <sheetViews>
    <sheetView workbookViewId="0">
      <selection activeCell="A17" sqref="A17:C19"/>
    </sheetView>
  </sheetViews>
  <sheetFormatPr defaultRowHeight="14.5" x14ac:dyDescent="0.35"/>
  <sheetData>
    <row r="1" spans="1:23" s="1" customFormat="1" x14ac:dyDescent="0.35">
      <c r="A1" s="1" t="s">
        <v>1</v>
      </c>
      <c r="B1" s="1" t="s">
        <v>4</v>
      </c>
      <c r="C1" s="1" t="s">
        <v>0</v>
      </c>
      <c r="D1" s="1" t="s">
        <v>10</v>
      </c>
      <c r="E1" s="1" t="s">
        <v>11</v>
      </c>
      <c r="G1" s="1" t="s">
        <v>1</v>
      </c>
      <c r="H1" s="1" t="s">
        <v>4</v>
      </c>
      <c r="I1" s="1" t="s">
        <v>0</v>
      </c>
      <c r="J1" s="1" t="s">
        <v>10</v>
      </c>
      <c r="K1" s="1" t="s">
        <v>11</v>
      </c>
      <c r="M1" s="1" t="s">
        <v>1</v>
      </c>
      <c r="N1" s="1" t="s">
        <v>4</v>
      </c>
      <c r="O1" s="1" t="s">
        <v>0</v>
      </c>
      <c r="P1" s="1" t="s">
        <v>10</v>
      </c>
      <c r="Q1" s="1" t="s">
        <v>11</v>
      </c>
      <c r="S1" s="1" t="s">
        <v>1</v>
      </c>
      <c r="T1" s="1" t="s">
        <v>4</v>
      </c>
      <c r="U1" s="1" t="s">
        <v>0</v>
      </c>
      <c r="V1" s="1" t="s">
        <v>10</v>
      </c>
      <c r="W1" s="1" t="s">
        <v>11</v>
      </c>
    </row>
    <row r="2" spans="1:23" x14ac:dyDescent="0.35">
      <c r="A2" t="s">
        <v>13</v>
      </c>
      <c r="B2" t="s">
        <v>3</v>
      </c>
      <c r="C2" s="2">
        <v>4167.0860000000002</v>
      </c>
      <c r="D2" s="2">
        <v>1446.33</v>
      </c>
      <c r="E2" s="2">
        <v>295</v>
      </c>
      <c r="G2" t="s">
        <v>13</v>
      </c>
      <c r="H2" t="s">
        <v>9</v>
      </c>
      <c r="I2" s="2">
        <v>5680.3795</v>
      </c>
      <c r="J2" s="2">
        <v>2505.3587000000002</v>
      </c>
      <c r="K2" s="2">
        <v>414</v>
      </c>
      <c r="M2" s="2" t="s">
        <v>12</v>
      </c>
      <c r="N2" s="2" t="s">
        <v>3</v>
      </c>
      <c r="O2" s="2">
        <v>4678.1486000000004</v>
      </c>
      <c r="P2" s="2">
        <v>1428.6865</v>
      </c>
      <c r="Q2" s="2">
        <v>179</v>
      </c>
      <c r="S2" s="2" t="s">
        <v>12</v>
      </c>
      <c r="T2" s="2" t="s">
        <v>9</v>
      </c>
      <c r="U2" s="2">
        <v>5777.1758</v>
      </c>
      <c r="V2" s="2">
        <v>2141.5007999999998</v>
      </c>
      <c r="W2" s="2">
        <v>307</v>
      </c>
    </row>
    <row r="3" spans="1:23" x14ac:dyDescent="0.35">
      <c r="A3" s="2" t="s">
        <v>13</v>
      </c>
      <c r="B3" s="2" t="s">
        <v>3</v>
      </c>
      <c r="C3" s="2">
        <v>4468.8522999999996</v>
      </c>
      <c r="D3" s="2">
        <v>1743.1963000000001</v>
      </c>
      <c r="E3" s="2">
        <v>291</v>
      </c>
      <c r="G3" s="2" t="s">
        <v>13</v>
      </c>
      <c r="H3" s="2" t="s">
        <v>9</v>
      </c>
      <c r="I3" s="2">
        <v>5677.7782999999999</v>
      </c>
      <c r="J3" s="2">
        <v>2360.8551000000002</v>
      </c>
      <c r="K3" s="2">
        <v>364</v>
      </c>
      <c r="M3" s="2" t="s">
        <v>12</v>
      </c>
      <c r="N3" s="2" t="s">
        <v>3</v>
      </c>
      <c r="O3" s="2">
        <v>4257.2151999999996</v>
      </c>
      <c r="P3" s="2">
        <v>1441.4576</v>
      </c>
      <c r="Q3" s="2">
        <v>210</v>
      </c>
      <c r="S3" s="2" t="s">
        <v>12</v>
      </c>
      <c r="T3" s="2" t="s">
        <v>9</v>
      </c>
      <c r="U3" s="2">
        <v>5733.6550999999999</v>
      </c>
      <c r="V3" s="2">
        <v>2197.0657000000001</v>
      </c>
      <c r="W3" s="2">
        <v>259</v>
      </c>
    </row>
    <row r="4" spans="1:23" x14ac:dyDescent="0.35">
      <c r="A4" s="2" t="s">
        <v>13</v>
      </c>
      <c r="B4" s="2" t="s">
        <v>3</v>
      </c>
      <c r="C4" s="2">
        <v>3410.9276</v>
      </c>
      <c r="D4" s="2">
        <v>1171.3534</v>
      </c>
      <c r="E4" s="2">
        <v>226</v>
      </c>
      <c r="G4" s="2" t="s">
        <v>13</v>
      </c>
      <c r="H4" s="2" t="s">
        <v>9</v>
      </c>
      <c r="I4" s="2">
        <v>5620.3464000000004</v>
      </c>
      <c r="J4" s="2">
        <v>2407.6084000000001</v>
      </c>
      <c r="K4" s="2">
        <v>370</v>
      </c>
      <c r="M4" s="2" t="s">
        <v>12</v>
      </c>
      <c r="N4" s="2" t="s">
        <v>3</v>
      </c>
      <c r="O4" s="2">
        <v>4436.7114000000001</v>
      </c>
      <c r="P4" s="2">
        <v>1391.9459999999999</v>
      </c>
      <c r="Q4" s="2">
        <v>160</v>
      </c>
      <c r="S4" s="2" t="s">
        <v>12</v>
      </c>
      <c r="T4" s="2" t="s">
        <v>9</v>
      </c>
      <c r="U4" s="2">
        <v>5932.8164999999999</v>
      </c>
      <c r="V4" s="2">
        <v>2270.2040999999999</v>
      </c>
      <c r="W4" s="2">
        <v>275</v>
      </c>
    </row>
    <row r="5" spans="1:23" x14ac:dyDescent="0.35">
      <c r="A5" s="2" t="s">
        <v>13</v>
      </c>
      <c r="B5" s="2" t="s">
        <v>3</v>
      </c>
      <c r="C5" s="2">
        <v>3390.8380000000002</v>
      </c>
      <c r="D5" s="2">
        <v>1268.7602999999999</v>
      </c>
      <c r="E5" s="2">
        <v>213</v>
      </c>
      <c r="G5" s="2" t="s">
        <v>13</v>
      </c>
      <c r="H5" s="2" t="s">
        <v>9</v>
      </c>
      <c r="I5" s="2">
        <v>5423.4556000000002</v>
      </c>
      <c r="J5" s="2">
        <v>2328.6190000000001</v>
      </c>
      <c r="K5" s="2">
        <v>409</v>
      </c>
      <c r="M5" s="2" t="s">
        <v>12</v>
      </c>
      <c r="N5" s="2" t="s">
        <v>3</v>
      </c>
      <c r="O5" s="2">
        <v>4235.0720000000001</v>
      </c>
      <c r="P5" s="2">
        <v>1409.1911</v>
      </c>
      <c r="Q5" s="2">
        <v>177</v>
      </c>
      <c r="S5" s="2" t="s">
        <v>12</v>
      </c>
      <c r="T5" s="2" t="s">
        <v>9</v>
      </c>
      <c r="U5" s="2">
        <v>4831.0469999999996</v>
      </c>
      <c r="V5" s="2">
        <v>1804.0418999999999</v>
      </c>
      <c r="W5" s="2">
        <v>234</v>
      </c>
    </row>
    <row r="6" spans="1:23" x14ac:dyDescent="0.35">
      <c r="A6" s="2" t="s">
        <v>13</v>
      </c>
      <c r="B6" s="2" t="s">
        <v>3</v>
      </c>
      <c r="C6" s="2">
        <v>3708.2127</v>
      </c>
      <c r="D6" s="2">
        <v>1436.6967999999999</v>
      </c>
      <c r="E6" s="2">
        <v>237</v>
      </c>
      <c r="G6" s="2" t="s">
        <v>13</v>
      </c>
      <c r="H6" s="2" t="s">
        <v>9</v>
      </c>
      <c r="I6" s="2">
        <v>6318.4768000000004</v>
      </c>
      <c r="J6" s="2">
        <v>2733.4548</v>
      </c>
      <c r="K6" s="2">
        <v>444</v>
      </c>
      <c r="M6" s="2" t="s">
        <v>12</v>
      </c>
      <c r="N6" s="2" t="s">
        <v>3</v>
      </c>
      <c r="O6" s="2">
        <v>3951.0814999999998</v>
      </c>
      <c r="P6" s="2">
        <v>1298.2797</v>
      </c>
      <c r="Q6" s="2">
        <v>171</v>
      </c>
      <c r="S6" s="2" t="s">
        <v>12</v>
      </c>
      <c r="T6" s="2" t="s">
        <v>9</v>
      </c>
      <c r="U6" s="2">
        <v>5330.5936000000002</v>
      </c>
      <c r="V6" s="2">
        <v>1777.3606</v>
      </c>
      <c r="W6" s="2">
        <v>276</v>
      </c>
    </row>
    <row r="7" spans="1:23" x14ac:dyDescent="0.35">
      <c r="A7" s="2" t="s">
        <v>13</v>
      </c>
      <c r="B7" s="2" t="s">
        <v>3</v>
      </c>
      <c r="C7" s="2">
        <v>3939.7251999999999</v>
      </c>
      <c r="D7" s="2">
        <v>1576.8937000000001</v>
      </c>
      <c r="E7" s="2">
        <v>276</v>
      </c>
      <c r="G7" s="2" t="s">
        <v>13</v>
      </c>
      <c r="H7" s="2" t="s">
        <v>9</v>
      </c>
      <c r="I7" s="2">
        <v>5779.9115000000002</v>
      </c>
      <c r="J7" s="2">
        <v>2483.3816999999999</v>
      </c>
      <c r="K7" s="2">
        <v>426</v>
      </c>
      <c r="M7" s="2" t="s">
        <v>12</v>
      </c>
      <c r="N7" s="2" t="s">
        <v>3</v>
      </c>
      <c r="O7" s="2">
        <v>4518.3958000000002</v>
      </c>
      <c r="P7" s="2">
        <v>1503.2919999999999</v>
      </c>
      <c r="Q7" s="2">
        <v>193</v>
      </c>
      <c r="S7" s="2" t="s">
        <v>12</v>
      </c>
      <c r="T7" s="2" t="s">
        <v>9</v>
      </c>
      <c r="U7" s="2">
        <v>6107.4607999999998</v>
      </c>
      <c r="V7" s="2">
        <v>2395.3656000000001</v>
      </c>
      <c r="W7" s="2">
        <v>335</v>
      </c>
    </row>
    <row r="8" spans="1:23" x14ac:dyDescent="0.35">
      <c r="A8" s="2" t="s">
        <v>13</v>
      </c>
      <c r="B8" s="2" t="s">
        <v>3</v>
      </c>
      <c r="C8" s="2">
        <v>3617.3177999999998</v>
      </c>
      <c r="D8" s="2">
        <v>1141.8590999999999</v>
      </c>
      <c r="E8" s="2">
        <v>232</v>
      </c>
      <c r="G8" s="2" t="s">
        <v>13</v>
      </c>
      <c r="H8" s="2" t="s">
        <v>9</v>
      </c>
      <c r="I8" s="2">
        <v>6083.8217000000004</v>
      </c>
      <c r="J8" s="2">
        <v>2662.6615000000002</v>
      </c>
      <c r="K8" s="2">
        <v>461</v>
      </c>
      <c r="M8" s="2" t="s">
        <v>12</v>
      </c>
      <c r="N8" s="2" t="s">
        <v>3</v>
      </c>
      <c r="O8" s="2">
        <v>4686.3325999999997</v>
      </c>
      <c r="P8" s="2">
        <v>1573.9992</v>
      </c>
      <c r="Q8" s="2">
        <v>238</v>
      </c>
      <c r="S8" s="2" t="s">
        <v>12</v>
      </c>
      <c r="T8" s="2" t="s">
        <v>9</v>
      </c>
      <c r="U8" s="2">
        <v>6209.4447</v>
      </c>
      <c r="V8" s="2">
        <v>2401.9081000000001</v>
      </c>
      <c r="W8" s="2">
        <v>343</v>
      </c>
    </row>
    <row r="9" spans="1:23" x14ac:dyDescent="0.35">
      <c r="A9" s="2" t="s">
        <v>13</v>
      </c>
      <c r="B9" s="2" t="s">
        <v>3</v>
      </c>
      <c r="C9" s="2">
        <v>3817.96</v>
      </c>
      <c r="D9" s="2">
        <v>1267.6470999999999</v>
      </c>
      <c r="E9" s="2">
        <v>245</v>
      </c>
      <c r="G9" s="2" t="s">
        <v>13</v>
      </c>
      <c r="H9" s="2" t="s">
        <v>9</v>
      </c>
      <c r="I9" s="2">
        <v>4275.8573999999999</v>
      </c>
      <c r="J9" s="2">
        <v>1608.3135</v>
      </c>
      <c r="K9" s="2">
        <v>287</v>
      </c>
      <c r="M9" s="2" t="s">
        <v>12</v>
      </c>
      <c r="N9" s="2" t="s">
        <v>3</v>
      </c>
      <c r="O9" s="2">
        <v>3871.0922999999998</v>
      </c>
      <c r="P9" s="2">
        <v>1230.2270000000001</v>
      </c>
      <c r="Q9" s="2">
        <v>171</v>
      </c>
      <c r="S9" s="2" t="s">
        <v>12</v>
      </c>
      <c r="T9" s="2" t="s">
        <v>9</v>
      </c>
      <c r="U9" s="2">
        <v>5285.4591</v>
      </c>
      <c r="V9" s="2">
        <v>1829.6722</v>
      </c>
      <c r="W9" s="2">
        <v>281</v>
      </c>
    </row>
    <row r="10" spans="1:23" x14ac:dyDescent="0.35">
      <c r="A10" s="2" t="s">
        <v>13</v>
      </c>
      <c r="B10" s="2" t="s">
        <v>3</v>
      </c>
      <c r="C10" s="2">
        <v>3541.8458999999998</v>
      </c>
      <c r="D10" s="2">
        <v>1404.0672</v>
      </c>
      <c r="E10" s="2">
        <v>243</v>
      </c>
      <c r="G10" s="2" t="s">
        <v>13</v>
      </c>
      <c r="H10" s="2" t="s">
        <v>9</v>
      </c>
      <c r="I10" s="2">
        <v>4847.3903</v>
      </c>
      <c r="J10" s="2">
        <v>2029.1411000000001</v>
      </c>
      <c r="K10" s="2">
        <v>365</v>
      </c>
      <c r="M10" s="2" t="s">
        <v>12</v>
      </c>
      <c r="N10" s="2" t="s">
        <v>3</v>
      </c>
      <c r="O10" s="2">
        <v>3722.0097999999998</v>
      </c>
      <c r="P10" s="2">
        <v>1252.3025</v>
      </c>
      <c r="Q10" s="2">
        <v>123</v>
      </c>
      <c r="S10" s="2" t="s">
        <v>12</v>
      </c>
      <c r="T10" s="2" t="s">
        <v>9</v>
      </c>
      <c r="U10" s="2">
        <v>5346.7439000000004</v>
      </c>
      <c r="V10" s="2">
        <v>1803.5962</v>
      </c>
      <c r="W10" s="2">
        <v>223</v>
      </c>
    </row>
    <row r="11" spans="1:23" x14ac:dyDescent="0.35">
      <c r="A11" s="2" t="s">
        <v>13</v>
      </c>
      <c r="B11" s="2" t="s">
        <v>3</v>
      </c>
      <c r="C11" s="2">
        <v>3553.2449000000001</v>
      </c>
      <c r="D11" s="2">
        <v>1363.4495999999999</v>
      </c>
      <c r="E11" s="2">
        <v>254</v>
      </c>
      <c r="G11" s="2" t="s">
        <v>13</v>
      </c>
      <c r="H11" s="2" t="s">
        <v>9</v>
      </c>
      <c r="I11" s="2">
        <v>5634.0223999999998</v>
      </c>
      <c r="J11" s="2">
        <v>2531.8312000000001</v>
      </c>
      <c r="K11" s="2">
        <v>390</v>
      </c>
      <c r="M11" s="2" t="s">
        <v>12</v>
      </c>
      <c r="N11" s="2" t="s">
        <v>3</v>
      </c>
      <c r="O11" s="2">
        <v>3937.0839999999998</v>
      </c>
      <c r="P11" s="2">
        <v>1388.5704000000001</v>
      </c>
      <c r="Q11" s="2">
        <v>120</v>
      </c>
      <c r="S11" s="2" t="s">
        <v>12</v>
      </c>
      <c r="T11" s="2" t="s">
        <v>9</v>
      </c>
      <c r="U11" s="2">
        <v>5641.3674000000001</v>
      </c>
      <c r="V11" s="2">
        <v>1900.7563</v>
      </c>
      <c r="W11" s="2">
        <v>285</v>
      </c>
    </row>
    <row r="12" spans="1:23" x14ac:dyDescent="0.35">
      <c r="A12" s="2" t="s">
        <v>13</v>
      </c>
      <c r="B12" s="2" t="s">
        <v>3</v>
      </c>
      <c r="C12" s="2">
        <v>3480.9457000000002</v>
      </c>
      <c r="D12" s="2">
        <v>1316.818</v>
      </c>
      <c r="E12" s="2">
        <v>237</v>
      </c>
      <c r="G12" s="2" t="s">
        <v>13</v>
      </c>
      <c r="H12" s="2" t="s">
        <v>9</v>
      </c>
      <c r="I12" s="2">
        <v>5219.0273999999999</v>
      </c>
      <c r="J12" s="2">
        <v>2268.2098000000001</v>
      </c>
      <c r="K12" s="2">
        <v>338</v>
      </c>
      <c r="M12" s="2" t="s">
        <v>12</v>
      </c>
      <c r="N12" s="2" t="s">
        <v>3</v>
      </c>
      <c r="O12" s="2">
        <v>4232.5586000000003</v>
      </c>
      <c r="P12" s="2">
        <v>1290.0967000000001</v>
      </c>
      <c r="Q12" s="2">
        <v>186</v>
      </c>
      <c r="S12" s="2" t="s">
        <v>12</v>
      </c>
      <c r="T12" s="2" t="s">
        <v>9</v>
      </c>
      <c r="U12" s="2">
        <v>5979.4215999999997</v>
      </c>
      <c r="V12" s="2">
        <v>1982.1826000000001</v>
      </c>
      <c r="W12" s="2">
        <v>238</v>
      </c>
    </row>
    <row r="13" spans="1:23" x14ac:dyDescent="0.35">
      <c r="A13" s="2" t="s">
        <v>13</v>
      </c>
      <c r="B13" s="2" t="s">
        <v>3</v>
      </c>
      <c r="C13" s="2">
        <v>3529.1279</v>
      </c>
      <c r="D13" s="2">
        <v>1273.6919</v>
      </c>
      <c r="E13" s="2">
        <v>246</v>
      </c>
      <c r="G13" s="2" t="s">
        <v>13</v>
      </c>
      <c r="H13" s="2" t="s">
        <v>9</v>
      </c>
      <c r="I13" s="2">
        <v>3741.0621999999998</v>
      </c>
      <c r="J13" s="2">
        <v>1484.2429999999999</v>
      </c>
      <c r="K13" s="2">
        <v>258</v>
      </c>
      <c r="M13" s="2" t="s">
        <v>12</v>
      </c>
      <c r="N13" s="2" t="s">
        <v>3</v>
      </c>
      <c r="O13" s="2">
        <v>3802.4974000000002</v>
      </c>
      <c r="P13" s="2">
        <v>1326.6395</v>
      </c>
      <c r="Q13" s="2">
        <v>149</v>
      </c>
      <c r="S13" s="2" t="s">
        <v>12</v>
      </c>
      <c r="T13" s="2" t="s">
        <v>9</v>
      </c>
      <c r="U13" s="2">
        <v>4733.6112000000003</v>
      </c>
      <c r="V13" s="2">
        <v>1676.9345000000001</v>
      </c>
      <c r="W13" s="2">
        <v>226</v>
      </c>
    </row>
    <row r="14" spans="1:23" x14ac:dyDescent="0.35">
      <c r="A14" s="2" t="s">
        <v>13</v>
      </c>
      <c r="B14" s="2" t="s">
        <v>3</v>
      </c>
      <c r="C14" s="2">
        <v>4439.3507</v>
      </c>
      <c r="D14" s="2">
        <v>1651.8649</v>
      </c>
      <c r="E14" s="2">
        <v>282</v>
      </c>
      <c r="G14" s="2" t="s">
        <v>13</v>
      </c>
      <c r="H14" s="2" t="s">
        <v>9</v>
      </c>
      <c r="I14" s="2">
        <v>4849.8348999999998</v>
      </c>
      <c r="J14" s="2">
        <v>2052.5682999999999</v>
      </c>
      <c r="K14" s="2">
        <v>324</v>
      </c>
      <c r="M14" s="2" t="s">
        <v>12</v>
      </c>
      <c r="N14" s="2" t="s">
        <v>3</v>
      </c>
      <c r="O14" s="2">
        <v>4286.9817000000003</v>
      </c>
      <c r="P14" s="2">
        <v>1347.1564000000001</v>
      </c>
      <c r="Q14" s="2">
        <v>165</v>
      </c>
      <c r="S14" s="2" t="s">
        <v>12</v>
      </c>
      <c r="T14" s="2" t="s">
        <v>9</v>
      </c>
      <c r="U14" s="2">
        <v>5024.6890999999996</v>
      </c>
      <c r="V14" s="2">
        <v>1911.625</v>
      </c>
      <c r="W14" s="2">
        <v>263</v>
      </c>
    </row>
    <row r="15" spans="1:23" x14ac:dyDescent="0.35">
      <c r="A15" s="2" t="s">
        <v>13</v>
      </c>
      <c r="B15" s="2" t="s">
        <v>3</v>
      </c>
      <c r="C15" s="2">
        <v>3970.5416</v>
      </c>
      <c r="D15" s="2">
        <v>1626.5083999999999</v>
      </c>
      <c r="E15" s="2">
        <v>261</v>
      </c>
      <c r="M15" s="2" t="s">
        <v>12</v>
      </c>
      <c r="N15" s="2" t="s">
        <v>3</v>
      </c>
      <c r="O15" s="2">
        <v>4056.5133999999998</v>
      </c>
      <c r="P15" s="2">
        <v>1390.184</v>
      </c>
      <c r="Q15" s="2">
        <v>168</v>
      </c>
      <c r="S15" s="2"/>
      <c r="T15" s="2"/>
    </row>
    <row r="17" spans="1:23" x14ac:dyDescent="0.35">
      <c r="A17" s="2" t="s">
        <v>6</v>
      </c>
      <c r="B17" s="2"/>
      <c r="C17" s="2">
        <f>AVERAGE(C2:C15)</f>
        <v>3788.2840214285711</v>
      </c>
      <c r="D17" s="2">
        <f t="shared" ref="D17:E17" si="0">AVERAGE(D2:D15)</f>
        <v>1406.3669071428571</v>
      </c>
      <c r="E17" s="2">
        <f t="shared" si="0"/>
        <v>252.71428571428572</v>
      </c>
      <c r="I17" s="2">
        <f>AVERAGE(I2:I15)</f>
        <v>5319.3357230769234</v>
      </c>
      <c r="J17" s="2">
        <f t="shared" ref="J17:K17" si="1">AVERAGE(J2:J15)</f>
        <v>2265.8650846153846</v>
      </c>
      <c r="K17" s="2">
        <f t="shared" si="1"/>
        <v>373.07692307692309</v>
      </c>
      <c r="O17" s="2">
        <f>AVERAGE(O2:O15)</f>
        <v>4190.8353071428564</v>
      </c>
      <c r="P17" s="2">
        <f t="shared" ref="P17:Q17" si="2">AVERAGE(P2:P15)</f>
        <v>1376.5734714285716</v>
      </c>
      <c r="Q17" s="2">
        <f t="shared" si="2"/>
        <v>172.14285714285714</v>
      </c>
      <c r="U17" s="2">
        <f>AVERAGE(U2:U15)</f>
        <v>5533.3450615384627</v>
      </c>
      <c r="V17" s="2">
        <f t="shared" ref="V17:W17" si="3">AVERAGE(V2:V15)</f>
        <v>2007.0933538461541</v>
      </c>
      <c r="W17" s="2">
        <f t="shared" si="3"/>
        <v>272.69230769230768</v>
      </c>
    </row>
    <row r="18" spans="1:23" x14ac:dyDescent="0.35">
      <c r="A18" s="2" t="s">
        <v>7</v>
      </c>
      <c r="B18" s="2"/>
      <c r="C18" s="2">
        <f>STDEV(C2:C15)</f>
        <v>361.74585314156923</v>
      </c>
      <c r="D18" s="2">
        <f t="shared" ref="D18:E18" si="4">STDEV(D2:D15)</f>
        <v>184.93767339685658</v>
      </c>
      <c r="E18" s="2">
        <f t="shared" si="4"/>
        <v>25.018235107858583</v>
      </c>
      <c r="I18" s="2">
        <f>STDEV(I2:I15)</f>
        <v>723.83130556062781</v>
      </c>
      <c r="J18" s="2">
        <f t="shared" ref="J18:K18" si="5">STDEV(J2:J15)</f>
        <v>379.62645416033558</v>
      </c>
      <c r="K18" s="2">
        <f t="shared" si="5"/>
        <v>60.042292786642626</v>
      </c>
      <c r="O18" s="2">
        <f>STDEV(O2:O15)</f>
        <v>313.88926818763412</v>
      </c>
      <c r="P18" s="2">
        <f t="shared" ref="P18:Q18" si="6">STDEV(P2:P15)</f>
        <v>95.037278134889505</v>
      </c>
      <c r="Q18" s="2">
        <f t="shared" si="6"/>
        <v>30.829199802128475</v>
      </c>
      <c r="U18" s="2">
        <f>STDEV(U2:U15)</f>
        <v>481.78755510383155</v>
      </c>
      <c r="V18" s="2">
        <f t="shared" ref="V18:W18" si="7">STDEV(V2:V15)</f>
        <v>246.12999920970356</v>
      </c>
      <c r="W18" s="2">
        <f t="shared" si="7"/>
        <v>38.590552849509301</v>
      </c>
    </row>
    <row r="19" spans="1:23" x14ac:dyDescent="0.35">
      <c r="A19" s="2" t="s">
        <v>8</v>
      </c>
      <c r="B19" s="2"/>
      <c r="C19" s="2">
        <v>14</v>
      </c>
      <c r="D19" s="2">
        <v>14</v>
      </c>
      <c r="E19" s="2">
        <v>14</v>
      </c>
      <c r="I19" s="2">
        <v>13</v>
      </c>
      <c r="J19" s="2">
        <v>13</v>
      </c>
      <c r="K19" s="2">
        <v>13</v>
      </c>
      <c r="O19" s="2">
        <v>14</v>
      </c>
      <c r="P19" s="2">
        <v>14</v>
      </c>
      <c r="Q19" s="2">
        <v>14</v>
      </c>
      <c r="U19" s="2">
        <v>13</v>
      </c>
      <c r="V19" s="2">
        <v>13</v>
      </c>
      <c r="W19" s="2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58435-4EBC-4849-8254-509B7FE0E4DE}">
  <dimension ref="A1:AE26"/>
  <sheetViews>
    <sheetView workbookViewId="0">
      <selection activeCell="A23" sqref="A23:C25"/>
    </sheetView>
  </sheetViews>
  <sheetFormatPr defaultRowHeight="14.5" x14ac:dyDescent="0.35"/>
  <cols>
    <col min="1" max="3" width="8.7265625" style="2"/>
  </cols>
  <sheetData>
    <row r="1" spans="1:31" x14ac:dyDescent="0.35">
      <c r="A1" s="2" t="s">
        <v>1</v>
      </c>
      <c r="B1" s="2" t="s">
        <v>4</v>
      </c>
      <c r="C1" s="2" t="s">
        <v>18</v>
      </c>
      <c r="E1" s="2" t="s">
        <v>1</v>
      </c>
      <c r="F1" s="2" t="s">
        <v>4</v>
      </c>
      <c r="G1" s="2" t="s">
        <v>18</v>
      </c>
      <c r="I1" s="2" t="s">
        <v>1</v>
      </c>
      <c r="J1" s="2" t="s">
        <v>4</v>
      </c>
      <c r="K1" s="2" t="s">
        <v>18</v>
      </c>
      <c r="M1" s="2" t="s">
        <v>1</v>
      </c>
      <c r="N1" s="2" t="s">
        <v>4</v>
      </c>
      <c r="O1" s="2" t="s">
        <v>18</v>
      </c>
      <c r="Q1" s="2" t="s">
        <v>1</v>
      </c>
      <c r="R1" s="2" t="s">
        <v>4</v>
      </c>
      <c r="S1" s="2" t="s">
        <v>18</v>
      </c>
      <c r="U1" s="2" t="s">
        <v>1</v>
      </c>
      <c r="V1" s="2" t="s">
        <v>4</v>
      </c>
      <c r="W1" s="2" t="s">
        <v>18</v>
      </c>
      <c r="Y1" s="2" t="s">
        <v>1</v>
      </c>
      <c r="Z1" s="2" t="s">
        <v>4</v>
      </c>
      <c r="AA1" s="2" t="s">
        <v>18</v>
      </c>
      <c r="AC1" s="2" t="s">
        <v>1</v>
      </c>
      <c r="AD1" s="2" t="s">
        <v>4</v>
      </c>
      <c r="AE1" s="2" t="s">
        <v>18</v>
      </c>
    </row>
    <row r="2" spans="1:31" x14ac:dyDescent="0.35">
      <c r="A2" s="2" t="s">
        <v>2</v>
      </c>
      <c r="B2" s="2" t="s">
        <v>3</v>
      </c>
      <c r="C2" s="2">
        <v>3.8509803919999999</v>
      </c>
      <c r="E2" s="2" t="s">
        <v>2</v>
      </c>
      <c r="F2" s="2" t="s">
        <v>9</v>
      </c>
      <c r="G2" s="2">
        <v>9.2196078430000004</v>
      </c>
      <c r="I2" s="2" t="s">
        <v>13</v>
      </c>
      <c r="J2" s="2" t="s">
        <v>3</v>
      </c>
      <c r="K2" s="2">
        <v>2.1137254900000002</v>
      </c>
      <c r="M2" s="2" t="s">
        <v>13</v>
      </c>
      <c r="N2" s="2" t="s">
        <v>9</v>
      </c>
      <c r="O2" s="2">
        <v>1.4</v>
      </c>
      <c r="Q2" s="2" t="s">
        <v>12</v>
      </c>
      <c r="R2" s="2" t="s">
        <v>3</v>
      </c>
      <c r="S2" s="2">
        <v>2.552941176</v>
      </c>
      <c r="U2" s="2" t="s">
        <v>12</v>
      </c>
      <c r="V2" s="2" t="s">
        <v>9</v>
      </c>
      <c r="W2" s="2">
        <v>0.51764705899999996</v>
      </c>
      <c r="Y2" s="2" t="s">
        <v>17</v>
      </c>
      <c r="Z2" s="2" t="s">
        <v>3</v>
      </c>
      <c r="AA2" s="2">
        <v>1.500653595</v>
      </c>
      <c r="AC2" s="2" t="s">
        <v>17</v>
      </c>
      <c r="AD2" s="2" t="s">
        <v>9</v>
      </c>
      <c r="AE2" s="2">
        <v>10.21830065</v>
      </c>
    </row>
    <row r="3" spans="1:31" x14ac:dyDescent="0.35">
      <c r="A3" s="2" t="s">
        <v>2</v>
      </c>
      <c r="B3" s="2" t="s">
        <v>3</v>
      </c>
      <c r="C3" s="2">
        <v>5.2509803919999998</v>
      </c>
      <c r="E3" s="2" t="s">
        <v>2</v>
      </c>
      <c r="F3" s="2" t="s">
        <v>9</v>
      </c>
      <c r="G3" s="2">
        <v>10.47058824</v>
      </c>
      <c r="I3" s="2" t="s">
        <v>13</v>
      </c>
      <c r="J3" s="2" t="s">
        <v>3</v>
      </c>
      <c r="K3" s="2">
        <v>2.411764706</v>
      </c>
      <c r="M3" s="2" t="s">
        <v>13</v>
      </c>
      <c r="N3" s="2" t="s">
        <v>9</v>
      </c>
      <c r="O3" s="2">
        <v>5.6117647059999998</v>
      </c>
      <c r="Q3" s="2" t="s">
        <v>12</v>
      </c>
      <c r="R3" s="2" t="s">
        <v>3</v>
      </c>
      <c r="S3" s="2">
        <v>2.2980392159999998</v>
      </c>
      <c r="U3" s="2" t="s">
        <v>12</v>
      </c>
      <c r="V3" s="2" t="s">
        <v>9</v>
      </c>
      <c r="W3" s="2">
        <v>3.1372549E-2</v>
      </c>
      <c r="Y3" s="2" t="s">
        <v>17</v>
      </c>
      <c r="Z3" s="2" t="s">
        <v>3</v>
      </c>
      <c r="AA3" s="2">
        <v>3.2248366009999998</v>
      </c>
      <c r="AC3" s="2" t="s">
        <v>17</v>
      </c>
      <c r="AD3" s="2" t="s">
        <v>9</v>
      </c>
      <c r="AE3" s="2">
        <v>13.447058820000001</v>
      </c>
    </row>
    <row r="4" spans="1:31" x14ac:dyDescent="0.35">
      <c r="A4" s="2" t="s">
        <v>2</v>
      </c>
      <c r="B4" s="2" t="s">
        <v>3</v>
      </c>
      <c r="C4" s="2">
        <v>4.725490196</v>
      </c>
      <c r="E4" s="2" t="s">
        <v>2</v>
      </c>
      <c r="F4" s="2" t="s">
        <v>9</v>
      </c>
      <c r="G4" s="2">
        <v>3.4901960779999999</v>
      </c>
      <c r="I4" s="2" t="s">
        <v>13</v>
      </c>
      <c r="J4" s="2" t="s">
        <v>3</v>
      </c>
      <c r="K4" s="2">
        <v>1.7843137250000001</v>
      </c>
      <c r="M4" s="2" t="s">
        <v>13</v>
      </c>
      <c r="N4" s="2" t="s">
        <v>9</v>
      </c>
      <c r="O4" s="2">
        <v>0.34509803900000002</v>
      </c>
      <c r="Q4" s="2" t="s">
        <v>12</v>
      </c>
      <c r="R4" s="2" t="s">
        <v>3</v>
      </c>
      <c r="S4" s="2">
        <v>3.129411765</v>
      </c>
      <c r="U4" s="2" t="s">
        <v>12</v>
      </c>
      <c r="V4" s="2" t="s">
        <v>9</v>
      </c>
      <c r="W4" s="2">
        <v>1.8274509800000001</v>
      </c>
      <c r="Y4" s="2" t="s">
        <v>17</v>
      </c>
      <c r="Z4" s="2" t="s">
        <v>3</v>
      </c>
      <c r="AA4" s="2">
        <v>2.1686274509999999</v>
      </c>
      <c r="AC4" s="2" t="s">
        <v>17</v>
      </c>
      <c r="AD4" s="2" t="s">
        <v>9</v>
      </c>
      <c r="AE4" s="2">
        <v>14.419607839999999</v>
      </c>
    </row>
    <row r="5" spans="1:31" x14ac:dyDescent="0.35">
      <c r="A5" s="2" t="s">
        <v>2</v>
      </c>
      <c r="B5" s="2" t="s">
        <v>3</v>
      </c>
      <c r="C5" s="2">
        <v>4.3137254900000004</v>
      </c>
      <c r="E5" s="2" t="s">
        <v>2</v>
      </c>
      <c r="F5" s="2" t="s">
        <v>9</v>
      </c>
      <c r="G5" s="2">
        <v>5.905882353</v>
      </c>
      <c r="I5" s="2" t="s">
        <v>13</v>
      </c>
      <c r="J5" s="2" t="s">
        <v>3</v>
      </c>
      <c r="K5" s="2">
        <v>0.92156862699999997</v>
      </c>
      <c r="M5" s="2" t="s">
        <v>13</v>
      </c>
      <c r="N5" s="2" t="s">
        <v>9</v>
      </c>
      <c r="O5" s="2">
        <v>2.3490196079999999</v>
      </c>
      <c r="Q5" s="2" t="s">
        <v>12</v>
      </c>
      <c r="R5" s="2" t="s">
        <v>3</v>
      </c>
      <c r="S5" s="2">
        <v>2.1450980390000001</v>
      </c>
      <c r="U5" s="2" t="s">
        <v>12</v>
      </c>
      <c r="V5" s="2" t="s">
        <v>9</v>
      </c>
      <c r="W5" s="2">
        <v>3.411764706</v>
      </c>
      <c r="Y5" s="2" t="s">
        <v>17</v>
      </c>
      <c r="Z5" s="2" t="s">
        <v>3</v>
      </c>
      <c r="AA5" s="2">
        <v>2.639215686</v>
      </c>
      <c r="AC5" s="2" t="s">
        <v>17</v>
      </c>
      <c r="AD5" s="2" t="s">
        <v>9</v>
      </c>
      <c r="AE5" s="2">
        <v>9.3960784309999994</v>
      </c>
    </row>
    <row r="6" spans="1:31" x14ac:dyDescent="0.35">
      <c r="A6" s="2" t="s">
        <v>2</v>
      </c>
      <c r="B6" s="2" t="s">
        <v>3</v>
      </c>
      <c r="C6" s="2">
        <v>4.8627450980000004</v>
      </c>
      <c r="E6" s="2" t="s">
        <v>2</v>
      </c>
      <c r="F6" s="2" t="s">
        <v>9</v>
      </c>
      <c r="G6" s="2">
        <v>3.458823529</v>
      </c>
      <c r="I6" s="2" t="s">
        <v>13</v>
      </c>
      <c r="J6" s="2" t="s">
        <v>3</v>
      </c>
      <c r="K6" s="2">
        <v>1.070588235</v>
      </c>
      <c r="M6" s="2" t="s">
        <v>13</v>
      </c>
      <c r="N6" s="2" t="s">
        <v>9</v>
      </c>
      <c r="O6" s="2">
        <v>1.3921568630000001</v>
      </c>
      <c r="Q6" s="2" t="s">
        <v>12</v>
      </c>
      <c r="R6" s="2" t="s">
        <v>3</v>
      </c>
      <c r="S6" s="2">
        <v>0.82352941199999996</v>
      </c>
      <c r="U6" s="2" t="s">
        <v>12</v>
      </c>
      <c r="V6" s="2" t="s">
        <v>9</v>
      </c>
      <c r="W6" s="2">
        <v>5.0117647060000001</v>
      </c>
      <c r="Y6" s="2" t="s">
        <v>17</v>
      </c>
      <c r="Z6" s="2" t="s">
        <v>3</v>
      </c>
      <c r="AA6" s="2">
        <v>1.4496732029999999</v>
      </c>
      <c r="AC6" s="2" t="s">
        <v>17</v>
      </c>
      <c r="AD6" s="2" t="s">
        <v>9</v>
      </c>
      <c r="AE6" s="2">
        <v>10.20784314</v>
      </c>
    </row>
    <row r="7" spans="1:31" x14ac:dyDescent="0.35">
      <c r="A7" s="2" t="s">
        <v>2</v>
      </c>
      <c r="B7" s="2" t="s">
        <v>3</v>
      </c>
      <c r="C7" s="2">
        <v>4.9843137249999998</v>
      </c>
      <c r="E7" s="2" t="s">
        <v>2</v>
      </c>
      <c r="F7" s="2" t="s">
        <v>9</v>
      </c>
      <c r="G7" s="2">
        <v>2.5686274509999998</v>
      </c>
      <c r="I7" s="2" t="s">
        <v>13</v>
      </c>
      <c r="J7" s="2" t="s">
        <v>3</v>
      </c>
      <c r="K7" s="2">
        <v>2.4666666670000001</v>
      </c>
      <c r="M7" s="2" t="s">
        <v>13</v>
      </c>
      <c r="N7" s="2" t="s">
        <v>9</v>
      </c>
      <c r="O7" s="2">
        <v>1.6078431369999999</v>
      </c>
      <c r="Q7" s="2" t="s">
        <v>12</v>
      </c>
      <c r="R7" s="2" t="s">
        <v>3</v>
      </c>
      <c r="S7" s="2">
        <v>1.2627450979999999</v>
      </c>
      <c r="U7" s="2" t="s">
        <v>12</v>
      </c>
      <c r="V7" s="2" t="s">
        <v>9</v>
      </c>
      <c r="W7" s="2">
        <v>1.050980392</v>
      </c>
      <c r="Y7" s="2" t="s">
        <v>17</v>
      </c>
      <c r="Z7" s="2" t="s">
        <v>3</v>
      </c>
      <c r="AA7" s="2">
        <v>3.0352941179999999</v>
      </c>
      <c r="AC7" s="2" t="s">
        <v>17</v>
      </c>
      <c r="AD7" s="2" t="s">
        <v>9</v>
      </c>
      <c r="AE7" s="2">
        <v>14.24575164</v>
      </c>
    </row>
    <row r="8" spans="1:31" x14ac:dyDescent="0.35">
      <c r="A8" s="2" t="s">
        <v>2</v>
      </c>
      <c r="B8" s="2" t="s">
        <v>3</v>
      </c>
      <c r="C8" s="2">
        <v>5.4980392159999996</v>
      </c>
      <c r="E8" s="2" t="s">
        <v>2</v>
      </c>
      <c r="F8" s="2" t="s">
        <v>9</v>
      </c>
      <c r="G8" s="2">
        <v>5.0627450979999997</v>
      </c>
      <c r="I8" s="2" t="s">
        <v>13</v>
      </c>
      <c r="J8" s="2" t="s">
        <v>3</v>
      </c>
      <c r="K8" s="2">
        <v>4.5294117649999999</v>
      </c>
      <c r="M8" s="2" t="s">
        <v>13</v>
      </c>
      <c r="N8" s="2" t="s">
        <v>9</v>
      </c>
      <c r="O8" s="2">
        <v>4.7647058820000003</v>
      </c>
      <c r="Q8" s="2" t="s">
        <v>12</v>
      </c>
      <c r="R8" s="2" t="s">
        <v>3</v>
      </c>
      <c r="S8" s="2">
        <v>7.3333333329999997</v>
      </c>
      <c r="U8" s="2" t="s">
        <v>12</v>
      </c>
      <c r="V8" s="2" t="s">
        <v>9</v>
      </c>
      <c r="W8" s="2">
        <v>1.678431373</v>
      </c>
      <c r="Y8" s="2" t="s">
        <v>17</v>
      </c>
      <c r="Z8" s="2" t="s">
        <v>3</v>
      </c>
      <c r="AA8" s="2">
        <v>3.704575164</v>
      </c>
      <c r="AC8" s="2" t="s">
        <v>17</v>
      </c>
      <c r="AD8" s="2" t="s">
        <v>9</v>
      </c>
      <c r="AE8" s="2">
        <v>13.192156860000001</v>
      </c>
    </row>
    <row r="9" spans="1:31" x14ac:dyDescent="0.35">
      <c r="A9" s="2" t="s">
        <v>2</v>
      </c>
      <c r="B9" s="2" t="s">
        <v>3</v>
      </c>
      <c r="C9" s="2">
        <v>5.0784313729999999</v>
      </c>
      <c r="E9" s="2" t="s">
        <v>2</v>
      </c>
      <c r="F9" s="2" t="s">
        <v>9</v>
      </c>
      <c r="G9" s="2">
        <v>3.8588235289999999</v>
      </c>
      <c r="I9" s="2" t="s">
        <v>13</v>
      </c>
      <c r="J9" s="2" t="s">
        <v>3</v>
      </c>
      <c r="K9" s="2">
        <v>1.6313725489999999</v>
      </c>
      <c r="M9" s="2" t="s">
        <v>13</v>
      </c>
      <c r="N9" s="2" t="s">
        <v>9</v>
      </c>
      <c r="O9" s="2">
        <v>1.4666666669999999</v>
      </c>
      <c r="Q9" s="2" t="s">
        <v>12</v>
      </c>
      <c r="R9" s="2" t="s">
        <v>3</v>
      </c>
      <c r="S9" s="2">
        <v>2.6627450979999998</v>
      </c>
      <c r="U9" s="2" t="s">
        <v>12</v>
      </c>
      <c r="V9" s="2" t="s">
        <v>9</v>
      </c>
      <c r="W9" s="2">
        <v>3.6</v>
      </c>
      <c r="Y9" s="2" t="s">
        <v>17</v>
      </c>
      <c r="Z9" s="2" t="s">
        <v>3</v>
      </c>
      <c r="AA9" s="2">
        <v>2.9673202619999999</v>
      </c>
      <c r="AC9" s="2" t="s">
        <v>17</v>
      </c>
      <c r="AD9" s="2" t="s">
        <v>9</v>
      </c>
      <c r="AE9" s="2">
        <v>16.622222220000001</v>
      </c>
    </row>
    <row r="10" spans="1:31" x14ac:dyDescent="0.35">
      <c r="A10" s="2" t="s">
        <v>2</v>
      </c>
      <c r="B10" s="2" t="s">
        <v>3</v>
      </c>
      <c r="C10" s="2">
        <v>4.7568627450000003</v>
      </c>
      <c r="E10" s="2" t="s">
        <v>2</v>
      </c>
      <c r="F10" s="2" t="s">
        <v>9</v>
      </c>
      <c r="G10" s="2">
        <v>5.5882352940000004</v>
      </c>
      <c r="I10" s="2" t="s">
        <v>13</v>
      </c>
      <c r="J10" s="2" t="s">
        <v>3</v>
      </c>
      <c r="K10" s="2">
        <v>0.86274509799999999</v>
      </c>
      <c r="M10" s="2" t="s">
        <v>13</v>
      </c>
      <c r="N10" s="2" t="s">
        <v>9</v>
      </c>
      <c r="O10" s="2">
        <v>2.1058823530000002</v>
      </c>
      <c r="Q10" s="2" t="s">
        <v>12</v>
      </c>
      <c r="R10" s="2" t="s">
        <v>3</v>
      </c>
      <c r="S10" s="2">
        <v>0.85098039199999997</v>
      </c>
      <c r="U10" s="2" t="s">
        <v>12</v>
      </c>
      <c r="V10" s="2" t="s">
        <v>9</v>
      </c>
      <c r="W10" s="2">
        <v>1.1882352940000001</v>
      </c>
      <c r="Y10" s="2" t="s">
        <v>17</v>
      </c>
      <c r="Z10" s="2" t="s">
        <v>3</v>
      </c>
      <c r="AA10" s="2">
        <v>6.7803921569999996</v>
      </c>
      <c r="AC10" s="2" t="s">
        <v>17</v>
      </c>
      <c r="AD10" s="2" t="s">
        <v>9</v>
      </c>
      <c r="AE10" s="2">
        <v>13.568627449999999</v>
      </c>
    </row>
    <row r="11" spans="1:31" x14ac:dyDescent="0.35">
      <c r="A11" s="2" t="s">
        <v>2</v>
      </c>
      <c r="B11" s="2" t="s">
        <v>3</v>
      </c>
      <c r="C11" s="2">
        <v>5.9647058819999996</v>
      </c>
      <c r="E11" s="2" t="s">
        <v>2</v>
      </c>
      <c r="F11" s="2" t="s">
        <v>9</v>
      </c>
      <c r="G11" s="2">
        <v>10.694117650000001</v>
      </c>
      <c r="I11" s="2" t="s">
        <v>13</v>
      </c>
      <c r="J11" s="2" t="s">
        <v>3</v>
      </c>
      <c r="K11" s="2">
        <v>0.73725490199999999</v>
      </c>
      <c r="M11" s="2" t="s">
        <v>13</v>
      </c>
      <c r="N11" s="2" t="s">
        <v>9</v>
      </c>
      <c r="O11" s="2">
        <v>3.8274509800000001</v>
      </c>
      <c r="Q11" s="2" t="s">
        <v>12</v>
      </c>
      <c r="R11" s="2" t="s">
        <v>3</v>
      </c>
      <c r="S11" s="2">
        <v>2.2470588239999998</v>
      </c>
      <c r="U11" s="2" t="s">
        <v>12</v>
      </c>
      <c r="V11" s="2" t="s">
        <v>9</v>
      </c>
      <c r="W11" s="2">
        <v>6.4823529410000003</v>
      </c>
      <c r="Y11" s="2" t="s">
        <v>17</v>
      </c>
      <c r="Z11" s="2" t="s">
        <v>3</v>
      </c>
      <c r="AA11" s="2">
        <v>2.3424836600000001</v>
      </c>
      <c r="AC11" s="2" t="s">
        <v>17</v>
      </c>
      <c r="AD11" s="2" t="s">
        <v>9</v>
      </c>
      <c r="AE11" s="2">
        <v>18.925490199999999</v>
      </c>
    </row>
    <row r="12" spans="1:31" x14ac:dyDescent="0.35">
      <c r="A12" s="2" t="s">
        <v>2</v>
      </c>
      <c r="B12" s="2" t="s">
        <v>3</v>
      </c>
      <c r="C12" s="2">
        <v>5.8862745099999998</v>
      </c>
      <c r="E12" s="2" t="s">
        <v>2</v>
      </c>
      <c r="F12" s="2" t="s">
        <v>9</v>
      </c>
      <c r="G12" s="2">
        <v>9.0470588240000005</v>
      </c>
      <c r="I12" s="2" t="s">
        <v>13</v>
      </c>
      <c r="J12" s="2" t="s">
        <v>3</v>
      </c>
      <c r="K12" s="2">
        <v>1.019607843</v>
      </c>
      <c r="M12" s="2" t="s">
        <v>13</v>
      </c>
      <c r="N12" s="2" t="s">
        <v>9</v>
      </c>
      <c r="O12" s="2">
        <v>1.223529412</v>
      </c>
      <c r="Q12" s="2" t="s">
        <v>12</v>
      </c>
      <c r="R12" s="2" t="s">
        <v>3</v>
      </c>
      <c r="S12" s="2">
        <v>2.6196078429999998</v>
      </c>
      <c r="U12" s="2" t="s">
        <v>12</v>
      </c>
      <c r="V12" s="2" t="s">
        <v>9</v>
      </c>
      <c r="W12" s="2">
        <v>2.7450980390000002</v>
      </c>
      <c r="Y12" s="2" t="s">
        <v>17</v>
      </c>
      <c r="Z12" s="2" t="s">
        <v>3</v>
      </c>
      <c r="AA12" s="2">
        <v>2.0235294119999998</v>
      </c>
      <c r="AC12" s="2" t="s">
        <v>17</v>
      </c>
      <c r="AD12" s="2" t="s">
        <v>9</v>
      </c>
      <c r="AE12" s="2">
        <v>16.754248359999998</v>
      </c>
    </row>
    <row r="13" spans="1:31" x14ac:dyDescent="0.35">
      <c r="A13" s="2" t="s">
        <v>2</v>
      </c>
      <c r="B13" s="2" t="s">
        <v>3</v>
      </c>
      <c r="C13" s="2">
        <v>4.0823529409999999</v>
      </c>
      <c r="E13" s="2" t="s">
        <v>2</v>
      </c>
      <c r="F13" s="2" t="s">
        <v>9</v>
      </c>
      <c r="G13" s="2">
        <v>5.3098039220000004</v>
      </c>
      <c r="I13" s="2" t="s">
        <v>13</v>
      </c>
      <c r="J13" s="2" t="s">
        <v>3</v>
      </c>
      <c r="K13" s="2">
        <v>2.0627450980000002</v>
      </c>
      <c r="Q13" s="2" t="s">
        <v>12</v>
      </c>
      <c r="R13" s="2" t="s">
        <v>3</v>
      </c>
      <c r="S13" s="2">
        <v>2.6431372550000001</v>
      </c>
      <c r="U13" s="2" t="s">
        <v>12</v>
      </c>
      <c r="V13" s="2" t="s">
        <v>9</v>
      </c>
      <c r="W13" s="2">
        <v>5.9843137249999998</v>
      </c>
      <c r="Y13" s="2" t="s">
        <v>17</v>
      </c>
      <c r="Z13" s="2" t="s">
        <v>3</v>
      </c>
      <c r="AA13" s="2">
        <v>3.6274509799999999</v>
      </c>
      <c r="AC13" s="2" t="s">
        <v>17</v>
      </c>
      <c r="AD13" s="2" t="s">
        <v>9</v>
      </c>
      <c r="AE13" s="2">
        <v>6.9516339880000002</v>
      </c>
    </row>
    <row r="14" spans="1:31" x14ac:dyDescent="0.35">
      <c r="A14" s="2" t="s">
        <v>2</v>
      </c>
      <c r="B14" s="2" t="s">
        <v>3</v>
      </c>
      <c r="C14" s="2">
        <v>5.9450980390000003</v>
      </c>
      <c r="E14" s="2" t="s">
        <v>2</v>
      </c>
      <c r="F14" s="2" t="s">
        <v>9</v>
      </c>
      <c r="G14" s="2">
        <v>5.2235294120000004</v>
      </c>
      <c r="I14" s="2" t="s">
        <v>13</v>
      </c>
      <c r="J14" s="2" t="s">
        <v>3</v>
      </c>
      <c r="K14" s="2">
        <v>4.4117647059999996</v>
      </c>
      <c r="Q14" s="2" t="s">
        <v>12</v>
      </c>
      <c r="R14" s="2" t="s">
        <v>3</v>
      </c>
      <c r="S14" s="2">
        <v>1.752941176</v>
      </c>
      <c r="U14" s="2" t="s">
        <v>12</v>
      </c>
      <c r="V14" s="2" t="s">
        <v>9</v>
      </c>
      <c r="W14" s="2">
        <v>2.733333333</v>
      </c>
      <c r="Y14" s="2" t="s">
        <v>17</v>
      </c>
      <c r="Z14" s="2" t="s">
        <v>3</v>
      </c>
      <c r="AA14" s="2">
        <v>10.394771240000001</v>
      </c>
      <c r="AC14" s="2" t="s">
        <v>17</v>
      </c>
      <c r="AD14" s="2" t="s">
        <v>9</v>
      </c>
      <c r="AE14" s="2">
        <v>5.9359477140000001</v>
      </c>
    </row>
    <row r="15" spans="1:31" x14ac:dyDescent="0.35">
      <c r="A15" s="2" t="s">
        <v>2</v>
      </c>
      <c r="B15" s="2" t="s">
        <v>3</v>
      </c>
      <c r="C15" s="2">
        <v>3.7411764710000002</v>
      </c>
      <c r="E15" s="2" t="s">
        <v>2</v>
      </c>
      <c r="F15" s="2" t="s">
        <v>9</v>
      </c>
      <c r="G15" s="2">
        <v>2.9607843140000001</v>
      </c>
      <c r="U15" s="2" t="s">
        <v>12</v>
      </c>
      <c r="V15" s="2" t="s">
        <v>9</v>
      </c>
      <c r="W15" s="2">
        <v>3.9333333330000002</v>
      </c>
      <c r="Y15" s="2" t="s">
        <v>17</v>
      </c>
      <c r="Z15" s="2" t="s">
        <v>3</v>
      </c>
      <c r="AA15" s="2">
        <v>5.4862745100000003</v>
      </c>
      <c r="AC15" s="2" t="s">
        <v>17</v>
      </c>
      <c r="AD15" s="2" t="s">
        <v>9</v>
      </c>
      <c r="AE15" s="2">
        <v>7.9647058819999996</v>
      </c>
    </row>
    <row r="16" spans="1:31" x14ac:dyDescent="0.35">
      <c r="A16" s="2" t="s">
        <v>2</v>
      </c>
      <c r="B16" s="2" t="s">
        <v>3</v>
      </c>
      <c r="C16" s="2">
        <v>4.545098039</v>
      </c>
      <c r="E16" s="2" t="s">
        <v>2</v>
      </c>
      <c r="F16" s="2" t="s">
        <v>9</v>
      </c>
      <c r="G16" s="2">
        <v>5.5215686269999997</v>
      </c>
      <c r="U16" s="2" t="s">
        <v>12</v>
      </c>
      <c r="V16" s="2" t="s">
        <v>9</v>
      </c>
      <c r="W16" s="2">
        <v>8.2470588239999998</v>
      </c>
      <c r="Y16" s="2" t="s">
        <v>17</v>
      </c>
      <c r="Z16" s="2" t="s">
        <v>3</v>
      </c>
      <c r="AA16" s="2">
        <v>5.454901961</v>
      </c>
      <c r="AC16" s="2" t="s">
        <v>17</v>
      </c>
      <c r="AD16" s="2" t="s">
        <v>9</v>
      </c>
      <c r="AE16" s="2">
        <v>7.1529411759999997</v>
      </c>
    </row>
    <row r="17" spans="1:31" x14ac:dyDescent="0.35">
      <c r="E17" s="2" t="s">
        <v>2</v>
      </c>
      <c r="F17" s="2" t="s">
        <v>9</v>
      </c>
      <c r="G17" s="2">
        <v>4.8313725490000001</v>
      </c>
      <c r="U17" s="2" t="s">
        <v>12</v>
      </c>
      <c r="V17" s="2" t="s">
        <v>9</v>
      </c>
      <c r="W17" s="2">
        <v>12.60784314</v>
      </c>
      <c r="Y17" s="2"/>
      <c r="Z17" s="2"/>
      <c r="AA17" s="2"/>
      <c r="AC17" s="2" t="s">
        <v>17</v>
      </c>
      <c r="AD17" s="2" t="s">
        <v>9</v>
      </c>
      <c r="AE17" s="2">
        <v>6.8026143799999996</v>
      </c>
    </row>
    <row r="18" spans="1:31" x14ac:dyDescent="0.35">
      <c r="E18" s="2" t="s">
        <v>2</v>
      </c>
      <c r="F18" s="2" t="s">
        <v>9</v>
      </c>
      <c r="G18" s="2">
        <v>6.5725490200000003</v>
      </c>
      <c r="U18" s="2" t="s">
        <v>12</v>
      </c>
      <c r="V18" s="2" t="s">
        <v>9</v>
      </c>
      <c r="W18" s="2">
        <v>4.0274509800000002</v>
      </c>
      <c r="Y18" s="2"/>
      <c r="Z18" s="2"/>
      <c r="AA18" s="2"/>
      <c r="AC18" s="2" t="s">
        <v>17</v>
      </c>
      <c r="AD18" s="2" t="s">
        <v>9</v>
      </c>
      <c r="AE18" s="2">
        <v>6.8849673219999996</v>
      </c>
    </row>
    <row r="19" spans="1:31" x14ac:dyDescent="0.35">
      <c r="E19" s="2" t="s">
        <v>2</v>
      </c>
      <c r="F19" s="2" t="s">
        <v>9</v>
      </c>
      <c r="G19" s="2">
        <v>8.3921568630000003</v>
      </c>
      <c r="U19" s="2" t="s">
        <v>12</v>
      </c>
      <c r="V19" s="2" t="s">
        <v>9</v>
      </c>
      <c r="W19" s="2">
        <v>6.9647058819999996</v>
      </c>
      <c r="Y19" s="2"/>
      <c r="Z19" s="2"/>
      <c r="AA19" s="2"/>
      <c r="AC19" s="2" t="s">
        <v>17</v>
      </c>
      <c r="AD19" s="2" t="s">
        <v>9</v>
      </c>
      <c r="AE19" s="2">
        <v>10.305882349999999</v>
      </c>
    </row>
    <row r="20" spans="1:31" x14ac:dyDescent="0.35">
      <c r="E20" s="2" t="s">
        <v>2</v>
      </c>
      <c r="F20" s="2" t="s">
        <v>9</v>
      </c>
      <c r="G20" s="2">
        <v>7.4352941179999998</v>
      </c>
      <c r="U20" s="2" t="s">
        <v>12</v>
      </c>
      <c r="V20" s="2" t="s">
        <v>9</v>
      </c>
      <c r="W20" s="2">
        <v>3.1058823530000002</v>
      </c>
      <c r="Y20" s="2"/>
      <c r="Z20" s="2"/>
      <c r="AA20" s="2"/>
      <c r="AC20" s="2" t="s">
        <v>17</v>
      </c>
      <c r="AD20" s="2" t="s">
        <v>9</v>
      </c>
      <c r="AE20" s="2">
        <v>7.8562091489999997</v>
      </c>
    </row>
    <row r="21" spans="1:31" x14ac:dyDescent="0.35">
      <c r="E21" s="2" t="s">
        <v>2</v>
      </c>
      <c r="F21" s="2" t="s">
        <v>9</v>
      </c>
      <c r="G21" s="2">
        <v>12.49019608</v>
      </c>
      <c r="U21" s="2" t="s">
        <v>12</v>
      </c>
      <c r="V21" s="2" t="s">
        <v>9</v>
      </c>
      <c r="W21" s="2">
        <v>6.0666666669999998</v>
      </c>
      <c r="Y21" s="2"/>
      <c r="Z21" s="2"/>
      <c r="AA21" s="2"/>
      <c r="AC21" s="2" t="s">
        <v>17</v>
      </c>
      <c r="AD21" s="2" t="s">
        <v>9</v>
      </c>
      <c r="AE21" s="2">
        <v>8.3045751649999993</v>
      </c>
    </row>
    <row r="23" spans="1:31" x14ac:dyDescent="0.35">
      <c r="A23" s="2" t="s">
        <v>6</v>
      </c>
      <c r="C23" s="2">
        <f>AVERAGE(C2:C16)</f>
        <v>4.8990849672666661</v>
      </c>
      <c r="G23" s="2">
        <f>AVERAGE(G2:G21)</f>
        <v>6.4050980396999986</v>
      </c>
      <c r="K23" s="2">
        <f>AVERAGE(K2:K21)</f>
        <v>2.001809954692308</v>
      </c>
      <c r="O23" s="2">
        <f>AVERAGE(O2:O21)</f>
        <v>2.3721925133636366</v>
      </c>
      <c r="S23" s="2">
        <f>AVERAGE(S2:S21)</f>
        <v>2.4862745097692307</v>
      </c>
      <c r="W23" s="2">
        <f>AVERAGE(W2:W21)</f>
        <v>4.060784313800001</v>
      </c>
      <c r="AA23" s="2">
        <f>AVERAGE(AA2:AA21)</f>
        <v>3.7866666666666671</v>
      </c>
      <c r="AE23" s="2">
        <f>AVERAGE(AE2:AE21)</f>
        <v>10.957843136849998</v>
      </c>
    </row>
    <row r="24" spans="1:31" x14ac:dyDescent="0.35">
      <c r="A24" s="2" t="s">
        <v>7</v>
      </c>
      <c r="C24" s="2">
        <f>STDEV(C2:C16)</f>
        <v>0.72467736531660598</v>
      </c>
      <c r="G24" s="2">
        <f>STDEV(G2:G21)</f>
        <v>2.8163563003605212</v>
      </c>
      <c r="K24" s="2">
        <f>STDEV(K2:K21)</f>
        <v>1.2475629099252248</v>
      </c>
      <c r="O24" s="2">
        <f>STDEV(O2:O21)</f>
        <v>1.6476212433448765</v>
      </c>
      <c r="S24" s="2">
        <f>STDEV(S2:S21)</f>
        <v>1.6245087191313745</v>
      </c>
      <c r="W24" s="2">
        <f>STDEV(W2:W21)</f>
        <v>3.0376711682706494</v>
      </c>
      <c r="AA24" s="2">
        <f>STDEV(AA2:AA21)</f>
        <v>2.3859881375756773</v>
      </c>
      <c r="AE24" s="2">
        <f>STDEV(AE2:AE21)</f>
        <v>3.9011381316132865</v>
      </c>
    </row>
    <row r="25" spans="1:31" x14ac:dyDescent="0.35">
      <c r="A25" s="2" t="s">
        <v>8</v>
      </c>
      <c r="C25" s="2">
        <v>15</v>
      </c>
      <c r="G25" s="2">
        <v>20</v>
      </c>
      <c r="K25" s="2">
        <v>13</v>
      </c>
      <c r="O25" s="2">
        <v>11</v>
      </c>
      <c r="S25" s="2">
        <v>13</v>
      </c>
      <c r="W25" s="2">
        <v>20</v>
      </c>
      <c r="AA25" s="2">
        <v>15</v>
      </c>
      <c r="AE25" s="2">
        <v>20</v>
      </c>
    </row>
    <row r="26" spans="1:31" x14ac:dyDescent="0.35">
      <c r="K26" s="2"/>
      <c r="O26" s="2"/>
      <c r="S26" s="2"/>
      <c r="W26" s="2"/>
      <c r="AA26" s="2"/>
      <c r="AE2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EBE8-5724-4BB5-AE81-6ECF8ED6EB48}">
  <dimension ref="A1:AE21"/>
  <sheetViews>
    <sheetView topLeftCell="L1" workbookViewId="0">
      <selection activeCell="A19" sqref="A19:C21"/>
    </sheetView>
  </sheetViews>
  <sheetFormatPr defaultRowHeight="14.5" x14ac:dyDescent="0.35"/>
  <cols>
    <col min="1" max="3" width="8.7265625" style="2"/>
  </cols>
  <sheetData>
    <row r="1" spans="1:31" x14ac:dyDescent="0.35">
      <c r="A1" s="2" t="s">
        <v>1</v>
      </c>
      <c r="B1" s="2" t="s">
        <v>4</v>
      </c>
      <c r="C1" s="2" t="s">
        <v>18</v>
      </c>
      <c r="E1" s="2" t="s">
        <v>1</v>
      </c>
      <c r="F1" s="2" t="s">
        <v>4</v>
      </c>
      <c r="G1" s="2" t="s">
        <v>18</v>
      </c>
      <c r="I1" s="2" t="s">
        <v>1</v>
      </c>
      <c r="J1" s="2" t="s">
        <v>4</v>
      </c>
      <c r="K1" s="2" t="s">
        <v>18</v>
      </c>
      <c r="M1" s="2" t="s">
        <v>1</v>
      </c>
      <c r="N1" s="2" t="s">
        <v>4</v>
      </c>
      <c r="O1" s="2" t="s">
        <v>18</v>
      </c>
      <c r="Q1" s="2" t="s">
        <v>1</v>
      </c>
      <c r="R1" s="2" t="s">
        <v>4</v>
      </c>
      <c r="S1" s="2" t="s">
        <v>18</v>
      </c>
      <c r="U1" s="2" t="s">
        <v>1</v>
      </c>
      <c r="V1" s="2" t="s">
        <v>4</v>
      </c>
      <c r="W1" s="2" t="s">
        <v>18</v>
      </c>
      <c r="Y1" s="2" t="s">
        <v>1</v>
      </c>
      <c r="Z1" s="2" t="s">
        <v>4</v>
      </c>
      <c r="AA1" s="2" t="s">
        <v>18</v>
      </c>
      <c r="AC1" s="2" t="s">
        <v>1</v>
      </c>
      <c r="AD1" s="2" t="s">
        <v>4</v>
      </c>
      <c r="AE1" s="2" t="s">
        <v>18</v>
      </c>
    </row>
    <row r="2" spans="1:31" x14ac:dyDescent="0.35">
      <c r="A2" s="2" t="s">
        <v>14</v>
      </c>
      <c r="B2" s="2" t="s">
        <v>3</v>
      </c>
      <c r="C2" s="2">
        <v>2.043137255</v>
      </c>
      <c r="E2" s="2" t="s">
        <v>14</v>
      </c>
      <c r="F2" s="2" t="s">
        <v>9</v>
      </c>
      <c r="G2" s="2">
        <v>5.3686274510000001</v>
      </c>
      <c r="I2" s="2" t="s">
        <v>15</v>
      </c>
      <c r="J2" s="2" t="s">
        <v>3</v>
      </c>
      <c r="K2" s="2">
        <v>0</v>
      </c>
      <c r="M2" s="2" t="s">
        <v>15</v>
      </c>
      <c r="N2" s="2" t="s">
        <v>9</v>
      </c>
      <c r="O2" s="2">
        <v>6.2745097999999999E-2</v>
      </c>
      <c r="Q2" s="2" t="s">
        <v>16</v>
      </c>
      <c r="R2" s="2" t="s">
        <v>3</v>
      </c>
      <c r="S2" s="2">
        <v>0</v>
      </c>
      <c r="U2" s="2" t="s">
        <v>16</v>
      </c>
      <c r="V2" s="2" t="s">
        <v>9</v>
      </c>
      <c r="W2" s="2">
        <v>0.51764705899999996</v>
      </c>
      <c r="Y2" s="2" t="s">
        <v>17</v>
      </c>
      <c r="Z2" s="2" t="s">
        <v>3</v>
      </c>
      <c r="AA2" s="2">
        <v>0.64313725499999996</v>
      </c>
      <c r="AC2" s="2" t="s">
        <v>17</v>
      </c>
      <c r="AD2" s="2" t="s">
        <v>9</v>
      </c>
      <c r="AE2" s="2">
        <v>5.2091503250000004</v>
      </c>
    </row>
    <row r="3" spans="1:31" x14ac:dyDescent="0.35">
      <c r="A3" s="2" t="s">
        <v>14</v>
      </c>
      <c r="B3" s="2" t="s">
        <v>3</v>
      </c>
      <c r="C3" s="2">
        <v>2.2901960780000001</v>
      </c>
      <c r="E3" s="2" t="s">
        <v>14</v>
      </c>
      <c r="F3" s="2" t="s">
        <v>9</v>
      </c>
      <c r="G3" s="2">
        <v>5.0274509800000002</v>
      </c>
      <c r="I3" s="2" t="s">
        <v>15</v>
      </c>
      <c r="J3" s="2" t="s">
        <v>3</v>
      </c>
      <c r="K3" s="2">
        <v>0</v>
      </c>
      <c r="M3" s="2" t="s">
        <v>15</v>
      </c>
      <c r="N3" s="2" t="s">
        <v>9</v>
      </c>
      <c r="O3" s="2">
        <v>0</v>
      </c>
      <c r="Q3" s="2" t="s">
        <v>16</v>
      </c>
      <c r="R3" s="2" t="s">
        <v>3</v>
      </c>
      <c r="S3" s="2">
        <v>0</v>
      </c>
      <c r="U3" s="2" t="s">
        <v>16</v>
      </c>
      <c r="V3" s="2" t="s">
        <v>9</v>
      </c>
      <c r="W3" s="2">
        <v>3.1372549E-2</v>
      </c>
      <c r="Y3" s="2" t="s">
        <v>17</v>
      </c>
      <c r="Z3" s="2" t="s">
        <v>3</v>
      </c>
      <c r="AA3" s="2">
        <v>0.50849673200000001</v>
      </c>
      <c r="AC3" s="2" t="s">
        <v>17</v>
      </c>
      <c r="AD3" s="2" t="s">
        <v>9</v>
      </c>
      <c r="AE3" s="2">
        <v>5.7660130709999997</v>
      </c>
    </row>
    <row r="4" spans="1:31" x14ac:dyDescent="0.35">
      <c r="A4" s="2" t="s">
        <v>14</v>
      </c>
      <c r="B4" s="2" t="s">
        <v>3</v>
      </c>
      <c r="C4" s="2">
        <v>1.976470588</v>
      </c>
      <c r="E4" s="2" t="s">
        <v>14</v>
      </c>
      <c r="F4" s="2" t="s">
        <v>9</v>
      </c>
      <c r="G4" s="2">
        <v>4.5960784309999996</v>
      </c>
      <c r="I4" s="2" t="s">
        <v>15</v>
      </c>
      <c r="J4" s="2" t="s">
        <v>3</v>
      </c>
      <c r="K4" s="2">
        <v>0</v>
      </c>
      <c r="M4" s="2" t="s">
        <v>15</v>
      </c>
      <c r="N4" s="2" t="s">
        <v>9</v>
      </c>
      <c r="O4" s="2">
        <v>0</v>
      </c>
      <c r="Q4" s="2" t="s">
        <v>16</v>
      </c>
      <c r="R4" s="2" t="s">
        <v>3</v>
      </c>
      <c r="S4" s="2">
        <v>0</v>
      </c>
      <c r="U4" s="2" t="s">
        <v>16</v>
      </c>
      <c r="V4" s="2" t="s">
        <v>9</v>
      </c>
      <c r="W4" s="2">
        <v>0.20784313700000001</v>
      </c>
      <c r="Y4" s="2" t="s">
        <v>17</v>
      </c>
      <c r="Z4" s="2" t="s">
        <v>3</v>
      </c>
      <c r="AA4" s="2">
        <v>0.688888889</v>
      </c>
      <c r="AC4" s="2" t="s">
        <v>17</v>
      </c>
      <c r="AD4" s="2" t="s">
        <v>9</v>
      </c>
      <c r="AE4" s="2">
        <v>4.1660130710000001</v>
      </c>
    </row>
    <row r="5" spans="1:31" x14ac:dyDescent="0.35">
      <c r="A5" s="2" t="s">
        <v>14</v>
      </c>
      <c r="B5" s="2" t="s">
        <v>3</v>
      </c>
      <c r="C5" s="2">
        <v>2.2078431369999998</v>
      </c>
      <c r="E5" s="2" t="s">
        <v>14</v>
      </c>
      <c r="F5" s="2" t="s">
        <v>9</v>
      </c>
      <c r="G5" s="2">
        <v>5.9960784309999999</v>
      </c>
      <c r="I5" s="2" t="s">
        <v>15</v>
      </c>
      <c r="J5" s="2" t="s">
        <v>3</v>
      </c>
      <c r="K5" s="2">
        <v>7.8431372999999999E-2</v>
      </c>
      <c r="M5" s="2" t="s">
        <v>15</v>
      </c>
      <c r="N5" s="2" t="s">
        <v>9</v>
      </c>
      <c r="O5" s="2">
        <v>9.4117646999999999E-2</v>
      </c>
      <c r="Q5" s="2" t="s">
        <v>16</v>
      </c>
      <c r="R5" s="2" t="s">
        <v>3</v>
      </c>
      <c r="S5" s="2">
        <v>0</v>
      </c>
      <c r="U5" s="2" t="s">
        <v>16</v>
      </c>
      <c r="V5" s="2" t="s">
        <v>9</v>
      </c>
      <c r="W5" s="2">
        <v>0.188235294</v>
      </c>
      <c r="Y5" s="2" t="s">
        <v>17</v>
      </c>
      <c r="Z5" s="2" t="s">
        <v>3</v>
      </c>
      <c r="AA5" s="2">
        <v>0.38169934599999999</v>
      </c>
      <c r="AC5" s="2" t="s">
        <v>17</v>
      </c>
      <c r="AD5" s="2" t="s">
        <v>9</v>
      </c>
      <c r="AE5" s="2">
        <v>5.545098039</v>
      </c>
    </row>
    <row r="6" spans="1:31" x14ac:dyDescent="0.35">
      <c r="A6" s="2" t="s">
        <v>14</v>
      </c>
      <c r="B6" s="2" t="s">
        <v>3</v>
      </c>
      <c r="C6" s="2">
        <v>2.5137254900000001</v>
      </c>
      <c r="E6" s="2" t="s">
        <v>14</v>
      </c>
      <c r="F6" s="2" t="s">
        <v>9</v>
      </c>
      <c r="G6" s="2">
        <v>4.3490196079999999</v>
      </c>
      <c r="I6" s="2" t="s">
        <v>15</v>
      </c>
      <c r="J6" s="2" t="s">
        <v>3</v>
      </c>
      <c r="K6" s="2">
        <v>5.8823528999999999E-2</v>
      </c>
      <c r="M6" s="2" t="s">
        <v>15</v>
      </c>
      <c r="N6" s="2" t="s">
        <v>9</v>
      </c>
      <c r="O6" s="2">
        <v>5.8823528999999999E-2</v>
      </c>
      <c r="Q6" s="2" t="s">
        <v>16</v>
      </c>
      <c r="R6" s="2" t="s">
        <v>3</v>
      </c>
      <c r="S6" s="2">
        <v>8.2352940999999999E-2</v>
      </c>
      <c r="U6" s="2" t="s">
        <v>16</v>
      </c>
      <c r="V6" s="2" t="s">
        <v>9</v>
      </c>
      <c r="W6" s="2">
        <v>0.11372549</v>
      </c>
      <c r="Y6" s="2" t="s">
        <v>17</v>
      </c>
      <c r="Z6" s="2" t="s">
        <v>3</v>
      </c>
      <c r="AA6" s="2">
        <v>1.2287581700000001</v>
      </c>
      <c r="AC6" s="2" t="s">
        <v>17</v>
      </c>
      <c r="AD6" s="2" t="s">
        <v>9</v>
      </c>
      <c r="AE6" s="2">
        <v>4.5869281060000002</v>
      </c>
    </row>
    <row r="7" spans="1:31" x14ac:dyDescent="0.35">
      <c r="A7" s="2" t="s">
        <v>14</v>
      </c>
      <c r="B7" s="2" t="s">
        <v>3</v>
      </c>
      <c r="C7" s="2">
        <v>1.7882352939999999</v>
      </c>
      <c r="E7" s="2" t="s">
        <v>14</v>
      </c>
      <c r="F7" s="2" t="s">
        <v>9</v>
      </c>
      <c r="G7" s="2">
        <v>5.3137254900000004</v>
      </c>
      <c r="I7" s="2" t="s">
        <v>15</v>
      </c>
      <c r="J7" s="2" t="s">
        <v>3</v>
      </c>
      <c r="K7" s="2">
        <v>0</v>
      </c>
      <c r="M7" s="2" t="s">
        <v>15</v>
      </c>
      <c r="N7" s="2" t="s">
        <v>9</v>
      </c>
      <c r="O7" s="2">
        <v>0</v>
      </c>
      <c r="Q7" s="2" t="s">
        <v>16</v>
      </c>
      <c r="R7" s="2" t="s">
        <v>3</v>
      </c>
      <c r="S7" s="2">
        <v>0.37647058799999999</v>
      </c>
      <c r="U7" s="2" t="s">
        <v>16</v>
      </c>
      <c r="V7" s="2" t="s">
        <v>9</v>
      </c>
      <c r="W7" s="2">
        <v>0.30196078399999998</v>
      </c>
      <c r="Y7" s="2" t="s">
        <v>17</v>
      </c>
      <c r="Z7" s="2" t="s">
        <v>3</v>
      </c>
      <c r="AA7" s="2">
        <v>0.48758169899999998</v>
      </c>
      <c r="AC7" s="2" t="s">
        <v>17</v>
      </c>
      <c r="AD7" s="2" t="s">
        <v>9</v>
      </c>
      <c r="AE7" s="2">
        <v>5.1163398710000001</v>
      </c>
    </row>
    <row r="8" spans="1:31" x14ac:dyDescent="0.35">
      <c r="A8" s="2" t="s">
        <v>14</v>
      </c>
      <c r="B8" s="2" t="s">
        <v>3</v>
      </c>
      <c r="C8" s="2">
        <v>1.6274509800000001</v>
      </c>
      <c r="E8" s="2" t="s">
        <v>14</v>
      </c>
      <c r="F8" s="2" t="s">
        <v>9</v>
      </c>
      <c r="G8" s="2">
        <v>5.8627450980000004</v>
      </c>
      <c r="I8" s="2" t="s">
        <v>15</v>
      </c>
      <c r="J8" s="2" t="s">
        <v>3</v>
      </c>
      <c r="K8" s="2">
        <v>0.117647059</v>
      </c>
      <c r="M8" s="2" t="s">
        <v>15</v>
      </c>
      <c r="N8" s="2" t="s">
        <v>9</v>
      </c>
      <c r="O8" s="2">
        <v>0.56470588200000005</v>
      </c>
      <c r="Q8" s="2" t="s">
        <v>16</v>
      </c>
      <c r="R8" s="2" t="s">
        <v>3</v>
      </c>
      <c r="S8" s="2">
        <v>0</v>
      </c>
      <c r="U8" s="2" t="s">
        <v>16</v>
      </c>
      <c r="V8" s="2" t="s">
        <v>9</v>
      </c>
      <c r="W8" s="2">
        <v>0.50980392200000002</v>
      </c>
      <c r="Y8" s="2" t="s">
        <v>17</v>
      </c>
      <c r="Z8" s="2" t="s">
        <v>3</v>
      </c>
      <c r="AA8" s="2">
        <v>0.37777777800000001</v>
      </c>
      <c r="AC8" s="2" t="s">
        <v>17</v>
      </c>
      <c r="AD8" s="2" t="s">
        <v>9</v>
      </c>
      <c r="AE8" s="2">
        <v>6.4522875800000001</v>
      </c>
    </row>
    <row r="9" spans="1:31" x14ac:dyDescent="0.35">
      <c r="A9" s="2" t="s">
        <v>14</v>
      </c>
      <c r="B9" s="2" t="s">
        <v>3</v>
      </c>
      <c r="C9" s="2">
        <v>1.5764705880000001</v>
      </c>
      <c r="E9" s="2" t="s">
        <v>14</v>
      </c>
      <c r="F9" s="2" t="s">
        <v>9</v>
      </c>
      <c r="G9" s="2">
        <v>5.1725490199999999</v>
      </c>
      <c r="I9" s="2" t="s">
        <v>15</v>
      </c>
      <c r="J9" s="2" t="s">
        <v>3</v>
      </c>
      <c r="K9" s="2">
        <v>0</v>
      </c>
      <c r="M9" s="2" t="s">
        <v>15</v>
      </c>
      <c r="N9" s="2" t="s">
        <v>9</v>
      </c>
      <c r="O9" s="2">
        <v>6.6666666999999999E-2</v>
      </c>
      <c r="Q9" s="2" t="s">
        <v>16</v>
      </c>
      <c r="R9" s="2" t="s">
        <v>3</v>
      </c>
      <c r="S9" s="2">
        <v>0</v>
      </c>
      <c r="U9" s="2" t="s">
        <v>16</v>
      </c>
      <c r="V9" s="2" t="s">
        <v>9</v>
      </c>
      <c r="W9" s="2">
        <v>0.98823529399999999</v>
      </c>
      <c r="Y9" s="2" t="s">
        <v>17</v>
      </c>
      <c r="Z9" s="2" t="s">
        <v>3</v>
      </c>
      <c r="AA9" s="2">
        <v>0.98300653599999999</v>
      </c>
      <c r="AC9" s="2" t="s">
        <v>17</v>
      </c>
      <c r="AD9" s="2" t="s">
        <v>9</v>
      </c>
      <c r="AE9" s="2">
        <v>5.74771242</v>
      </c>
    </row>
    <row r="10" spans="1:31" x14ac:dyDescent="0.35">
      <c r="A10" s="2" t="s">
        <v>14</v>
      </c>
      <c r="B10" s="2" t="s">
        <v>3</v>
      </c>
      <c r="C10" s="2">
        <v>1.7607843139999999</v>
      </c>
      <c r="E10" s="2" t="s">
        <v>14</v>
      </c>
      <c r="F10" s="2" t="s">
        <v>9</v>
      </c>
      <c r="G10" s="2">
        <v>5.0196078430000002</v>
      </c>
      <c r="I10" s="2" t="s">
        <v>15</v>
      </c>
      <c r="J10" s="2" t="s">
        <v>3</v>
      </c>
      <c r="K10" s="2">
        <v>0</v>
      </c>
      <c r="M10" s="2" t="s">
        <v>15</v>
      </c>
      <c r="N10" s="2" t="s">
        <v>9</v>
      </c>
      <c r="O10" s="2">
        <v>0</v>
      </c>
      <c r="Q10" s="2" t="s">
        <v>16</v>
      </c>
      <c r="R10" s="2" t="s">
        <v>3</v>
      </c>
      <c r="S10" s="2">
        <v>0.41176470599999998</v>
      </c>
      <c r="U10" s="2" t="s">
        <v>16</v>
      </c>
      <c r="V10" s="2" t="s">
        <v>9</v>
      </c>
      <c r="W10" s="2">
        <v>0.37254902000000001</v>
      </c>
      <c r="Y10" s="2" t="s">
        <v>17</v>
      </c>
      <c r="Z10" s="2" t="s">
        <v>3</v>
      </c>
      <c r="AA10" s="2">
        <v>1.4339869279999999</v>
      </c>
      <c r="AC10" s="2" t="s">
        <v>17</v>
      </c>
      <c r="AD10" s="2" t="s">
        <v>9</v>
      </c>
      <c r="AE10" s="2">
        <v>7.3372549019999997</v>
      </c>
    </row>
    <row r="11" spans="1:31" x14ac:dyDescent="0.35">
      <c r="A11" s="2" t="s">
        <v>14</v>
      </c>
      <c r="B11" s="2" t="s">
        <v>3</v>
      </c>
      <c r="C11" s="2">
        <v>2.184313725</v>
      </c>
      <c r="E11" s="2" t="s">
        <v>14</v>
      </c>
      <c r="F11" s="2" t="s">
        <v>9</v>
      </c>
      <c r="G11" s="2">
        <v>4.5215686269999997</v>
      </c>
      <c r="I11" s="2" t="s">
        <v>15</v>
      </c>
      <c r="J11" s="2" t="s">
        <v>3</v>
      </c>
      <c r="K11" s="2">
        <v>0</v>
      </c>
      <c r="M11" s="2" t="s">
        <v>15</v>
      </c>
      <c r="N11" s="2" t="s">
        <v>9</v>
      </c>
      <c r="O11" s="2">
        <v>0.46274509800000002</v>
      </c>
      <c r="Q11" s="2" t="s">
        <v>16</v>
      </c>
      <c r="R11" s="2" t="s">
        <v>3</v>
      </c>
      <c r="S11" s="2">
        <v>0</v>
      </c>
      <c r="U11" s="2" t="s">
        <v>16</v>
      </c>
      <c r="V11" s="2" t="s">
        <v>9</v>
      </c>
      <c r="W11" s="2">
        <v>0</v>
      </c>
      <c r="Y11" s="2" t="s">
        <v>17</v>
      </c>
      <c r="Z11" s="2" t="s">
        <v>3</v>
      </c>
      <c r="AA11" s="2">
        <v>1.03006536</v>
      </c>
      <c r="AC11" s="2" t="s">
        <v>17</v>
      </c>
      <c r="AD11" s="2" t="s">
        <v>9</v>
      </c>
      <c r="AE11" s="2">
        <v>9.6143790859999996</v>
      </c>
    </row>
    <row r="12" spans="1:31" x14ac:dyDescent="0.35">
      <c r="A12" s="2" t="s">
        <v>14</v>
      </c>
      <c r="B12" s="2" t="s">
        <v>3</v>
      </c>
      <c r="C12" s="2">
        <v>1.3568627449999999</v>
      </c>
      <c r="E12" s="2" t="s">
        <v>14</v>
      </c>
      <c r="F12" s="2" t="s">
        <v>9</v>
      </c>
      <c r="G12" s="2">
        <v>4.2196078430000004</v>
      </c>
      <c r="I12" s="2" t="s">
        <v>15</v>
      </c>
      <c r="J12" s="2" t="s">
        <v>3</v>
      </c>
      <c r="K12" s="2">
        <v>2.3529412E-2</v>
      </c>
      <c r="M12" s="2" t="s">
        <v>15</v>
      </c>
      <c r="N12" s="2" t="s">
        <v>9</v>
      </c>
      <c r="O12" s="2">
        <v>0</v>
      </c>
      <c r="Q12" s="2" t="s">
        <v>16</v>
      </c>
      <c r="R12" s="2" t="s">
        <v>3</v>
      </c>
      <c r="S12" s="2">
        <v>6.6666666999999999E-2</v>
      </c>
      <c r="U12" s="2" t="s">
        <v>16</v>
      </c>
      <c r="V12" s="2" t="s">
        <v>9</v>
      </c>
      <c r="W12" s="2">
        <v>0.22745098</v>
      </c>
      <c r="Y12" s="2" t="s">
        <v>17</v>
      </c>
      <c r="Z12" s="2" t="s">
        <v>3</v>
      </c>
      <c r="AA12" s="2">
        <v>1.009150327</v>
      </c>
      <c r="AC12" s="2" t="s">
        <v>17</v>
      </c>
      <c r="AD12" s="2" t="s">
        <v>9</v>
      </c>
      <c r="AE12" s="2">
        <v>7.2379084980000004</v>
      </c>
    </row>
    <row r="13" spans="1:31" x14ac:dyDescent="0.35">
      <c r="A13" s="2" t="s">
        <v>14</v>
      </c>
      <c r="B13" s="2" t="s">
        <v>3</v>
      </c>
      <c r="C13" s="2">
        <v>3.3333333330000001</v>
      </c>
      <c r="E13" s="2" t="s">
        <v>14</v>
      </c>
      <c r="F13" s="2" t="s">
        <v>9</v>
      </c>
      <c r="G13" s="2">
        <v>3.22745098</v>
      </c>
      <c r="I13" s="2" t="s">
        <v>15</v>
      </c>
      <c r="J13" s="2" t="s">
        <v>3</v>
      </c>
      <c r="K13" s="2">
        <v>0</v>
      </c>
      <c r="M13" s="2" t="s">
        <v>15</v>
      </c>
      <c r="N13" s="2" t="s">
        <v>9</v>
      </c>
      <c r="O13" s="2">
        <v>2.745098E-2</v>
      </c>
      <c r="Q13" s="2" t="s">
        <v>16</v>
      </c>
      <c r="R13" s="2" t="s">
        <v>3</v>
      </c>
      <c r="S13" s="2">
        <v>5.8823528999999999E-2</v>
      </c>
      <c r="U13" s="2" t="s">
        <v>16</v>
      </c>
      <c r="V13" s="2" t="s">
        <v>9</v>
      </c>
      <c r="W13" s="2">
        <v>0.84705882399999999</v>
      </c>
      <c r="Y13" s="2" t="s">
        <v>17</v>
      </c>
      <c r="Z13" s="2" t="s">
        <v>3</v>
      </c>
      <c r="AA13" s="2">
        <v>1.6366013070000001</v>
      </c>
      <c r="AC13" s="2" t="s">
        <v>17</v>
      </c>
      <c r="AD13" s="2" t="s">
        <v>9</v>
      </c>
      <c r="AE13" s="2">
        <v>5.9751633999999996</v>
      </c>
    </row>
    <row r="14" spans="1:31" x14ac:dyDescent="0.35">
      <c r="A14" s="2" t="s">
        <v>14</v>
      </c>
      <c r="B14" s="2" t="s">
        <v>3</v>
      </c>
      <c r="C14" s="2">
        <v>1.5333333330000001</v>
      </c>
      <c r="E14" s="2" t="s">
        <v>14</v>
      </c>
      <c r="F14" s="2" t="s">
        <v>9</v>
      </c>
      <c r="G14" s="2">
        <v>7.7058823529999998</v>
      </c>
      <c r="M14" s="2" t="s">
        <v>15</v>
      </c>
      <c r="N14" s="2" t="s">
        <v>9</v>
      </c>
      <c r="O14" s="2">
        <v>0.31372549</v>
      </c>
      <c r="Q14" s="2" t="s">
        <v>16</v>
      </c>
      <c r="R14" s="2" t="s">
        <v>3</v>
      </c>
      <c r="S14" s="2">
        <v>0</v>
      </c>
      <c r="U14" s="2" t="s">
        <v>16</v>
      </c>
      <c r="V14" s="2" t="s">
        <v>9</v>
      </c>
      <c r="W14" s="2">
        <v>1.5764705880000001</v>
      </c>
      <c r="Y14" s="2" t="s">
        <v>17</v>
      </c>
      <c r="Z14" s="2" t="s">
        <v>3</v>
      </c>
      <c r="AA14" s="2">
        <v>1.5764705880000001</v>
      </c>
      <c r="AC14" s="2" t="s">
        <v>17</v>
      </c>
      <c r="AD14" s="2" t="s">
        <v>9</v>
      </c>
      <c r="AE14" s="2">
        <v>5.9882352939999999</v>
      </c>
    </row>
    <row r="15" spans="1:31" x14ac:dyDescent="0.35">
      <c r="A15" s="2" t="s">
        <v>14</v>
      </c>
      <c r="B15" s="2" t="s">
        <v>3</v>
      </c>
      <c r="C15" s="2">
        <v>1.0392156859999999</v>
      </c>
      <c r="E15" s="2" t="s">
        <v>14</v>
      </c>
      <c r="F15" s="2" t="s">
        <v>9</v>
      </c>
      <c r="G15" s="2">
        <v>5.2627450979999999</v>
      </c>
      <c r="M15" s="2" t="s">
        <v>15</v>
      </c>
      <c r="N15" s="2" t="s">
        <v>9</v>
      </c>
      <c r="O15" s="2">
        <v>5.0980391999999999E-2</v>
      </c>
      <c r="Q15" s="2" t="s">
        <v>16</v>
      </c>
      <c r="R15" s="2" t="s">
        <v>3</v>
      </c>
      <c r="S15" s="2">
        <v>0</v>
      </c>
      <c r="U15" s="2" t="s">
        <v>16</v>
      </c>
      <c r="V15" s="2" t="s">
        <v>9</v>
      </c>
      <c r="W15" s="2">
        <v>1.364705882</v>
      </c>
      <c r="Y15" s="2" t="s">
        <v>17</v>
      </c>
      <c r="Z15" s="2" t="s">
        <v>3</v>
      </c>
      <c r="AA15" s="2">
        <v>1.247058824</v>
      </c>
      <c r="AC15" s="2" t="s">
        <v>17</v>
      </c>
      <c r="AD15" s="2" t="s">
        <v>9</v>
      </c>
      <c r="AE15" s="2">
        <v>9.5372549020000008</v>
      </c>
    </row>
    <row r="16" spans="1:31" x14ac:dyDescent="0.35">
      <c r="A16" s="2" t="s">
        <v>14</v>
      </c>
      <c r="B16" s="2" t="s">
        <v>3</v>
      </c>
      <c r="C16" s="2">
        <v>1.658823529</v>
      </c>
      <c r="E16" s="2" t="s">
        <v>14</v>
      </c>
      <c r="F16" s="2" t="s">
        <v>9</v>
      </c>
      <c r="G16" s="2">
        <v>5.7019607839999997</v>
      </c>
      <c r="M16" s="2" t="s">
        <v>15</v>
      </c>
      <c r="N16" s="2" t="s">
        <v>9</v>
      </c>
      <c r="O16" s="2">
        <v>0.101960784</v>
      </c>
      <c r="Q16" s="2" t="s">
        <v>16</v>
      </c>
      <c r="R16" s="2" t="s">
        <v>3</v>
      </c>
      <c r="S16" s="2">
        <v>2.3529412E-2</v>
      </c>
      <c r="U16" s="2" t="s">
        <v>16</v>
      </c>
      <c r="V16" s="2" t="s">
        <v>9</v>
      </c>
      <c r="W16" s="2">
        <v>1.22745098</v>
      </c>
      <c r="Y16" s="2" t="s">
        <v>17</v>
      </c>
      <c r="Z16" s="2" t="s">
        <v>3</v>
      </c>
      <c r="AA16" s="2">
        <v>1.267973856</v>
      </c>
      <c r="AC16" s="2" t="s">
        <v>17</v>
      </c>
      <c r="AD16" s="2" t="s">
        <v>9</v>
      </c>
      <c r="AE16" s="2">
        <v>6.2339869290000003</v>
      </c>
    </row>
    <row r="17" spans="1:31" x14ac:dyDescent="0.35">
      <c r="E17" s="2" t="s">
        <v>14</v>
      </c>
      <c r="F17" s="2" t="s">
        <v>9</v>
      </c>
      <c r="G17" s="2">
        <v>4.3686274510000001</v>
      </c>
      <c r="M17" s="2" t="s">
        <v>15</v>
      </c>
      <c r="N17" s="2" t="s">
        <v>9</v>
      </c>
      <c r="O17" s="2">
        <v>0.29411764699999998</v>
      </c>
      <c r="U17" s="2" t="s">
        <v>16</v>
      </c>
      <c r="V17" s="2" t="s">
        <v>9</v>
      </c>
      <c r="W17" s="2">
        <v>0.41960784299999998</v>
      </c>
      <c r="AC17" s="2" t="s">
        <v>17</v>
      </c>
      <c r="AD17" s="2" t="s">
        <v>9</v>
      </c>
      <c r="AE17" s="2">
        <v>8.3202614389999994</v>
      </c>
    </row>
    <row r="19" spans="1:31" x14ac:dyDescent="0.35">
      <c r="A19" s="2" t="s">
        <v>6</v>
      </c>
      <c r="C19" s="2">
        <f>AVERAGE(C2:C16)</f>
        <v>1.9260130716666666</v>
      </c>
      <c r="G19" s="2">
        <f>AVERAGE(G2:G17)</f>
        <v>5.1071078429999988</v>
      </c>
      <c r="K19" s="2">
        <f>AVERAGE(K2:K17)</f>
        <v>2.3202614416666666E-2</v>
      </c>
      <c r="O19" s="2">
        <f>AVERAGE(O2:O17)</f>
        <v>0.131127450875</v>
      </c>
      <c r="S19" s="2">
        <f>AVERAGE(S2:S17)</f>
        <v>6.7973856200000002E-2</v>
      </c>
      <c r="W19" s="2">
        <f>AVERAGE(W2:W17)</f>
        <v>0.55588235287499999</v>
      </c>
      <c r="AA19" s="2">
        <f>AVERAGE(AA2:AA17)</f>
        <v>0.96671023966666647</v>
      </c>
      <c r="AE19" s="2">
        <f>AVERAGE(AE2:AE17)</f>
        <v>6.4271241833125003</v>
      </c>
    </row>
    <row r="20" spans="1:31" x14ac:dyDescent="0.35">
      <c r="A20" s="2" t="s">
        <v>7</v>
      </c>
      <c r="C20" s="2">
        <f>STDEV(C2:C16)</f>
        <v>0.54866908909037004</v>
      </c>
      <c r="G20" s="2">
        <f>STDEV(G2:G17)</f>
        <v>0.98884276256606929</v>
      </c>
      <c r="K20" s="2">
        <f>STDEV(K2:K17)</f>
        <v>3.9938379543164086E-2</v>
      </c>
      <c r="O20" s="2">
        <f>STDEV(O2:O17)</f>
        <v>0.17838019084181841</v>
      </c>
      <c r="S20" s="2">
        <f>STDEV(S2:S17)</f>
        <v>0.13554490347408227</v>
      </c>
      <c r="W20" s="2">
        <f>STDEV(W2:W17)</f>
        <v>0.4954820874590754</v>
      </c>
      <c r="AA20" s="2">
        <f>STDEV(AA2:AA17)</f>
        <v>0.43040688299919128</v>
      </c>
      <c r="AE20" s="2">
        <f>STDEV(AE2:AE17)</f>
        <v>1.6065119808166484</v>
      </c>
    </row>
    <row r="21" spans="1:31" x14ac:dyDescent="0.35">
      <c r="A21" s="2" t="s">
        <v>8</v>
      </c>
      <c r="C21" s="2">
        <v>15</v>
      </c>
      <c r="G21">
        <v>16</v>
      </c>
      <c r="K21" s="2">
        <v>12</v>
      </c>
      <c r="O21" s="2">
        <v>16</v>
      </c>
      <c r="S21" s="2">
        <v>15</v>
      </c>
      <c r="W21" s="2">
        <v>16</v>
      </c>
      <c r="AA21" s="2">
        <v>15</v>
      </c>
      <c r="AE21" s="2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BCE00-0C2D-40BC-BDCF-C354E3EF6529}">
  <dimension ref="A1:AE23"/>
  <sheetViews>
    <sheetView topLeftCell="J1" workbookViewId="0">
      <selection activeCell="AA21" sqref="AA21"/>
    </sheetView>
  </sheetViews>
  <sheetFormatPr defaultRowHeight="14.5" x14ac:dyDescent="0.35"/>
  <cols>
    <col min="1" max="3" width="8.7265625" style="2"/>
  </cols>
  <sheetData>
    <row r="1" spans="1:31" x14ac:dyDescent="0.35">
      <c r="A1" s="2" t="s">
        <v>1</v>
      </c>
      <c r="B1" s="2" t="s">
        <v>4</v>
      </c>
      <c r="C1" s="2" t="s">
        <v>18</v>
      </c>
      <c r="D1" s="2"/>
      <c r="E1" s="2" t="s">
        <v>1</v>
      </c>
      <c r="F1" s="2" t="s">
        <v>4</v>
      </c>
      <c r="G1" s="2" t="s">
        <v>18</v>
      </c>
      <c r="H1" s="2"/>
      <c r="I1" s="2" t="s">
        <v>1</v>
      </c>
      <c r="J1" s="2" t="s">
        <v>4</v>
      </c>
      <c r="K1" s="2" t="s">
        <v>18</v>
      </c>
      <c r="M1" s="2" t="s">
        <v>1</v>
      </c>
      <c r="N1" s="2" t="s">
        <v>4</v>
      </c>
      <c r="O1" s="2" t="s">
        <v>18</v>
      </c>
      <c r="Q1" s="2" t="s">
        <v>1</v>
      </c>
      <c r="R1" s="2" t="s">
        <v>4</v>
      </c>
      <c r="S1" s="2" t="s">
        <v>18</v>
      </c>
      <c r="U1" s="2" t="s">
        <v>1</v>
      </c>
      <c r="V1" s="2" t="s">
        <v>4</v>
      </c>
      <c r="W1" s="2" t="s">
        <v>18</v>
      </c>
      <c r="Y1" s="2" t="s">
        <v>1</v>
      </c>
      <c r="Z1" s="2" t="s">
        <v>4</v>
      </c>
      <c r="AA1" s="2" t="s">
        <v>18</v>
      </c>
      <c r="AC1" s="2" t="s">
        <v>1</v>
      </c>
      <c r="AD1" s="2" t="s">
        <v>4</v>
      </c>
      <c r="AE1" s="2" t="s">
        <v>18</v>
      </c>
    </row>
    <row r="2" spans="1:31" x14ac:dyDescent="0.35">
      <c r="A2" s="2" t="s">
        <v>2</v>
      </c>
      <c r="B2" s="2" t="s">
        <v>3</v>
      </c>
      <c r="C2" s="2">
        <v>9.64</v>
      </c>
      <c r="E2" s="2" t="s">
        <v>2</v>
      </c>
      <c r="F2" s="2" t="s">
        <v>9</v>
      </c>
      <c r="G2" s="2">
        <v>6.92</v>
      </c>
      <c r="I2" s="2" t="s">
        <v>13</v>
      </c>
      <c r="J2" s="2" t="s">
        <v>3</v>
      </c>
      <c r="K2" s="2">
        <v>4.34</v>
      </c>
      <c r="M2" s="2" t="s">
        <v>13</v>
      </c>
      <c r="N2" s="2" t="s">
        <v>9</v>
      </c>
      <c r="O2" s="2">
        <v>8.8000000000000007</v>
      </c>
      <c r="Q2" s="2" t="s">
        <v>12</v>
      </c>
      <c r="R2" s="2" t="s">
        <v>3</v>
      </c>
      <c r="S2" s="2">
        <v>6.94</v>
      </c>
      <c r="U2" s="2" t="s">
        <v>12</v>
      </c>
      <c r="V2" s="2" t="s">
        <v>9</v>
      </c>
      <c r="W2" s="2">
        <v>4.78</v>
      </c>
      <c r="Y2" s="2" t="s">
        <v>17</v>
      </c>
      <c r="Z2" s="2" t="s">
        <v>3</v>
      </c>
      <c r="AA2" s="2">
        <v>38.196666669999999</v>
      </c>
      <c r="AC2" s="2" t="s">
        <v>17</v>
      </c>
      <c r="AD2" s="2" t="s">
        <v>9</v>
      </c>
      <c r="AE2" s="2">
        <v>33.40666667</v>
      </c>
    </row>
    <row r="3" spans="1:31" x14ac:dyDescent="0.35">
      <c r="A3" s="2" t="s">
        <v>2</v>
      </c>
      <c r="B3" s="2" t="s">
        <v>3</v>
      </c>
      <c r="C3" s="2">
        <v>8.9499999999999993</v>
      </c>
      <c r="E3" s="2" t="s">
        <v>2</v>
      </c>
      <c r="F3" s="2" t="s">
        <v>9</v>
      </c>
      <c r="G3" s="2">
        <v>3.83</v>
      </c>
      <c r="I3" s="2" t="s">
        <v>13</v>
      </c>
      <c r="J3" s="2" t="s">
        <v>3</v>
      </c>
      <c r="K3" s="2">
        <v>7.06</v>
      </c>
      <c r="M3" s="2" t="s">
        <v>13</v>
      </c>
      <c r="N3" s="2" t="s">
        <v>9</v>
      </c>
      <c r="O3" s="2">
        <v>4.51</v>
      </c>
      <c r="Q3" s="2" t="s">
        <v>12</v>
      </c>
      <c r="R3" s="2" t="s">
        <v>3</v>
      </c>
      <c r="S3" s="2">
        <v>5.76</v>
      </c>
      <c r="U3" s="2" t="s">
        <v>12</v>
      </c>
      <c r="V3" s="2" t="s">
        <v>9</v>
      </c>
      <c r="W3" s="2">
        <v>4.8600000000000003</v>
      </c>
      <c r="Y3" s="2" t="s">
        <v>17</v>
      </c>
      <c r="Z3" s="2" t="s">
        <v>3</v>
      </c>
      <c r="AA3" s="2">
        <v>39.496666670000003</v>
      </c>
      <c r="AC3" s="2" t="s">
        <v>17</v>
      </c>
      <c r="AD3" s="2" t="s">
        <v>9</v>
      </c>
      <c r="AE3" s="2">
        <v>41.786666670000002</v>
      </c>
    </row>
    <row r="4" spans="1:31" x14ac:dyDescent="0.35">
      <c r="A4" s="2" t="s">
        <v>2</v>
      </c>
      <c r="B4" s="2" t="s">
        <v>3</v>
      </c>
      <c r="C4" s="2">
        <v>6.68</v>
      </c>
      <c r="E4" s="2" t="s">
        <v>2</v>
      </c>
      <c r="F4" s="2" t="s">
        <v>9</v>
      </c>
      <c r="G4" s="2">
        <v>9.2799999999999994</v>
      </c>
      <c r="I4" s="2" t="s">
        <v>13</v>
      </c>
      <c r="J4" s="2" t="s">
        <v>3</v>
      </c>
      <c r="K4" s="2">
        <v>7.61</v>
      </c>
      <c r="M4" s="2" t="s">
        <v>13</v>
      </c>
      <c r="N4" s="2" t="s">
        <v>9</v>
      </c>
      <c r="O4" s="2">
        <v>4.6399999999999997</v>
      </c>
      <c r="Q4" s="2" t="s">
        <v>12</v>
      </c>
      <c r="R4" s="2" t="s">
        <v>3</v>
      </c>
      <c r="S4" s="2">
        <v>10.93</v>
      </c>
      <c r="U4" s="2" t="s">
        <v>12</v>
      </c>
      <c r="V4" s="2" t="s">
        <v>9</v>
      </c>
      <c r="W4" s="2">
        <v>5.43</v>
      </c>
      <c r="Y4" s="2" t="s">
        <v>17</v>
      </c>
      <c r="Z4" s="2" t="s">
        <v>3</v>
      </c>
      <c r="AA4" s="2">
        <v>36.376666669999999</v>
      </c>
      <c r="AC4" s="2" t="s">
        <v>17</v>
      </c>
      <c r="AD4" s="2" t="s">
        <v>9</v>
      </c>
      <c r="AE4" s="2">
        <v>42.696666669999999</v>
      </c>
    </row>
    <row r="5" spans="1:31" x14ac:dyDescent="0.35">
      <c r="A5" s="2" t="s">
        <v>2</v>
      </c>
      <c r="B5" s="2" t="s">
        <v>3</v>
      </c>
      <c r="C5" s="2">
        <v>10.66</v>
      </c>
      <c r="E5" s="2" t="s">
        <v>2</v>
      </c>
      <c r="F5" s="2" t="s">
        <v>9</v>
      </c>
      <c r="G5" s="2">
        <v>5.72</v>
      </c>
      <c r="I5" s="2" t="s">
        <v>13</v>
      </c>
      <c r="J5" s="2" t="s">
        <v>3</v>
      </c>
      <c r="K5" s="2">
        <v>7.72</v>
      </c>
      <c r="M5" s="2" t="s">
        <v>13</v>
      </c>
      <c r="N5" s="2" t="s">
        <v>9</v>
      </c>
      <c r="O5" s="2">
        <v>5.04</v>
      </c>
      <c r="Q5" s="2" t="s">
        <v>12</v>
      </c>
      <c r="R5" s="2" t="s">
        <v>3</v>
      </c>
      <c r="S5" s="2">
        <v>5.14</v>
      </c>
      <c r="U5" s="2" t="s">
        <v>12</v>
      </c>
      <c r="V5" s="2" t="s">
        <v>9</v>
      </c>
      <c r="W5" s="2">
        <v>3.97</v>
      </c>
      <c r="Y5" s="2" t="s">
        <v>17</v>
      </c>
      <c r="Z5" s="2" t="s">
        <v>3</v>
      </c>
      <c r="AA5" s="2">
        <v>43.806666669999998</v>
      </c>
      <c r="AC5" s="2" t="s">
        <v>17</v>
      </c>
      <c r="AD5" s="2" t="s">
        <v>9</v>
      </c>
      <c r="AE5" s="2">
        <v>43.37</v>
      </c>
    </row>
    <row r="6" spans="1:31" x14ac:dyDescent="0.35">
      <c r="A6" s="2" t="s">
        <v>2</v>
      </c>
      <c r="B6" s="2" t="s">
        <v>3</v>
      </c>
      <c r="C6" s="2">
        <v>11.63</v>
      </c>
      <c r="E6" s="2" t="s">
        <v>2</v>
      </c>
      <c r="F6" s="2" t="s">
        <v>9</v>
      </c>
      <c r="G6" s="2">
        <v>3.66</v>
      </c>
      <c r="I6" s="2" t="s">
        <v>13</v>
      </c>
      <c r="J6" s="2" t="s">
        <v>3</v>
      </c>
      <c r="K6" s="2">
        <v>8.02</v>
      </c>
      <c r="M6" s="2" t="s">
        <v>13</v>
      </c>
      <c r="N6" s="2" t="s">
        <v>9</v>
      </c>
      <c r="O6" s="2">
        <v>6.18</v>
      </c>
      <c r="Q6" s="2" t="s">
        <v>12</v>
      </c>
      <c r="R6" s="2" t="s">
        <v>3</v>
      </c>
      <c r="S6" s="2">
        <v>6.65</v>
      </c>
      <c r="U6" s="2" t="s">
        <v>12</v>
      </c>
      <c r="V6" s="2" t="s">
        <v>9</v>
      </c>
      <c r="W6" s="2">
        <v>6.09</v>
      </c>
      <c r="Y6" s="2" t="s">
        <v>17</v>
      </c>
      <c r="Z6" s="2" t="s">
        <v>3</v>
      </c>
      <c r="AA6" s="2">
        <v>37.833333330000002</v>
      </c>
      <c r="AC6" s="2" t="s">
        <v>17</v>
      </c>
      <c r="AD6" s="2" t="s">
        <v>9</v>
      </c>
      <c r="AE6" s="2">
        <v>45.70333333</v>
      </c>
    </row>
    <row r="7" spans="1:31" x14ac:dyDescent="0.35">
      <c r="A7" s="2" t="s">
        <v>2</v>
      </c>
      <c r="B7" s="2" t="s">
        <v>3</v>
      </c>
      <c r="C7" s="2">
        <v>4.76</v>
      </c>
      <c r="E7" s="2" t="s">
        <v>2</v>
      </c>
      <c r="F7" s="2" t="s">
        <v>9</v>
      </c>
      <c r="G7" s="2">
        <v>4.3099999999999996</v>
      </c>
      <c r="I7" s="2" t="s">
        <v>13</v>
      </c>
      <c r="J7" s="2" t="s">
        <v>3</v>
      </c>
      <c r="K7" s="2">
        <v>9.5399999999999991</v>
      </c>
      <c r="M7" s="2" t="s">
        <v>13</v>
      </c>
      <c r="N7" s="2" t="s">
        <v>9</v>
      </c>
      <c r="O7" s="2">
        <v>6.2</v>
      </c>
      <c r="Q7" s="2" t="s">
        <v>12</v>
      </c>
      <c r="R7" s="2" t="s">
        <v>3</v>
      </c>
      <c r="S7" s="2">
        <v>9.92</v>
      </c>
      <c r="U7" s="2" t="s">
        <v>12</v>
      </c>
      <c r="V7" s="2" t="s">
        <v>9</v>
      </c>
      <c r="W7" s="2">
        <v>4.0999999999999996</v>
      </c>
      <c r="Y7" s="2" t="s">
        <v>17</v>
      </c>
      <c r="Z7" s="2" t="s">
        <v>3</v>
      </c>
      <c r="AA7" s="2">
        <v>47.723333330000003</v>
      </c>
      <c r="AC7" s="2" t="s">
        <v>17</v>
      </c>
      <c r="AD7" s="2" t="s">
        <v>9</v>
      </c>
      <c r="AE7" s="2">
        <v>41.65666667</v>
      </c>
    </row>
    <row r="8" spans="1:31" x14ac:dyDescent="0.35">
      <c r="A8" s="2" t="s">
        <v>2</v>
      </c>
      <c r="B8" s="2" t="s">
        <v>3</v>
      </c>
      <c r="C8" s="2">
        <v>7.26</v>
      </c>
      <c r="E8" s="2" t="s">
        <v>2</v>
      </c>
      <c r="F8" s="2" t="s">
        <v>9</v>
      </c>
      <c r="G8" s="2">
        <v>2.56</v>
      </c>
      <c r="I8" s="2" t="s">
        <v>13</v>
      </c>
      <c r="J8" s="2" t="s">
        <v>3</v>
      </c>
      <c r="K8" s="2">
        <v>8.81</v>
      </c>
      <c r="M8" s="2" t="s">
        <v>13</v>
      </c>
      <c r="N8" s="2" t="s">
        <v>9</v>
      </c>
      <c r="O8" s="2">
        <v>9.32</v>
      </c>
      <c r="Q8" s="2" t="s">
        <v>12</v>
      </c>
      <c r="R8" s="2" t="s">
        <v>3</v>
      </c>
      <c r="S8" s="2">
        <v>10.82</v>
      </c>
      <c r="U8" s="2" t="s">
        <v>12</v>
      </c>
      <c r="V8" s="2" t="s">
        <v>9</v>
      </c>
      <c r="W8" s="2">
        <v>5.94</v>
      </c>
      <c r="Y8" s="2" t="s">
        <v>17</v>
      </c>
      <c r="Z8" s="2" t="s">
        <v>3</v>
      </c>
      <c r="AA8" s="2">
        <v>36.983333330000001</v>
      </c>
      <c r="AC8" s="2" t="s">
        <v>17</v>
      </c>
      <c r="AD8" s="2" t="s">
        <v>9</v>
      </c>
      <c r="AE8" s="2">
        <v>34.743333329999999</v>
      </c>
    </row>
    <row r="9" spans="1:31" x14ac:dyDescent="0.35">
      <c r="A9" s="2" t="s">
        <v>2</v>
      </c>
      <c r="B9" s="2" t="s">
        <v>3</v>
      </c>
      <c r="C9" s="2">
        <v>8.9</v>
      </c>
      <c r="E9" s="2" t="s">
        <v>2</v>
      </c>
      <c r="F9" s="2" t="s">
        <v>9</v>
      </c>
      <c r="G9" s="2">
        <v>5.29</v>
      </c>
      <c r="I9" s="2" t="s">
        <v>13</v>
      </c>
      <c r="J9" s="2" t="s">
        <v>3</v>
      </c>
      <c r="K9" s="2">
        <v>8.0399999999999991</v>
      </c>
      <c r="M9" s="2" t="s">
        <v>13</v>
      </c>
      <c r="N9" s="2" t="s">
        <v>9</v>
      </c>
      <c r="O9" s="2">
        <v>4.71</v>
      </c>
      <c r="Q9" s="2" t="s">
        <v>12</v>
      </c>
      <c r="R9" s="2" t="s">
        <v>3</v>
      </c>
      <c r="S9" s="2">
        <v>11.21</v>
      </c>
      <c r="U9" s="2" t="s">
        <v>12</v>
      </c>
      <c r="V9" s="2" t="s">
        <v>9</v>
      </c>
      <c r="W9" s="2">
        <v>4.1500000000000004</v>
      </c>
      <c r="Y9" s="2" t="s">
        <v>17</v>
      </c>
      <c r="Z9" s="2" t="s">
        <v>3</v>
      </c>
      <c r="AA9" s="2">
        <v>36.506666670000001</v>
      </c>
      <c r="AC9" s="2" t="s">
        <v>17</v>
      </c>
      <c r="AD9" s="2" t="s">
        <v>9</v>
      </c>
      <c r="AE9" s="2">
        <v>30.13</v>
      </c>
    </row>
    <row r="10" spans="1:31" x14ac:dyDescent="0.35">
      <c r="A10" s="2" t="s">
        <v>2</v>
      </c>
      <c r="B10" s="2" t="s">
        <v>3</v>
      </c>
      <c r="C10" s="2">
        <v>8.51</v>
      </c>
      <c r="E10" s="2" t="s">
        <v>2</v>
      </c>
      <c r="F10" s="2" t="s">
        <v>9</v>
      </c>
      <c r="G10" s="2">
        <v>6.36</v>
      </c>
      <c r="I10" s="2" t="s">
        <v>13</v>
      </c>
      <c r="J10" s="2" t="s">
        <v>3</v>
      </c>
      <c r="K10" s="2">
        <v>10.16</v>
      </c>
      <c r="M10" s="2" t="s">
        <v>13</v>
      </c>
      <c r="N10" s="2" t="s">
        <v>9</v>
      </c>
      <c r="O10" s="2">
        <v>5.49</v>
      </c>
      <c r="Q10" s="2" t="s">
        <v>12</v>
      </c>
      <c r="R10" s="2" t="s">
        <v>3</v>
      </c>
      <c r="S10" s="2">
        <v>8.01</v>
      </c>
      <c r="U10" s="2" t="s">
        <v>12</v>
      </c>
      <c r="V10" s="2" t="s">
        <v>9</v>
      </c>
      <c r="W10" s="2">
        <v>7.41</v>
      </c>
      <c r="Y10" s="2" t="s">
        <v>17</v>
      </c>
      <c r="Z10" s="2" t="s">
        <v>3</v>
      </c>
      <c r="AA10" s="2">
        <v>42.14</v>
      </c>
      <c r="AC10" s="2" t="s">
        <v>17</v>
      </c>
      <c r="AD10" s="2" t="s">
        <v>9</v>
      </c>
      <c r="AE10" s="2">
        <v>43.93</v>
      </c>
    </row>
    <row r="11" spans="1:31" x14ac:dyDescent="0.35">
      <c r="A11" s="2" t="s">
        <v>2</v>
      </c>
      <c r="B11" s="2" t="s">
        <v>3</v>
      </c>
      <c r="C11" s="2">
        <v>5.57</v>
      </c>
      <c r="E11" s="2" t="s">
        <v>2</v>
      </c>
      <c r="F11" s="2" t="s">
        <v>9</v>
      </c>
      <c r="G11" s="2">
        <v>7.25</v>
      </c>
      <c r="M11" s="2" t="s">
        <v>13</v>
      </c>
      <c r="N11" s="2" t="s">
        <v>9</v>
      </c>
      <c r="O11" s="2">
        <v>6.76</v>
      </c>
      <c r="Q11" s="2" t="s">
        <v>12</v>
      </c>
      <c r="R11" s="2" t="s">
        <v>3</v>
      </c>
      <c r="S11" s="2">
        <v>8.81</v>
      </c>
      <c r="U11" s="2" t="s">
        <v>12</v>
      </c>
      <c r="V11" s="2" t="s">
        <v>9</v>
      </c>
      <c r="W11" s="2">
        <v>5.46</v>
      </c>
      <c r="Y11" s="2" t="s">
        <v>17</v>
      </c>
      <c r="Z11" s="2" t="s">
        <v>3</v>
      </c>
      <c r="AA11" s="2">
        <v>43.623333330000001</v>
      </c>
      <c r="AC11" s="2" t="s">
        <v>17</v>
      </c>
      <c r="AD11" s="2" t="s">
        <v>9</v>
      </c>
      <c r="AE11" s="2">
        <v>38.886666669999997</v>
      </c>
    </row>
    <row r="12" spans="1:31" x14ac:dyDescent="0.35">
      <c r="A12" s="2" t="s">
        <v>2</v>
      </c>
      <c r="B12" s="2" t="s">
        <v>3</v>
      </c>
      <c r="C12" s="2">
        <v>12.25</v>
      </c>
      <c r="E12" s="2" t="s">
        <v>2</v>
      </c>
      <c r="F12" s="2" t="s">
        <v>9</v>
      </c>
      <c r="G12" s="2">
        <v>5.85</v>
      </c>
      <c r="M12" s="2" t="s">
        <v>13</v>
      </c>
      <c r="N12" s="2" t="s">
        <v>9</v>
      </c>
      <c r="O12" s="2">
        <v>8.36</v>
      </c>
      <c r="Q12" s="2" t="s">
        <v>12</v>
      </c>
      <c r="R12" s="2" t="s">
        <v>3</v>
      </c>
      <c r="S12" s="2">
        <v>6.69</v>
      </c>
      <c r="U12" s="2" t="s">
        <v>12</v>
      </c>
      <c r="V12" s="2" t="s">
        <v>9</v>
      </c>
      <c r="W12" s="2">
        <v>8.73</v>
      </c>
      <c r="Y12" s="2" t="s">
        <v>17</v>
      </c>
      <c r="Z12" s="2" t="s">
        <v>3</v>
      </c>
      <c r="AA12" s="2">
        <v>44.33666667</v>
      </c>
      <c r="AC12" s="2" t="s">
        <v>17</v>
      </c>
      <c r="AD12" s="2" t="s">
        <v>9</v>
      </c>
      <c r="AE12" s="2">
        <v>39.766666669999999</v>
      </c>
    </row>
    <row r="13" spans="1:31" x14ac:dyDescent="0.35">
      <c r="A13" s="2" t="s">
        <v>2</v>
      </c>
      <c r="B13" s="2" t="s">
        <v>3</v>
      </c>
      <c r="C13" s="2">
        <v>5.82</v>
      </c>
      <c r="E13" s="2" t="s">
        <v>2</v>
      </c>
      <c r="F13" s="2" t="s">
        <v>9</v>
      </c>
      <c r="G13" s="2">
        <v>6.11</v>
      </c>
      <c r="M13" s="2" t="s">
        <v>13</v>
      </c>
      <c r="N13" s="2" t="s">
        <v>9</v>
      </c>
      <c r="O13" s="2">
        <v>8.48</v>
      </c>
      <c r="U13" s="2" t="s">
        <v>12</v>
      </c>
      <c r="V13" s="2" t="s">
        <v>9</v>
      </c>
      <c r="W13" s="2">
        <v>7.18</v>
      </c>
      <c r="Y13" s="2" t="s">
        <v>17</v>
      </c>
      <c r="Z13" s="2" t="s">
        <v>3</v>
      </c>
      <c r="AA13" s="2">
        <v>44.573333329999997</v>
      </c>
      <c r="AC13" s="2" t="s">
        <v>17</v>
      </c>
      <c r="AD13" s="2" t="s">
        <v>9</v>
      </c>
      <c r="AE13" s="2">
        <v>42.11</v>
      </c>
    </row>
    <row r="14" spans="1:31" x14ac:dyDescent="0.35">
      <c r="A14" s="2" t="s">
        <v>2</v>
      </c>
      <c r="B14" s="2" t="s">
        <v>3</v>
      </c>
      <c r="C14" s="2">
        <v>9.6</v>
      </c>
      <c r="E14" s="2" t="s">
        <v>2</v>
      </c>
      <c r="F14" s="2" t="s">
        <v>9</v>
      </c>
      <c r="G14" s="2">
        <v>5.91</v>
      </c>
      <c r="M14" s="2" t="s">
        <v>13</v>
      </c>
      <c r="N14" s="2" t="s">
        <v>9</v>
      </c>
      <c r="O14" s="2">
        <v>5.54</v>
      </c>
      <c r="U14" s="2" t="s">
        <v>12</v>
      </c>
      <c r="V14" s="2" t="s">
        <v>9</v>
      </c>
      <c r="W14" s="2">
        <v>4.5</v>
      </c>
      <c r="Y14" s="2" t="s">
        <v>17</v>
      </c>
      <c r="Z14" s="2" t="s">
        <v>3</v>
      </c>
      <c r="AA14" s="2">
        <v>40.393333329999997</v>
      </c>
      <c r="AC14" s="2" t="s">
        <v>17</v>
      </c>
      <c r="AD14" s="2" t="s">
        <v>9</v>
      </c>
      <c r="AE14" s="2">
        <v>43.58</v>
      </c>
    </row>
    <row r="15" spans="1:31" x14ac:dyDescent="0.35">
      <c r="A15" s="2" t="s">
        <v>2</v>
      </c>
      <c r="B15" s="2" t="s">
        <v>3</v>
      </c>
      <c r="C15" s="2">
        <v>11.2</v>
      </c>
      <c r="E15" s="2" t="s">
        <v>2</v>
      </c>
      <c r="F15" s="2" t="s">
        <v>9</v>
      </c>
      <c r="G15" s="2">
        <v>4.91</v>
      </c>
      <c r="Y15" s="2" t="s">
        <v>17</v>
      </c>
      <c r="Z15" s="2" t="s">
        <v>3</v>
      </c>
      <c r="AA15" s="2">
        <v>42.266666669999999</v>
      </c>
      <c r="AC15" s="2" t="s">
        <v>17</v>
      </c>
      <c r="AD15" s="2" t="s">
        <v>9</v>
      </c>
      <c r="AE15" s="2">
        <v>40.073333329999997</v>
      </c>
    </row>
    <row r="16" spans="1:31" x14ac:dyDescent="0.35">
      <c r="A16" s="2" t="s">
        <v>2</v>
      </c>
      <c r="B16" s="2" t="s">
        <v>3</v>
      </c>
      <c r="C16" s="2">
        <v>7.42</v>
      </c>
      <c r="Y16" s="2" t="s">
        <v>17</v>
      </c>
      <c r="Z16" s="2" t="s">
        <v>3</v>
      </c>
      <c r="AA16" s="2">
        <v>38.826666670000002</v>
      </c>
    </row>
    <row r="17" spans="1:31" x14ac:dyDescent="0.35">
      <c r="A17" s="2" t="s">
        <v>2</v>
      </c>
      <c r="B17" s="2" t="s">
        <v>3</v>
      </c>
      <c r="C17" s="2">
        <v>9.11</v>
      </c>
      <c r="Y17" s="2" t="s">
        <v>17</v>
      </c>
      <c r="Z17" s="2" t="s">
        <v>3</v>
      </c>
      <c r="AA17" s="2">
        <v>33.823333329999997</v>
      </c>
    </row>
    <row r="18" spans="1:31" x14ac:dyDescent="0.35">
      <c r="A18" s="2" t="s">
        <v>2</v>
      </c>
      <c r="B18" s="2" t="s">
        <v>3</v>
      </c>
      <c r="C18" s="2">
        <v>13.01</v>
      </c>
      <c r="Y18" s="2" t="s">
        <v>17</v>
      </c>
      <c r="Z18" s="2" t="s">
        <v>3</v>
      </c>
      <c r="AA18" s="2">
        <v>38.666666669999998</v>
      </c>
    </row>
    <row r="19" spans="1:31" x14ac:dyDescent="0.35">
      <c r="D19" s="2"/>
      <c r="E19" s="2"/>
      <c r="F19" s="2"/>
      <c r="G19" s="2"/>
      <c r="H19" s="2"/>
      <c r="I19" s="2"/>
      <c r="J19" s="2"/>
      <c r="K19" s="2"/>
      <c r="Q19" s="2"/>
      <c r="R19" s="2"/>
      <c r="S19" s="2"/>
      <c r="U19" s="2"/>
      <c r="V19" s="2"/>
      <c r="W19" s="2"/>
      <c r="Y19" s="2" t="s">
        <v>17</v>
      </c>
      <c r="Z19" s="2" t="s">
        <v>3</v>
      </c>
      <c r="AA19" s="2">
        <v>41.936666670000001</v>
      </c>
      <c r="AC19" s="2"/>
      <c r="AD19" s="2"/>
      <c r="AE19" s="2"/>
    </row>
    <row r="20" spans="1:31" x14ac:dyDescent="0.35">
      <c r="A20"/>
      <c r="B20"/>
      <c r="C20"/>
    </row>
    <row r="21" spans="1:31" x14ac:dyDescent="0.35">
      <c r="A21" s="2" t="s">
        <v>6</v>
      </c>
      <c r="B21"/>
      <c r="C21" s="2">
        <f>AVERAGE(C2:C18)</f>
        <v>8.8805882352941161</v>
      </c>
      <c r="G21" s="2">
        <f>AVERAGE(G2:G18)</f>
        <v>5.5685714285714285</v>
      </c>
      <c r="K21" s="2">
        <f>AVERAGE(K2:K18)</f>
        <v>7.9222222222222216</v>
      </c>
      <c r="N21" s="2"/>
      <c r="O21" s="2">
        <f>AVERAGE(O2:O18)</f>
        <v>6.4638461538461538</v>
      </c>
      <c r="S21" s="2">
        <f>AVERAGE(S2:S18)</f>
        <v>8.2618181818181835</v>
      </c>
      <c r="W21" s="2">
        <f>AVERAGE(W2:W18)</f>
        <v>5.5846153846153843</v>
      </c>
      <c r="AA21" s="2">
        <f>AVERAGE(AA2:AA19)</f>
        <v>40.417222222777781</v>
      </c>
      <c r="AE21" s="2">
        <f>AVERAGE(AE2:AE18)</f>
        <v>40.131428572142859</v>
      </c>
    </row>
    <row r="22" spans="1:31" x14ac:dyDescent="0.35">
      <c r="A22" s="2" t="s">
        <v>7</v>
      </c>
      <c r="B22"/>
      <c r="C22" s="2">
        <f>STDEV(C2:C18)</f>
        <v>2.4071286592853669</v>
      </c>
      <c r="G22" s="2">
        <f>STDEV(G2:G18)</f>
        <v>1.6956635059099225</v>
      </c>
      <c r="K22" s="2">
        <f>STDEV(K2:K18)</f>
        <v>1.6639769963687738</v>
      </c>
      <c r="N22" s="2"/>
      <c r="O22" s="2">
        <f>STDEV(O2:O18)</f>
        <v>1.7214942078590616</v>
      </c>
      <c r="S22" s="2">
        <f>STDEV(S2:S18)</f>
        <v>2.1974840986083071</v>
      </c>
      <c r="W22" s="2">
        <f>STDEV(W2:W18)</f>
        <v>1.4551610184936885</v>
      </c>
      <c r="AA22" s="2">
        <f>STDEV(AA2:AA19)</f>
        <v>3.6089620198161088</v>
      </c>
      <c r="AE22" s="2">
        <f>STDEV(AE2:AE18)</f>
        <v>4.4668526010805749</v>
      </c>
    </row>
    <row r="23" spans="1:31" x14ac:dyDescent="0.35">
      <c r="A23" s="2" t="s">
        <v>8</v>
      </c>
      <c r="B23"/>
      <c r="C23" s="2">
        <v>17</v>
      </c>
      <c r="G23" s="2">
        <v>14</v>
      </c>
      <c r="K23" s="2">
        <v>9</v>
      </c>
      <c r="N23" s="2"/>
      <c r="O23" s="2">
        <v>13</v>
      </c>
      <c r="S23" s="2">
        <v>11</v>
      </c>
      <c r="W23" s="2">
        <v>13</v>
      </c>
      <c r="AA23" s="2">
        <v>18</v>
      </c>
      <c r="AE23" s="2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2B9C-3796-49BF-ABC6-9B886DEFAEFD}">
  <dimension ref="A1:AE24"/>
  <sheetViews>
    <sheetView tabSelected="1" workbookViewId="0">
      <selection activeCell="O24" sqref="O24"/>
    </sheetView>
  </sheetViews>
  <sheetFormatPr defaultRowHeight="14.5" x14ac:dyDescent="0.35"/>
  <cols>
    <col min="1" max="3" width="8.7265625" style="2"/>
  </cols>
  <sheetData>
    <row r="1" spans="1:31" x14ac:dyDescent="0.35">
      <c r="A1" s="2" t="s">
        <v>1</v>
      </c>
      <c r="B1" s="2" t="s">
        <v>4</v>
      </c>
      <c r="C1" s="2" t="s">
        <v>18</v>
      </c>
      <c r="E1" s="2" t="s">
        <v>1</v>
      </c>
      <c r="F1" s="2" t="s">
        <v>4</v>
      </c>
      <c r="G1" s="2" t="s">
        <v>18</v>
      </c>
      <c r="I1" s="2" t="s">
        <v>1</v>
      </c>
      <c r="J1" s="2" t="s">
        <v>4</v>
      </c>
      <c r="K1" s="2" t="s">
        <v>18</v>
      </c>
      <c r="M1" s="2" t="s">
        <v>1</v>
      </c>
      <c r="N1" s="2" t="s">
        <v>4</v>
      </c>
      <c r="O1" s="2" t="s">
        <v>18</v>
      </c>
      <c r="Q1" s="2" t="s">
        <v>1</v>
      </c>
      <c r="R1" s="2" t="s">
        <v>4</v>
      </c>
      <c r="S1" s="2" t="s">
        <v>18</v>
      </c>
      <c r="U1" s="2" t="s">
        <v>1</v>
      </c>
      <c r="V1" s="2" t="s">
        <v>4</v>
      </c>
      <c r="W1" s="2" t="s">
        <v>18</v>
      </c>
      <c r="Y1" s="2" t="s">
        <v>1</v>
      </c>
      <c r="Z1" s="2" t="s">
        <v>4</v>
      </c>
      <c r="AA1" s="2" t="s">
        <v>18</v>
      </c>
      <c r="AC1" s="2" t="s">
        <v>1</v>
      </c>
      <c r="AD1" s="2" t="s">
        <v>4</v>
      </c>
      <c r="AE1" s="2" t="s">
        <v>18</v>
      </c>
    </row>
    <row r="2" spans="1:31" x14ac:dyDescent="0.35">
      <c r="A2" s="2" t="s">
        <v>13</v>
      </c>
      <c r="B2" s="2" t="s">
        <v>9</v>
      </c>
      <c r="C2" s="2">
        <v>11.39</v>
      </c>
      <c r="E2" s="2" t="s">
        <v>12</v>
      </c>
      <c r="F2" s="2" t="s">
        <v>9</v>
      </c>
      <c r="G2" s="2">
        <v>22.79</v>
      </c>
      <c r="I2" s="2" t="s">
        <v>2</v>
      </c>
      <c r="J2" s="2" t="s">
        <v>9</v>
      </c>
      <c r="K2" s="2">
        <v>5.87</v>
      </c>
      <c r="M2" s="2" t="s">
        <v>17</v>
      </c>
      <c r="N2" s="2" t="s">
        <v>9</v>
      </c>
      <c r="O2" s="2">
        <v>111.63666670000001</v>
      </c>
      <c r="Q2" s="2" t="s">
        <v>13</v>
      </c>
      <c r="R2" s="2" t="s">
        <v>3</v>
      </c>
      <c r="S2" s="2">
        <v>7.12</v>
      </c>
      <c r="U2" s="2" t="s">
        <v>12</v>
      </c>
      <c r="V2" s="2" t="s">
        <v>3</v>
      </c>
      <c r="W2" s="2">
        <v>5.7</v>
      </c>
      <c r="Y2" s="2" t="s">
        <v>2</v>
      </c>
      <c r="Z2" s="2" t="s">
        <v>3</v>
      </c>
      <c r="AA2" s="2">
        <v>6.14</v>
      </c>
      <c r="AC2" s="2" t="s">
        <v>17</v>
      </c>
      <c r="AD2" s="2" t="s">
        <v>3</v>
      </c>
      <c r="AE2" s="2">
        <v>28.91</v>
      </c>
    </row>
    <row r="3" spans="1:31" x14ac:dyDescent="0.35">
      <c r="A3" s="2" t="s">
        <v>13</v>
      </c>
      <c r="B3" s="2" t="s">
        <v>9</v>
      </c>
      <c r="C3" s="2">
        <v>16.52</v>
      </c>
      <c r="E3" s="2" t="s">
        <v>12</v>
      </c>
      <c r="F3" s="2" t="s">
        <v>9</v>
      </c>
      <c r="G3" s="2">
        <v>15.06</v>
      </c>
      <c r="I3" s="2" t="s">
        <v>2</v>
      </c>
      <c r="J3" s="2" t="s">
        <v>9</v>
      </c>
      <c r="K3" s="2">
        <v>12.55</v>
      </c>
      <c r="M3" s="2" t="s">
        <v>17</v>
      </c>
      <c r="N3" s="2" t="s">
        <v>9</v>
      </c>
      <c r="O3" s="2">
        <v>117.82</v>
      </c>
      <c r="Q3" s="2" t="s">
        <v>13</v>
      </c>
      <c r="R3" s="2" t="s">
        <v>3</v>
      </c>
      <c r="S3" s="2">
        <v>4.28</v>
      </c>
      <c r="U3" s="2" t="s">
        <v>12</v>
      </c>
      <c r="V3" s="2" t="s">
        <v>3</v>
      </c>
      <c r="W3" s="2">
        <v>1.86</v>
      </c>
      <c r="Y3" s="2" t="s">
        <v>2</v>
      </c>
      <c r="Z3" s="2" t="s">
        <v>3</v>
      </c>
      <c r="AA3" s="2">
        <v>6.67</v>
      </c>
      <c r="AC3" s="2" t="s">
        <v>17</v>
      </c>
      <c r="AD3" s="2" t="s">
        <v>3</v>
      </c>
      <c r="AE3" s="2">
        <v>30.846666670000001</v>
      </c>
    </row>
    <row r="4" spans="1:31" x14ac:dyDescent="0.35">
      <c r="A4" s="2" t="s">
        <v>13</v>
      </c>
      <c r="B4" s="2" t="s">
        <v>9</v>
      </c>
      <c r="C4" s="2">
        <v>9.2899999999999991</v>
      </c>
      <c r="E4" s="2" t="s">
        <v>12</v>
      </c>
      <c r="F4" s="2" t="s">
        <v>9</v>
      </c>
      <c r="G4" s="2">
        <v>14.67</v>
      </c>
      <c r="I4" s="2" t="s">
        <v>2</v>
      </c>
      <c r="J4" s="2" t="s">
        <v>9</v>
      </c>
      <c r="K4" s="2">
        <v>20.25</v>
      </c>
      <c r="M4" s="2" t="s">
        <v>17</v>
      </c>
      <c r="N4" s="2" t="s">
        <v>9</v>
      </c>
      <c r="O4" s="2">
        <v>117.58333330000001</v>
      </c>
      <c r="Q4" s="2" t="s">
        <v>13</v>
      </c>
      <c r="R4" s="2" t="s">
        <v>3</v>
      </c>
      <c r="S4" s="2">
        <v>3.96</v>
      </c>
      <c r="U4" s="2" t="s">
        <v>12</v>
      </c>
      <c r="V4" s="2" t="s">
        <v>3</v>
      </c>
      <c r="W4" s="2">
        <v>3.47</v>
      </c>
      <c r="Y4" s="2" t="s">
        <v>2</v>
      </c>
      <c r="Z4" s="2" t="s">
        <v>3</v>
      </c>
      <c r="AA4" s="2">
        <v>4.96</v>
      </c>
      <c r="AC4" s="2" t="s">
        <v>17</v>
      </c>
      <c r="AD4" s="2" t="s">
        <v>3</v>
      </c>
      <c r="AE4" s="2">
        <v>32.356666670000003</v>
      </c>
    </row>
    <row r="5" spans="1:31" x14ac:dyDescent="0.35">
      <c r="A5" s="2" t="s">
        <v>13</v>
      </c>
      <c r="B5" s="2" t="s">
        <v>9</v>
      </c>
      <c r="C5" s="2">
        <v>9.0399999999999991</v>
      </c>
      <c r="E5" s="2" t="s">
        <v>12</v>
      </c>
      <c r="F5" s="2" t="s">
        <v>9</v>
      </c>
      <c r="G5" s="2">
        <v>6.09</v>
      </c>
      <c r="I5" s="2" t="s">
        <v>2</v>
      </c>
      <c r="J5" s="2" t="s">
        <v>9</v>
      </c>
      <c r="K5" s="2">
        <v>7.11</v>
      </c>
      <c r="M5" s="2" t="s">
        <v>17</v>
      </c>
      <c r="N5" s="2" t="s">
        <v>9</v>
      </c>
      <c r="O5" s="2">
        <v>112.8766667</v>
      </c>
      <c r="Q5" s="2" t="s">
        <v>13</v>
      </c>
      <c r="R5" s="2" t="s">
        <v>3</v>
      </c>
      <c r="S5" s="2">
        <v>1.79</v>
      </c>
      <c r="U5" s="2" t="s">
        <v>12</v>
      </c>
      <c r="V5" s="2" t="s">
        <v>3</v>
      </c>
      <c r="W5" s="2">
        <v>4.6900000000000004</v>
      </c>
      <c r="Y5" s="2" t="s">
        <v>2</v>
      </c>
      <c r="Z5" s="2" t="s">
        <v>3</v>
      </c>
      <c r="AA5" s="2">
        <v>2.75</v>
      </c>
      <c r="AC5" s="2" t="s">
        <v>17</v>
      </c>
      <c r="AD5" s="2" t="s">
        <v>3</v>
      </c>
      <c r="AE5" s="2">
        <v>36.793333330000003</v>
      </c>
    </row>
    <row r="6" spans="1:31" x14ac:dyDescent="0.35">
      <c r="A6" s="2" t="s">
        <v>13</v>
      </c>
      <c r="B6" s="2" t="s">
        <v>9</v>
      </c>
      <c r="C6" s="2">
        <v>4.82</v>
      </c>
      <c r="E6" s="2" t="s">
        <v>12</v>
      </c>
      <c r="F6" s="2" t="s">
        <v>9</v>
      </c>
      <c r="G6" s="2">
        <v>10.44</v>
      </c>
      <c r="I6" s="2" t="s">
        <v>2</v>
      </c>
      <c r="J6" s="2" t="s">
        <v>9</v>
      </c>
      <c r="K6" s="2">
        <v>4.78</v>
      </c>
      <c r="M6" s="2" t="s">
        <v>17</v>
      </c>
      <c r="N6" s="2" t="s">
        <v>9</v>
      </c>
      <c r="O6" s="2">
        <v>103.57</v>
      </c>
      <c r="Q6" s="2" t="s">
        <v>13</v>
      </c>
      <c r="R6" s="2" t="s">
        <v>3</v>
      </c>
      <c r="S6" s="2">
        <v>3.92</v>
      </c>
      <c r="U6" s="2" t="s">
        <v>12</v>
      </c>
      <c r="V6" s="2" t="s">
        <v>3</v>
      </c>
      <c r="W6" s="2">
        <v>3.4</v>
      </c>
      <c r="Y6" s="2" t="s">
        <v>2</v>
      </c>
      <c r="Z6" s="2" t="s">
        <v>3</v>
      </c>
      <c r="AA6" s="2">
        <v>4.08</v>
      </c>
      <c r="AC6" s="2" t="s">
        <v>17</v>
      </c>
      <c r="AD6" s="2" t="s">
        <v>3</v>
      </c>
      <c r="AE6" s="2">
        <v>34.216666670000002</v>
      </c>
    </row>
    <row r="7" spans="1:31" x14ac:dyDescent="0.35">
      <c r="A7" s="2" t="s">
        <v>13</v>
      </c>
      <c r="B7" s="2" t="s">
        <v>9</v>
      </c>
      <c r="C7" s="2">
        <v>1.83</v>
      </c>
      <c r="E7" s="2" t="s">
        <v>12</v>
      </c>
      <c r="F7" s="2" t="s">
        <v>9</v>
      </c>
      <c r="G7" s="2">
        <v>3.82</v>
      </c>
      <c r="I7" s="2" t="s">
        <v>2</v>
      </c>
      <c r="J7" s="2" t="s">
        <v>9</v>
      </c>
      <c r="K7" s="2">
        <v>5.2</v>
      </c>
      <c r="M7" s="2" t="s">
        <v>17</v>
      </c>
      <c r="N7" s="2" t="s">
        <v>9</v>
      </c>
      <c r="O7" s="2">
        <v>79.173333330000006</v>
      </c>
      <c r="Q7" s="2" t="s">
        <v>13</v>
      </c>
      <c r="R7" s="2" t="s">
        <v>3</v>
      </c>
      <c r="S7" s="2">
        <v>3.52</v>
      </c>
      <c r="U7" s="2" t="s">
        <v>12</v>
      </c>
      <c r="V7" s="2" t="s">
        <v>3</v>
      </c>
      <c r="W7" s="2">
        <v>2.1</v>
      </c>
      <c r="Y7" s="2" t="s">
        <v>2</v>
      </c>
      <c r="Z7" s="2" t="s">
        <v>3</v>
      </c>
      <c r="AA7" s="2">
        <v>4.34</v>
      </c>
      <c r="AC7" s="2" t="s">
        <v>17</v>
      </c>
      <c r="AD7" s="2" t="s">
        <v>3</v>
      </c>
      <c r="AE7" s="2">
        <v>31.57</v>
      </c>
    </row>
    <row r="8" spans="1:31" x14ac:dyDescent="0.35">
      <c r="A8" s="2" t="s">
        <v>13</v>
      </c>
      <c r="B8" s="2" t="s">
        <v>9</v>
      </c>
      <c r="C8" s="2">
        <v>4.6900000000000004</v>
      </c>
      <c r="E8" s="2" t="s">
        <v>12</v>
      </c>
      <c r="F8" s="2" t="s">
        <v>9</v>
      </c>
      <c r="G8" s="2">
        <v>6.06</v>
      </c>
      <c r="I8" s="2" t="s">
        <v>2</v>
      </c>
      <c r="J8" s="2" t="s">
        <v>9</v>
      </c>
      <c r="K8" s="2">
        <v>4.1500000000000004</v>
      </c>
      <c r="M8" s="2" t="s">
        <v>17</v>
      </c>
      <c r="N8" s="2" t="s">
        <v>9</v>
      </c>
      <c r="O8" s="2">
        <v>79.506666670000001</v>
      </c>
      <c r="Q8" s="2" t="s">
        <v>13</v>
      </c>
      <c r="R8" s="2" t="s">
        <v>3</v>
      </c>
      <c r="S8" s="2">
        <v>4.37</v>
      </c>
      <c r="U8" s="2" t="s">
        <v>12</v>
      </c>
      <c r="V8" s="2" t="s">
        <v>3</v>
      </c>
      <c r="W8" s="2">
        <v>3.53</v>
      </c>
      <c r="Y8" s="2" t="s">
        <v>2</v>
      </c>
      <c r="Z8" s="2" t="s">
        <v>3</v>
      </c>
      <c r="AA8" s="2">
        <v>1.65</v>
      </c>
      <c r="AC8" s="2" t="s">
        <v>17</v>
      </c>
      <c r="AD8" s="2" t="s">
        <v>3</v>
      </c>
      <c r="AE8" s="2">
        <v>31.07</v>
      </c>
    </row>
    <row r="9" spans="1:31" x14ac:dyDescent="0.35">
      <c r="A9" s="2" t="s">
        <v>13</v>
      </c>
      <c r="B9" s="2" t="s">
        <v>9</v>
      </c>
      <c r="C9" s="2">
        <v>8.0399999999999991</v>
      </c>
      <c r="E9" s="2" t="s">
        <v>12</v>
      </c>
      <c r="F9" s="2" t="s">
        <v>9</v>
      </c>
      <c r="G9" s="2">
        <v>2.1800000000000002</v>
      </c>
      <c r="I9" s="2" t="s">
        <v>2</v>
      </c>
      <c r="J9" s="2" t="s">
        <v>9</v>
      </c>
      <c r="K9" s="2">
        <v>5.32</v>
      </c>
      <c r="M9" s="2" t="s">
        <v>17</v>
      </c>
      <c r="N9" s="2" t="s">
        <v>9</v>
      </c>
      <c r="O9" s="2">
        <v>81.583333330000002</v>
      </c>
      <c r="Q9" s="2" t="s">
        <v>13</v>
      </c>
      <c r="R9" s="2" t="s">
        <v>3</v>
      </c>
      <c r="S9" s="2">
        <v>1.95</v>
      </c>
      <c r="U9" s="2" t="s">
        <v>12</v>
      </c>
      <c r="V9" s="2" t="s">
        <v>3</v>
      </c>
      <c r="W9" s="2">
        <v>2.42</v>
      </c>
      <c r="Y9" s="2" t="s">
        <v>2</v>
      </c>
      <c r="Z9" s="2" t="s">
        <v>3</v>
      </c>
      <c r="AA9" s="2">
        <v>4.3099999999999996</v>
      </c>
      <c r="AC9" s="2" t="s">
        <v>17</v>
      </c>
      <c r="AD9" s="2" t="s">
        <v>3</v>
      </c>
      <c r="AE9" s="2">
        <v>31.903333329999999</v>
      </c>
    </row>
    <row r="10" spans="1:31" x14ac:dyDescent="0.35">
      <c r="A10" s="2" t="s">
        <v>13</v>
      </c>
      <c r="B10" s="2" t="s">
        <v>9</v>
      </c>
      <c r="C10" s="2">
        <v>11.65</v>
      </c>
      <c r="E10" s="2" t="s">
        <v>12</v>
      </c>
      <c r="F10" s="2" t="s">
        <v>9</v>
      </c>
      <c r="G10" s="2">
        <v>11.2</v>
      </c>
      <c r="I10" s="2" t="s">
        <v>2</v>
      </c>
      <c r="J10" s="2" t="s">
        <v>9</v>
      </c>
      <c r="K10" s="2">
        <v>4.5</v>
      </c>
      <c r="M10" s="2" t="s">
        <v>17</v>
      </c>
      <c r="N10" s="2" t="s">
        <v>9</v>
      </c>
      <c r="O10" s="2">
        <v>91.636666669999997</v>
      </c>
      <c r="Q10" s="2" t="s">
        <v>13</v>
      </c>
      <c r="R10" s="2" t="s">
        <v>3</v>
      </c>
      <c r="S10" s="2">
        <v>8.0500000000000007</v>
      </c>
      <c r="U10" s="2" t="s">
        <v>12</v>
      </c>
      <c r="V10" s="2" t="s">
        <v>3</v>
      </c>
      <c r="W10" s="2">
        <v>3.26</v>
      </c>
      <c r="Y10" s="2" t="s">
        <v>2</v>
      </c>
      <c r="Z10" s="2" t="s">
        <v>3</v>
      </c>
      <c r="AA10" s="2">
        <v>3.43</v>
      </c>
      <c r="AC10" s="2" t="s">
        <v>17</v>
      </c>
      <c r="AD10" s="2" t="s">
        <v>3</v>
      </c>
      <c r="AE10" s="2">
        <v>28.04666667</v>
      </c>
    </row>
    <row r="11" spans="1:31" x14ac:dyDescent="0.35">
      <c r="A11" s="2" t="s">
        <v>13</v>
      </c>
      <c r="B11" s="2" t="s">
        <v>9</v>
      </c>
      <c r="C11" s="2">
        <v>19.489999999999998</v>
      </c>
      <c r="E11" s="2" t="s">
        <v>12</v>
      </c>
      <c r="F11" s="2" t="s">
        <v>9</v>
      </c>
      <c r="G11" s="2">
        <v>7.2</v>
      </c>
      <c r="I11" s="2" t="s">
        <v>2</v>
      </c>
      <c r="J11" s="2" t="s">
        <v>9</v>
      </c>
      <c r="K11" s="2">
        <v>3.52</v>
      </c>
      <c r="M11" s="2" t="s">
        <v>17</v>
      </c>
      <c r="N11" s="2" t="s">
        <v>9</v>
      </c>
      <c r="O11" s="2">
        <v>112.64</v>
      </c>
      <c r="Q11" s="2" t="s">
        <v>13</v>
      </c>
      <c r="R11" s="2" t="s">
        <v>3</v>
      </c>
      <c r="S11" s="2">
        <v>6.15</v>
      </c>
      <c r="U11" s="2" t="s">
        <v>12</v>
      </c>
      <c r="V11" s="2" t="s">
        <v>3</v>
      </c>
      <c r="W11" s="2">
        <v>6.14</v>
      </c>
      <c r="Y11" s="2" t="s">
        <v>2</v>
      </c>
      <c r="Z11" s="2" t="s">
        <v>3</v>
      </c>
      <c r="AA11" s="2">
        <v>4.18</v>
      </c>
      <c r="AC11" s="2" t="s">
        <v>17</v>
      </c>
      <c r="AD11" s="2" t="s">
        <v>3</v>
      </c>
      <c r="AE11" s="2">
        <v>27.83666667</v>
      </c>
    </row>
    <row r="12" spans="1:31" x14ac:dyDescent="0.35">
      <c r="A12" s="2" t="s">
        <v>13</v>
      </c>
      <c r="B12" s="2" t="s">
        <v>9</v>
      </c>
      <c r="C12" s="2">
        <v>17.84</v>
      </c>
      <c r="E12" s="2" t="s">
        <v>12</v>
      </c>
      <c r="F12" s="2" t="s">
        <v>9</v>
      </c>
      <c r="G12" s="2">
        <v>13.28</v>
      </c>
      <c r="I12" s="2" t="s">
        <v>2</v>
      </c>
      <c r="J12" s="2" t="s">
        <v>9</v>
      </c>
      <c r="K12" s="2">
        <v>3.16</v>
      </c>
      <c r="M12" s="2" t="s">
        <v>17</v>
      </c>
      <c r="N12" s="2" t="s">
        <v>9</v>
      </c>
      <c r="O12" s="2">
        <v>107.50333329999999</v>
      </c>
      <c r="Q12" s="2" t="s">
        <v>13</v>
      </c>
      <c r="R12" s="2" t="s">
        <v>3</v>
      </c>
      <c r="S12" s="2">
        <v>5.31</v>
      </c>
      <c r="U12" s="2" t="s">
        <v>12</v>
      </c>
      <c r="V12" s="2" t="s">
        <v>3</v>
      </c>
      <c r="W12" s="2">
        <v>2.92</v>
      </c>
      <c r="Y12" s="2" t="s">
        <v>2</v>
      </c>
      <c r="Z12" s="2" t="s">
        <v>3</v>
      </c>
      <c r="AA12" s="2">
        <v>4.54</v>
      </c>
      <c r="AC12" s="2" t="s">
        <v>17</v>
      </c>
      <c r="AD12" s="2" t="s">
        <v>3</v>
      </c>
      <c r="AE12" s="2">
        <v>27.31666667</v>
      </c>
    </row>
    <row r="13" spans="1:31" x14ac:dyDescent="0.35">
      <c r="A13" s="2" t="s">
        <v>13</v>
      </c>
      <c r="B13" s="2" t="s">
        <v>9</v>
      </c>
      <c r="C13" s="2">
        <v>8.06</v>
      </c>
      <c r="E13" s="2" t="s">
        <v>12</v>
      </c>
      <c r="F13" s="2" t="s">
        <v>9</v>
      </c>
      <c r="G13" s="2">
        <v>7.18</v>
      </c>
      <c r="I13" s="2" t="s">
        <v>2</v>
      </c>
      <c r="J13" s="2" t="s">
        <v>9</v>
      </c>
      <c r="K13" s="2">
        <v>6.36</v>
      </c>
      <c r="M13" s="2" t="s">
        <v>17</v>
      </c>
      <c r="N13" s="2" t="s">
        <v>9</v>
      </c>
      <c r="O13" s="2">
        <v>97.97</v>
      </c>
      <c r="Q13" s="2" t="s">
        <v>13</v>
      </c>
      <c r="R13" s="2" t="s">
        <v>3</v>
      </c>
      <c r="S13" s="2">
        <v>4.5599999999999996</v>
      </c>
      <c r="U13" s="2" t="s">
        <v>12</v>
      </c>
      <c r="V13" s="2" t="s">
        <v>3</v>
      </c>
      <c r="W13" s="2">
        <v>3.72</v>
      </c>
      <c r="Y13" s="2" t="s">
        <v>2</v>
      </c>
      <c r="Z13" s="2" t="s">
        <v>3</v>
      </c>
      <c r="AA13" s="2">
        <v>2.85</v>
      </c>
      <c r="AC13" s="2" t="s">
        <v>17</v>
      </c>
      <c r="AD13" s="2" t="s">
        <v>3</v>
      </c>
      <c r="AE13" s="2">
        <v>34.003333329999997</v>
      </c>
    </row>
    <row r="14" spans="1:31" x14ac:dyDescent="0.35">
      <c r="A14" s="2" t="s">
        <v>13</v>
      </c>
      <c r="B14" s="2" t="s">
        <v>9</v>
      </c>
      <c r="C14" s="2">
        <v>7.86</v>
      </c>
      <c r="E14" s="2" t="s">
        <v>12</v>
      </c>
      <c r="F14" s="2" t="s">
        <v>9</v>
      </c>
      <c r="G14" s="2">
        <v>5.7</v>
      </c>
      <c r="I14" s="2" t="s">
        <v>2</v>
      </c>
      <c r="J14" s="2" t="s">
        <v>9</v>
      </c>
      <c r="K14" s="2">
        <v>6.21</v>
      </c>
      <c r="M14" s="2" t="s">
        <v>17</v>
      </c>
      <c r="N14" s="2" t="s">
        <v>9</v>
      </c>
      <c r="O14" s="2">
        <v>85.533333330000005</v>
      </c>
      <c r="Q14" s="2" t="s">
        <v>13</v>
      </c>
      <c r="R14" s="2" t="s">
        <v>3</v>
      </c>
      <c r="S14" s="2">
        <v>6.83</v>
      </c>
      <c r="U14" s="2" t="s">
        <v>12</v>
      </c>
      <c r="V14" s="2" t="s">
        <v>3</v>
      </c>
      <c r="W14" s="2">
        <v>3.23</v>
      </c>
      <c r="Y14" s="2" t="s">
        <v>2</v>
      </c>
      <c r="Z14" s="2" t="s">
        <v>3</v>
      </c>
      <c r="AA14" s="2">
        <v>4.07</v>
      </c>
      <c r="AC14" s="2" t="s">
        <v>17</v>
      </c>
      <c r="AD14" s="2" t="s">
        <v>3</v>
      </c>
      <c r="AE14" s="2">
        <v>31.823333330000001</v>
      </c>
    </row>
    <row r="15" spans="1:31" x14ac:dyDescent="0.35">
      <c r="A15" s="2" t="s">
        <v>13</v>
      </c>
      <c r="B15" s="2" t="s">
        <v>9</v>
      </c>
      <c r="C15" s="2">
        <v>3.48</v>
      </c>
      <c r="E15" s="2" t="s">
        <v>12</v>
      </c>
      <c r="F15" s="2" t="s">
        <v>9</v>
      </c>
      <c r="G15" s="2">
        <v>6.48</v>
      </c>
      <c r="I15" s="2" t="s">
        <v>2</v>
      </c>
      <c r="J15" s="2" t="s">
        <v>9</v>
      </c>
      <c r="K15" s="2">
        <v>4.97</v>
      </c>
      <c r="M15" s="2" t="s">
        <v>17</v>
      </c>
      <c r="N15" s="2" t="s">
        <v>9</v>
      </c>
      <c r="O15" s="2">
        <v>87.04</v>
      </c>
      <c r="U15" s="2" t="s">
        <v>12</v>
      </c>
      <c r="V15" s="2" t="s">
        <v>3</v>
      </c>
      <c r="W15" s="2">
        <v>3.28</v>
      </c>
      <c r="Y15" s="2" t="s">
        <v>2</v>
      </c>
      <c r="Z15" s="2" t="s">
        <v>3</v>
      </c>
      <c r="AA15" s="2">
        <v>5.1100000000000003</v>
      </c>
      <c r="AC15" s="2" t="s">
        <v>17</v>
      </c>
      <c r="AD15" s="2" t="s">
        <v>3</v>
      </c>
      <c r="AE15" s="2">
        <v>32.479999999999997</v>
      </c>
    </row>
    <row r="16" spans="1:31" x14ac:dyDescent="0.35">
      <c r="A16" s="2" t="s">
        <v>13</v>
      </c>
      <c r="B16" s="2" t="s">
        <v>9</v>
      </c>
      <c r="C16" s="2">
        <v>8.92</v>
      </c>
      <c r="E16" s="2" t="s">
        <v>12</v>
      </c>
      <c r="F16" s="2" t="s">
        <v>9</v>
      </c>
      <c r="G16" s="2">
        <v>7.1</v>
      </c>
      <c r="I16" s="2" t="s">
        <v>2</v>
      </c>
      <c r="J16" s="2" t="s">
        <v>9</v>
      </c>
      <c r="K16" s="2">
        <v>1.9</v>
      </c>
      <c r="M16" s="2" t="s">
        <v>17</v>
      </c>
      <c r="N16" s="2" t="s">
        <v>9</v>
      </c>
      <c r="O16" s="2">
        <v>75.116666670000001</v>
      </c>
      <c r="U16" s="2" t="s">
        <v>12</v>
      </c>
      <c r="V16" s="2" t="s">
        <v>3</v>
      </c>
      <c r="W16" s="2">
        <v>7.01</v>
      </c>
      <c r="Y16" s="2" t="s">
        <v>2</v>
      </c>
      <c r="Z16" s="2" t="s">
        <v>3</v>
      </c>
      <c r="AA16" s="2">
        <v>4.93</v>
      </c>
      <c r="AC16" s="2" t="s">
        <v>17</v>
      </c>
      <c r="AD16" s="2" t="s">
        <v>3</v>
      </c>
      <c r="AE16" s="2">
        <v>39.993333329999999</v>
      </c>
    </row>
    <row r="17" spans="1:31" x14ac:dyDescent="0.35">
      <c r="A17" s="2" t="s">
        <v>13</v>
      </c>
      <c r="B17" s="2" t="s">
        <v>9</v>
      </c>
      <c r="C17" s="2">
        <v>7.46</v>
      </c>
      <c r="E17" s="2" t="s">
        <v>12</v>
      </c>
      <c r="F17" s="2" t="s">
        <v>9</v>
      </c>
      <c r="G17" s="2">
        <v>5.29</v>
      </c>
      <c r="I17" s="2" t="s">
        <v>2</v>
      </c>
      <c r="J17" s="2" t="s">
        <v>9</v>
      </c>
      <c r="K17" s="2">
        <v>2.57</v>
      </c>
      <c r="M17" s="2" t="s">
        <v>17</v>
      </c>
      <c r="N17" s="2" t="s">
        <v>9</v>
      </c>
      <c r="O17" s="2">
        <v>74.303333330000001</v>
      </c>
      <c r="U17" s="2" t="s">
        <v>12</v>
      </c>
      <c r="V17" s="2" t="s">
        <v>3</v>
      </c>
      <c r="W17" s="2">
        <v>5.48</v>
      </c>
      <c r="Y17" s="2" t="s">
        <v>2</v>
      </c>
      <c r="Z17" s="2" t="s">
        <v>3</v>
      </c>
      <c r="AA17" s="2">
        <v>4.26</v>
      </c>
      <c r="AC17" s="2" t="s">
        <v>17</v>
      </c>
      <c r="AD17" s="2" t="s">
        <v>3</v>
      </c>
      <c r="AE17" s="2">
        <v>36.52333333</v>
      </c>
    </row>
    <row r="18" spans="1:31" x14ac:dyDescent="0.35">
      <c r="E18" s="2" t="s">
        <v>12</v>
      </c>
      <c r="F18" s="2" t="s">
        <v>9</v>
      </c>
      <c r="G18" s="2">
        <v>7.41</v>
      </c>
      <c r="I18" s="2" t="s">
        <v>2</v>
      </c>
      <c r="J18" s="2" t="s">
        <v>9</v>
      </c>
      <c r="K18" s="2">
        <v>2.5</v>
      </c>
      <c r="M18" s="2" t="s">
        <v>17</v>
      </c>
      <c r="N18" s="2" t="s">
        <v>9</v>
      </c>
      <c r="O18" s="2">
        <v>96.386666669999997</v>
      </c>
      <c r="U18" s="2" t="s">
        <v>12</v>
      </c>
      <c r="V18" s="2" t="s">
        <v>3</v>
      </c>
      <c r="W18" s="2">
        <v>8.0500000000000007</v>
      </c>
      <c r="Y18" s="2" t="s">
        <v>2</v>
      </c>
      <c r="Z18" s="2" t="s">
        <v>3</v>
      </c>
      <c r="AA18" s="2">
        <v>5.78</v>
      </c>
      <c r="AC18" s="2" t="s">
        <v>17</v>
      </c>
      <c r="AD18" s="2" t="s">
        <v>3</v>
      </c>
      <c r="AE18" s="2">
        <v>37.133333329999999</v>
      </c>
    </row>
    <row r="19" spans="1:31" x14ac:dyDescent="0.35">
      <c r="I19" s="2" t="s">
        <v>2</v>
      </c>
      <c r="J19" s="2" t="s">
        <v>9</v>
      </c>
      <c r="K19" s="2">
        <v>3.61</v>
      </c>
      <c r="M19" s="2" t="s">
        <v>17</v>
      </c>
      <c r="N19" s="2" t="s">
        <v>9</v>
      </c>
      <c r="O19" s="2">
        <v>72.25</v>
      </c>
      <c r="U19" s="2" t="s">
        <v>12</v>
      </c>
      <c r="V19" s="2" t="s">
        <v>3</v>
      </c>
      <c r="W19" s="2">
        <v>4.63</v>
      </c>
      <c r="Y19" s="2" t="s">
        <v>2</v>
      </c>
      <c r="Z19" s="2" t="s">
        <v>3</v>
      </c>
      <c r="AA19" s="2">
        <v>3.66</v>
      </c>
      <c r="AC19" s="2" t="s">
        <v>17</v>
      </c>
      <c r="AD19" s="2" t="s">
        <v>3</v>
      </c>
      <c r="AE19" s="2">
        <v>39.103333329999998</v>
      </c>
    </row>
    <row r="20" spans="1:31" x14ac:dyDescent="0.35">
      <c r="I20" s="2" t="s">
        <v>2</v>
      </c>
      <c r="J20" s="2" t="s">
        <v>9</v>
      </c>
      <c r="K20" s="2">
        <v>3.81</v>
      </c>
      <c r="M20" s="2" t="s">
        <v>17</v>
      </c>
      <c r="N20" s="2" t="s">
        <v>9</v>
      </c>
      <c r="O20" s="2">
        <v>115.3266667</v>
      </c>
      <c r="Y20" s="2" t="s">
        <v>2</v>
      </c>
      <c r="Z20" s="2" t="s">
        <v>3</v>
      </c>
      <c r="AA20" s="2">
        <v>3.08</v>
      </c>
      <c r="AC20" s="2" t="s">
        <v>17</v>
      </c>
      <c r="AD20" s="2" t="s">
        <v>3</v>
      </c>
      <c r="AE20" s="2">
        <v>32.700000000000003</v>
      </c>
    </row>
    <row r="22" spans="1:31" x14ac:dyDescent="0.35">
      <c r="A22" s="2" t="s">
        <v>6</v>
      </c>
      <c r="C22" s="2">
        <f>AVERAGE(C2:C20)</f>
        <v>9.3987499999999997</v>
      </c>
      <c r="G22" s="2">
        <f>AVERAGE(G2:G20)</f>
        <v>8.9382352941176464</v>
      </c>
      <c r="K22" s="2">
        <f>AVERAGE(K2:K20)</f>
        <v>5.7021052631578941</v>
      </c>
      <c r="O22" s="2">
        <f>AVERAGE(O2:O20)</f>
        <v>95.760877194736835</v>
      </c>
      <c r="S22" s="2">
        <f>AVERAGE(S2:S20)</f>
        <v>4.7546153846153851</v>
      </c>
      <c r="W22" s="2">
        <f>AVERAGE(W2:W20)</f>
        <v>4.1605555555555549</v>
      </c>
      <c r="AA22" s="2">
        <f>AVERAGE(AA2:AA20)</f>
        <v>4.2521052631578939</v>
      </c>
      <c r="AE22" s="2">
        <f>AVERAGE(AE2:AE20)</f>
        <v>32.875087718947363</v>
      </c>
    </row>
    <row r="23" spans="1:31" x14ac:dyDescent="0.35">
      <c r="A23" s="2" t="s">
        <v>7</v>
      </c>
      <c r="C23" s="2">
        <f>STDEV(C2:C20)</f>
        <v>5.0227679951729138</v>
      </c>
      <c r="G23" s="2">
        <f>STDEV(G2:G20)</f>
        <v>5.1134335764901149</v>
      </c>
      <c r="K23" s="2">
        <f>STDEV(K2:K20)</f>
        <v>4.2201561042051114</v>
      </c>
      <c r="O23" s="2">
        <f>STDEV(O2:O20)</f>
        <v>16.256733644015554</v>
      </c>
      <c r="S23" s="2">
        <f>STDEV(S2:S20)</f>
        <v>1.8915496970500816</v>
      </c>
      <c r="W23" s="2">
        <f>STDEV(W2:W20)</f>
        <v>1.7146958990281036</v>
      </c>
      <c r="AA23" s="2">
        <f>STDEV(AA2:AA20)</f>
        <v>1.2246749180785761</v>
      </c>
      <c r="AE23" s="2">
        <f>STDEV(AE2:AE20)</f>
        <v>3.698555499836321</v>
      </c>
    </row>
    <row r="24" spans="1:31" x14ac:dyDescent="0.35">
      <c r="A24" s="2" t="s">
        <v>8</v>
      </c>
      <c r="C24" s="2">
        <v>16</v>
      </c>
      <c r="G24" s="2">
        <v>17</v>
      </c>
      <c r="K24" s="2">
        <v>17</v>
      </c>
      <c r="O24" s="2">
        <v>17</v>
      </c>
      <c r="S24" s="2">
        <v>13</v>
      </c>
      <c r="W24" s="2">
        <v>18</v>
      </c>
      <c r="AA24" s="2">
        <v>19</v>
      </c>
      <c r="AE24" s="2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fig7-C</vt:lpstr>
      <vt:lpstr>fig7-FGH</vt:lpstr>
      <vt:lpstr>fig7-M</vt:lpstr>
      <vt:lpstr>fig7-R</vt:lpstr>
      <vt:lpstr>fig7-S</vt:lpstr>
      <vt:lpstr>fig7-T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Yineng Xu</dc:creator>
  <cp:lastModifiedBy>Yineng Xu</cp:lastModifiedBy>
  <dcterms:created xsi:type="dcterms:W3CDTF">2015-06-05T18:17:20Z</dcterms:created>
  <dcterms:modified xsi:type="dcterms:W3CDTF">2020-03-31T20:51:46Z</dcterms:modified>
</cp:coreProperties>
</file>