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autoCompressPictures="0"/>
  <bookViews>
    <workbookView xWindow="780" yWindow="60" windowWidth="18320" windowHeight="15240" tabRatio="734"/>
  </bookViews>
  <sheets>
    <sheet name="Supp. file 2 Instability" sheetId="6" r:id="rId1"/>
  </sheets>
  <definedNames>
    <definedName name="_xlnm.Print_Area" localSheetId="0">'Supp. file 2 Instability'!$A$1:$N$50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2" i="6" l="1"/>
</calcChain>
</file>

<file path=xl/sharedStrings.xml><?xml version="1.0" encoding="utf-8"?>
<sst xmlns="http://schemas.openxmlformats.org/spreadsheetml/2006/main" count="208" uniqueCount="123">
  <si>
    <t>Expansions</t>
  </si>
  <si>
    <t>Contractions</t>
  </si>
  <si>
    <r>
      <t>(CAG)</t>
    </r>
    <r>
      <rPr>
        <vertAlign val="subscript"/>
        <sz val="10"/>
        <rFont val="Arial"/>
        <family val="2"/>
      </rPr>
      <t>85</t>
    </r>
    <r>
      <rPr>
        <sz val="10"/>
        <rFont val="Arial"/>
        <family val="2"/>
      </rPr>
      <t xml:space="preserve"> strain</t>
    </r>
  </si>
  <si>
    <t>Total Reactions</t>
  </si>
  <si>
    <t>#</t>
  </si>
  <si>
    <t>%</t>
  </si>
  <si>
    <t>Fold over wt</t>
  </si>
  <si>
    <t>p-value to wt</t>
  </si>
  <si>
    <t>Wildtype</t>
  </si>
  <si>
    <t>--</t>
  </si>
  <si>
    <t>HTA1-plasmid wt</t>
  </si>
  <si>
    <t>Histone variants</t>
  </si>
  <si>
    <t>hta1Δ</t>
  </si>
  <si>
    <r>
      <t>2.7 x 10</t>
    </r>
    <r>
      <rPr>
        <vertAlign val="superscript"/>
        <sz val="10"/>
        <rFont val="Arial"/>
        <family val="2"/>
      </rPr>
      <t>-5</t>
    </r>
  </si>
  <si>
    <r>
      <t>1.8 x 10</t>
    </r>
    <r>
      <rPr>
        <vertAlign val="superscript"/>
        <sz val="10"/>
        <rFont val="Arial"/>
        <family val="2"/>
      </rPr>
      <t>-7</t>
    </r>
  </si>
  <si>
    <t>hta2Δ</t>
  </si>
  <si>
    <t>htb1Δ</t>
  </si>
  <si>
    <t>htb2Δ</t>
  </si>
  <si>
    <t>htz1Δ</t>
  </si>
  <si>
    <r>
      <t>3.1 x 10</t>
    </r>
    <r>
      <rPr>
        <vertAlign val="superscript"/>
        <sz val="10"/>
        <rFont val="Arial"/>
        <family val="2"/>
      </rPr>
      <t>-3</t>
    </r>
  </si>
  <si>
    <r>
      <t>4.2 x 10</t>
    </r>
    <r>
      <rPr>
        <vertAlign val="superscript"/>
        <sz val="10"/>
        <rFont val="Arial"/>
        <family val="2"/>
      </rPr>
      <t>-4</t>
    </r>
  </si>
  <si>
    <t>Repair proteins</t>
  </si>
  <si>
    <t>lif1Δ</t>
  </si>
  <si>
    <t>rad5Δ</t>
  </si>
  <si>
    <t>rad51Δ</t>
  </si>
  <si>
    <t>rad52Δ</t>
  </si>
  <si>
    <r>
      <t>6.4 x 10</t>
    </r>
    <r>
      <rPr>
        <vertAlign val="superscript"/>
        <sz val="10"/>
        <rFont val="Arial"/>
        <family val="2"/>
      </rPr>
      <t>-4</t>
    </r>
  </si>
  <si>
    <t>pol32Δ</t>
  </si>
  <si>
    <r>
      <t>2.0 x 10</t>
    </r>
    <r>
      <rPr>
        <vertAlign val="superscript"/>
        <sz val="10"/>
        <rFont val="Arial"/>
        <family val="2"/>
      </rPr>
      <t>-3</t>
    </r>
  </si>
  <si>
    <r>
      <t>1.1 x 10</t>
    </r>
    <r>
      <rPr>
        <vertAlign val="superscript"/>
        <sz val="10"/>
        <rFont val="Arial"/>
        <family val="2"/>
      </rPr>
      <t>-7</t>
    </r>
  </si>
  <si>
    <r>
      <t>hta1Δ</t>
    </r>
    <r>
      <rPr>
        <b/>
        <sz val="10"/>
        <rFont val="Arial"/>
        <family val="2"/>
      </rPr>
      <t xml:space="preserve"> and repair</t>
    </r>
  </si>
  <si>
    <t>hta1Δlif1Δ</t>
  </si>
  <si>
    <r>
      <t>1.0 x 10</t>
    </r>
    <r>
      <rPr>
        <vertAlign val="superscript"/>
        <sz val="10"/>
        <rFont val="Arial"/>
        <family val="2"/>
      </rPr>
      <t>-3</t>
    </r>
  </si>
  <si>
    <t>hta1Δrad5Δ</t>
  </si>
  <si>
    <r>
      <t>4.2 x 10</t>
    </r>
    <r>
      <rPr>
        <vertAlign val="superscript"/>
        <sz val="10"/>
        <rFont val="Arial"/>
        <family val="2"/>
      </rPr>
      <t>-3</t>
    </r>
  </si>
  <si>
    <t>hta1Δrad51Δ</t>
  </si>
  <si>
    <t>hta1Δrad52Δ</t>
  </si>
  <si>
    <t>hta1Δrad57Δ</t>
  </si>
  <si>
    <r>
      <t>5.6 x 10</t>
    </r>
    <r>
      <rPr>
        <vertAlign val="superscript"/>
        <sz val="10"/>
        <rFont val="Arial"/>
        <family val="2"/>
      </rPr>
      <t>-9</t>
    </r>
  </si>
  <si>
    <t>hta1Δpol32Δ</t>
  </si>
  <si>
    <r>
      <t>4.9 x 10</t>
    </r>
    <r>
      <rPr>
        <vertAlign val="superscript"/>
        <sz val="10"/>
        <rFont val="Arial"/>
        <family val="2"/>
      </rPr>
      <t>-2</t>
    </r>
  </si>
  <si>
    <r>
      <t>2.1 x 10</t>
    </r>
    <r>
      <rPr>
        <vertAlign val="superscript"/>
        <sz val="10"/>
        <rFont val="Arial"/>
        <family val="2"/>
      </rPr>
      <t>-7</t>
    </r>
  </si>
  <si>
    <t>hta1-S129A</t>
  </si>
  <si>
    <t>hta1-T126A</t>
  </si>
  <si>
    <t>1.5 </t>
  </si>
  <si>
    <r>
      <t>hta1-T126A</t>
    </r>
    <r>
      <rPr>
        <b/>
        <sz val="10"/>
        <rFont val="Arial"/>
        <family val="2"/>
      </rPr>
      <t xml:space="preserve"> and repair</t>
    </r>
    <r>
      <rPr>
        <b/>
        <vertAlign val="superscript"/>
        <sz val="10"/>
        <rFont val="Arial"/>
        <family val="2"/>
      </rPr>
      <t>1</t>
    </r>
  </si>
  <si>
    <t>hta1-T126A hta2Δ</t>
  </si>
  <si>
    <t>hta1-S129A hta2Δ</t>
  </si>
  <si>
    <r>
      <t>Table S2  (CAG)</t>
    </r>
    <r>
      <rPr>
        <b/>
        <vertAlign val="subscript"/>
        <sz val="10"/>
        <rFont val="Arial"/>
        <family val="2"/>
      </rPr>
      <t>85</t>
    </r>
    <r>
      <rPr>
        <b/>
        <sz val="10"/>
        <rFont val="Arial"/>
        <family val="2"/>
      </rPr>
      <t xml:space="preserve"> repeat instability assay data</t>
    </r>
  </si>
  <si>
    <r>
      <t xml:space="preserve">p-value to </t>
    </r>
    <r>
      <rPr>
        <i/>
        <sz val="10"/>
        <rFont val="Arial"/>
        <family val="2"/>
      </rPr>
      <t>hta1</t>
    </r>
    <r>
      <rPr>
        <i/>
        <sz val="10"/>
        <rFont val="Calibri"/>
        <family val="2"/>
      </rPr>
      <t>Δ</t>
    </r>
  </si>
  <si>
    <r>
      <t xml:space="preserve">p-value to </t>
    </r>
    <r>
      <rPr>
        <i/>
        <sz val="10"/>
        <rFont val="Arial"/>
        <family val="2"/>
      </rPr>
      <t>hta1-T126A</t>
    </r>
  </si>
  <si>
    <r>
      <t>1.5 x 10</t>
    </r>
    <r>
      <rPr>
        <vertAlign val="superscript"/>
        <sz val="10"/>
        <rFont val="Arial"/>
        <family val="2"/>
      </rPr>
      <t>-3</t>
    </r>
  </si>
  <si>
    <t>rad57∆</t>
  </si>
  <si>
    <r>
      <t>1.4 x 10</t>
    </r>
    <r>
      <rPr>
        <vertAlign val="superscript"/>
        <sz val="10"/>
        <rFont val="Arial"/>
        <family val="2"/>
      </rPr>
      <t>-3</t>
    </r>
  </si>
  <si>
    <r>
      <t xml:space="preserve">hta1 </t>
    </r>
    <r>
      <rPr>
        <b/>
        <sz val="10"/>
        <rFont val="Arial"/>
        <family val="2"/>
      </rPr>
      <t>point mutants – plasmid expression</t>
    </r>
    <r>
      <rPr>
        <b/>
        <vertAlign val="superscript"/>
        <sz val="10"/>
        <rFont val="Arial"/>
        <family val="2"/>
      </rPr>
      <t>1</t>
    </r>
  </si>
  <si>
    <r>
      <t>hta1</t>
    </r>
    <r>
      <rPr>
        <b/>
        <sz val="10"/>
        <rFont val="Arial"/>
        <family val="2"/>
      </rPr>
      <t xml:space="preserve"> point mutants – genomic expression</t>
    </r>
    <r>
      <rPr>
        <b/>
        <vertAlign val="superscript"/>
        <sz val="10"/>
        <rFont val="Arial"/>
        <family val="2"/>
      </rPr>
      <t>2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</si>
  <si>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Endogenous</t>
    </r>
    <r>
      <rPr>
        <i/>
        <sz val="10"/>
        <rFont val="Arial"/>
        <family val="2"/>
      </rPr>
      <t xml:space="preserve"> hta1Δ-htb1Δ hta2Δ-htb2Δ</t>
    </r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</si>
  <si>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KANMX integrated downstream of HTA1 locus</t>
    </r>
  </si>
  <si>
    <r>
      <rPr>
        <vertAlign val="superscript"/>
        <sz val="10"/>
        <rFont val="Arial"/>
        <family val="2"/>
      </rPr>
      <t>a</t>
    </r>
    <r>
      <rPr>
        <sz val="10"/>
        <rFont val="Arial"/>
        <family val="2"/>
      </rPr>
      <t>compared to HTA1-plasmid wildtype</t>
    </r>
  </si>
  <si>
    <r>
      <rPr>
        <vertAlign val="superscript"/>
        <sz val="10"/>
        <rFont val="Arial"/>
        <family val="2"/>
      </rPr>
      <t>b</t>
    </r>
    <r>
      <rPr>
        <sz val="10"/>
        <rFont val="Arial"/>
        <family val="2"/>
      </rPr>
      <t xml:space="preserve">compared to plasmid </t>
    </r>
    <r>
      <rPr>
        <i/>
        <sz val="10"/>
        <rFont val="Arial"/>
        <family val="2"/>
      </rPr>
      <t>hta1-T126A</t>
    </r>
  </si>
  <si>
    <r>
      <rPr>
        <vertAlign val="superscript"/>
        <sz val="10"/>
        <rFont val="Arial"/>
        <family val="2"/>
      </rPr>
      <t>c</t>
    </r>
    <r>
      <rPr>
        <sz val="10"/>
        <rFont val="Arial"/>
        <family val="2"/>
      </rPr>
      <t xml:space="preserve">compared to genomic </t>
    </r>
    <r>
      <rPr>
        <i/>
        <sz val="10"/>
        <rFont val="Arial"/>
        <family val="2"/>
      </rPr>
      <t>hta1-T126A</t>
    </r>
  </si>
  <si>
    <r>
      <t>7.7 x 10</t>
    </r>
    <r>
      <rPr>
        <vertAlign val="superscript"/>
        <sz val="10"/>
        <rFont val="Arial"/>
        <family val="2"/>
      </rPr>
      <t>-3</t>
    </r>
  </si>
  <si>
    <t>hta1-T126A pol32Δ</t>
  </si>
  <si>
    <r>
      <t>2.8 x 10</t>
    </r>
    <r>
      <rPr>
        <vertAlign val="superscript"/>
        <sz val="10"/>
        <rFont val="Arial"/>
        <family val="2"/>
      </rPr>
      <t>-3</t>
    </r>
  </si>
  <si>
    <t>hta1-T126E</t>
  </si>
  <si>
    <t>pol32Δrad51Δ</t>
  </si>
  <si>
    <r>
      <t>1.0 x 10</t>
    </r>
    <r>
      <rPr>
        <vertAlign val="superscript"/>
        <sz val="10"/>
        <rFont val="Arial"/>
        <family val="2"/>
      </rPr>
      <t>-4</t>
    </r>
  </si>
  <si>
    <r>
      <t>0.04</t>
    </r>
    <r>
      <rPr>
        <vertAlign val="superscript"/>
        <sz val="10"/>
        <rFont val="Arial"/>
        <family val="2"/>
      </rPr>
      <t>a</t>
    </r>
  </si>
  <si>
    <r>
      <t>0.61</t>
    </r>
    <r>
      <rPr>
        <vertAlign val="superscript"/>
        <sz val="10"/>
        <rFont val="Arial"/>
        <family val="2"/>
      </rPr>
      <t>a</t>
    </r>
  </si>
  <si>
    <r>
      <t>0.17</t>
    </r>
    <r>
      <rPr>
        <vertAlign val="superscript"/>
        <sz val="10"/>
        <rFont val="Arial"/>
        <family val="2"/>
      </rPr>
      <t>a</t>
    </r>
  </si>
  <si>
    <r>
      <t>0.07</t>
    </r>
    <r>
      <rPr>
        <vertAlign val="superscript"/>
        <sz val="10"/>
        <rFont val="Arial"/>
        <family val="2"/>
      </rPr>
      <t>a</t>
    </r>
  </si>
  <si>
    <r>
      <t>0.30</t>
    </r>
    <r>
      <rPr>
        <vertAlign val="superscript"/>
        <sz val="10"/>
        <rFont val="Arial"/>
        <family val="2"/>
      </rPr>
      <t>a</t>
    </r>
  </si>
  <si>
    <r>
      <t>0.72</t>
    </r>
    <r>
      <rPr>
        <vertAlign val="superscript"/>
        <sz val="10"/>
        <rFont val="Arial"/>
        <family val="2"/>
      </rPr>
      <t>a</t>
    </r>
  </si>
  <si>
    <r>
      <t>0.69</t>
    </r>
    <r>
      <rPr>
        <vertAlign val="superscript"/>
        <sz val="10"/>
        <rFont val="Arial"/>
        <family val="2"/>
      </rPr>
      <t>a</t>
    </r>
  </si>
  <si>
    <r>
      <t>0.11</t>
    </r>
    <r>
      <rPr>
        <vertAlign val="superscript"/>
        <sz val="10"/>
        <rFont val="Arial"/>
        <family val="2"/>
      </rPr>
      <t>a</t>
    </r>
  </si>
  <si>
    <r>
      <t>0.69</t>
    </r>
    <r>
      <rPr>
        <vertAlign val="superscript"/>
        <sz val="10"/>
        <rFont val="Arial"/>
        <family val="2"/>
      </rPr>
      <t>b</t>
    </r>
  </si>
  <si>
    <r>
      <t>1</t>
    </r>
    <r>
      <rPr>
        <vertAlign val="superscript"/>
        <sz val="10"/>
        <rFont val="Arial"/>
        <family val="2"/>
      </rPr>
      <t>b</t>
    </r>
  </si>
  <si>
    <r>
      <t>0.25</t>
    </r>
    <r>
      <rPr>
        <vertAlign val="superscript"/>
        <sz val="10"/>
        <rFont val="Arial"/>
        <family val="2"/>
      </rPr>
      <t>b</t>
    </r>
  </si>
  <si>
    <r>
      <t>0.24</t>
    </r>
    <r>
      <rPr>
        <vertAlign val="superscript"/>
        <sz val="10"/>
        <rFont val="Arial"/>
        <family val="2"/>
      </rPr>
      <t>b</t>
    </r>
  </si>
  <si>
    <r>
      <t>0.31</t>
    </r>
    <r>
      <rPr>
        <vertAlign val="superscript"/>
        <sz val="10"/>
        <rFont val="Arial"/>
        <family val="2"/>
      </rPr>
      <t>b</t>
    </r>
  </si>
  <si>
    <t>hta1-T126A lif1Δ</t>
  </si>
  <si>
    <t>hta1-T126A rad5Δ</t>
  </si>
  <si>
    <t>hta1-T126A rad51Δ</t>
  </si>
  <si>
    <t>hta1-T126A rad52Δ</t>
  </si>
  <si>
    <t>hta1-T126A rad57Δ</t>
  </si>
  <si>
    <r>
      <t>0.29</t>
    </r>
    <r>
      <rPr>
        <vertAlign val="superscript"/>
        <sz val="10"/>
        <rFont val="Arial"/>
        <family val="2"/>
      </rPr>
      <t>a</t>
    </r>
  </si>
  <si>
    <r>
      <t>0.25</t>
    </r>
    <r>
      <rPr>
        <vertAlign val="superscript"/>
        <sz val="10"/>
        <rFont val="Arial"/>
        <family val="2"/>
      </rPr>
      <t>a</t>
    </r>
  </si>
  <si>
    <r>
      <t>0.02</t>
    </r>
    <r>
      <rPr>
        <vertAlign val="superscript"/>
        <sz val="10"/>
        <rFont val="Arial"/>
        <family val="2"/>
      </rPr>
      <t>a</t>
    </r>
  </si>
  <si>
    <r>
      <t>0.65</t>
    </r>
    <r>
      <rPr>
        <vertAlign val="superscript"/>
        <sz val="10"/>
        <rFont val="Arial"/>
        <family val="2"/>
      </rPr>
      <t>a</t>
    </r>
  </si>
  <si>
    <r>
      <t>0.42</t>
    </r>
    <r>
      <rPr>
        <vertAlign val="superscript"/>
        <sz val="10"/>
        <rFont val="Arial"/>
        <family val="2"/>
      </rPr>
      <t>a</t>
    </r>
  </si>
  <si>
    <r>
      <t>7.2 x 10</t>
    </r>
    <r>
      <rPr>
        <vertAlign val="superscript"/>
        <sz val="10"/>
        <rFont val="Arial"/>
        <family val="2"/>
      </rPr>
      <t>-5 a</t>
    </r>
  </si>
  <si>
    <r>
      <t>2.8 x 10</t>
    </r>
    <r>
      <rPr>
        <vertAlign val="superscript"/>
        <sz val="10"/>
        <rFont val="Arial"/>
        <family val="2"/>
      </rPr>
      <t>-6</t>
    </r>
  </si>
  <si>
    <r>
      <t>2.7 x 10</t>
    </r>
    <r>
      <rPr>
        <vertAlign val="superscript"/>
        <sz val="10"/>
        <rFont val="Arial"/>
        <family val="2"/>
      </rPr>
      <t>-3</t>
    </r>
  </si>
  <si>
    <r>
      <t>3.8 x 10</t>
    </r>
    <r>
      <rPr>
        <vertAlign val="superscript"/>
        <sz val="10"/>
        <rFont val="Arial"/>
        <family val="2"/>
      </rPr>
      <t>-4</t>
    </r>
  </si>
  <si>
    <r>
      <t>7.1 x 10</t>
    </r>
    <r>
      <rPr>
        <vertAlign val="superscript"/>
        <sz val="10"/>
        <rFont val="Arial"/>
        <family val="2"/>
      </rPr>
      <t>-3</t>
    </r>
  </si>
  <si>
    <r>
      <t>6.8 x 10</t>
    </r>
    <r>
      <rPr>
        <vertAlign val="superscript"/>
        <sz val="10"/>
        <rFont val="Arial"/>
        <family val="2"/>
      </rPr>
      <t>-5</t>
    </r>
  </si>
  <si>
    <r>
      <t>9.7 x 10</t>
    </r>
    <r>
      <rPr>
        <vertAlign val="superscript"/>
        <sz val="10"/>
        <rFont val="Arial"/>
        <family val="2"/>
      </rPr>
      <t>-3</t>
    </r>
  </si>
  <si>
    <r>
      <t>1.6 x 10</t>
    </r>
    <r>
      <rPr>
        <vertAlign val="superscript"/>
        <sz val="10"/>
        <rFont val="Arial"/>
        <family val="2"/>
      </rPr>
      <t>-3</t>
    </r>
  </si>
  <si>
    <r>
      <t>2.3 x 10</t>
    </r>
    <r>
      <rPr>
        <vertAlign val="superscript"/>
        <sz val="10"/>
        <rFont val="Arial"/>
        <family val="2"/>
      </rPr>
      <t>-5</t>
    </r>
  </si>
  <si>
    <r>
      <t>7.9 x 10</t>
    </r>
    <r>
      <rPr>
        <vertAlign val="superscript"/>
        <sz val="10"/>
        <rFont val="Arial"/>
        <family val="2"/>
      </rPr>
      <t>-3</t>
    </r>
  </si>
  <si>
    <r>
      <t>0.08</t>
    </r>
    <r>
      <rPr>
        <vertAlign val="superscript"/>
        <sz val="10"/>
        <rFont val="Arial"/>
        <family val="2"/>
      </rPr>
      <t>b</t>
    </r>
  </si>
  <si>
    <r>
      <t>0.07</t>
    </r>
    <r>
      <rPr>
        <vertAlign val="superscript"/>
        <sz val="10"/>
        <rFont val="Arial"/>
        <family val="2"/>
      </rPr>
      <t>b</t>
    </r>
  </si>
  <si>
    <r>
      <t>1.2 x 10</t>
    </r>
    <r>
      <rPr>
        <vertAlign val="superscript"/>
        <sz val="10"/>
        <rFont val="Arial"/>
        <family val="2"/>
      </rPr>
      <t>-3 b</t>
    </r>
  </si>
  <si>
    <r>
      <t>0.20</t>
    </r>
    <r>
      <rPr>
        <vertAlign val="superscript"/>
        <sz val="10"/>
        <rFont val="Arial"/>
        <family val="2"/>
      </rPr>
      <t>b</t>
    </r>
  </si>
  <si>
    <r>
      <t>7.2 x 10</t>
    </r>
    <r>
      <rPr>
        <vertAlign val="superscript"/>
        <sz val="10"/>
        <rFont val="Arial"/>
        <family val="2"/>
      </rPr>
      <t>-7 b</t>
    </r>
  </si>
  <si>
    <t>1c</t>
  </si>
  <si>
    <r>
      <t>0.32</t>
    </r>
    <r>
      <rPr>
        <vertAlign val="superscript"/>
        <sz val="10"/>
        <color theme="1"/>
        <rFont val="Arial"/>
        <family val="2"/>
      </rPr>
      <t>c</t>
    </r>
  </si>
  <si>
    <r>
      <t>3.4 x 10</t>
    </r>
    <r>
      <rPr>
        <vertAlign val="superscript"/>
        <sz val="10"/>
        <color theme="1"/>
        <rFont val="Arial"/>
        <family val="2"/>
      </rPr>
      <t>-6</t>
    </r>
  </si>
  <si>
    <r>
      <t>0.45</t>
    </r>
    <r>
      <rPr>
        <vertAlign val="superscript"/>
        <sz val="10"/>
        <color theme="1"/>
        <rFont val="Arial"/>
        <family val="2"/>
      </rPr>
      <t>a</t>
    </r>
  </si>
  <si>
    <r>
      <t>7.3 x 10</t>
    </r>
    <r>
      <rPr>
        <vertAlign val="superscript"/>
        <sz val="10"/>
        <color theme="1"/>
        <rFont val="Arial"/>
        <family val="2"/>
      </rPr>
      <t>-5</t>
    </r>
  </si>
  <si>
    <r>
      <t>0.65</t>
    </r>
    <r>
      <rPr>
        <vertAlign val="superscript"/>
        <sz val="10"/>
        <color theme="1"/>
        <rFont val="Arial"/>
        <family val="2"/>
      </rPr>
      <t>b</t>
    </r>
  </si>
  <si>
    <r>
      <t>0.78</t>
    </r>
    <r>
      <rPr>
        <vertAlign val="superscript"/>
        <sz val="10"/>
        <color theme="1"/>
        <rFont val="Arial"/>
        <family val="2"/>
      </rPr>
      <t>a</t>
    </r>
  </si>
  <si>
    <r>
      <t>4.1 x 10</t>
    </r>
    <r>
      <rPr>
        <vertAlign val="superscript"/>
        <sz val="10"/>
        <color theme="1"/>
        <rFont val="Arial"/>
        <family val="2"/>
      </rPr>
      <t>-4</t>
    </r>
  </si>
  <si>
    <r>
      <t>0.80</t>
    </r>
    <r>
      <rPr>
        <vertAlign val="superscript"/>
        <sz val="10"/>
        <color theme="1"/>
        <rFont val="Arial"/>
        <family val="2"/>
      </rPr>
      <t>b</t>
    </r>
  </si>
  <si>
    <t>hta1-T126A S129A</t>
  </si>
  <si>
    <r>
      <t>1.2 x 10</t>
    </r>
    <r>
      <rPr>
        <vertAlign val="superscript"/>
        <sz val="10"/>
        <rFont val="Arial"/>
        <family val="2"/>
      </rPr>
      <t>-2</t>
    </r>
  </si>
  <si>
    <r>
      <t>1.1 x 10</t>
    </r>
    <r>
      <rPr>
        <vertAlign val="superscript"/>
        <sz val="10"/>
        <rFont val="Arial"/>
        <family val="2"/>
      </rPr>
      <t>-4</t>
    </r>
  </si>
  <si>
    <r>
      <t>1.3 x 10</t>
    </r>
    <r>
      <rPr>
        <vertAlign val="superscript"/>
        <sz val="10"/>
        <rFont val="Arial"/>
        <family val="2"/>
      </rPr>
      <t>-3</t>
    </r>
  </si>
  <si>
    <r>
      <t>1</t>
    </r>
    <r>
      <rPr>
        <vertAlign val="superscript"/>
        <sz val="10"/>
        <rFont val="Arial"/>
        <family val="2"/>
      </rPr>
      <t>c</t>
    </r>
  </si>
  <si>
    <r>
      <t>hta1Δ::</t>
    </r>
    <r>
      <rPr>
        <sz val="10"/>
        <rFont val="Arial"/>
        <family val="2"/>
      </rPr>
      <t>HTA2</t>
    </r>
    <r>
      <rPr>
        <i/>
        <sz val="10"/>
        <rFont val="Arial"/>
        <family val="2"/>
      </rPr>
      <t xml:space="preserve"> hta2Δ</t>
    </r>
  </si>
  <si>
    <t>Statistics were done by Fisher's exact test using a 2x2 contingency table</t>
  </si>
  <si>
    <t xml:space="preserve">Summary data for CAG repeat instability assays.  Instability was scored as the appearance of an expansion or contraction by the repeat stability PCR assay.  </t>
  </si>
  <si>
    <t>Statistics were done by Fisher's exact test using a 2x2 contingency table.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</si>
</sst>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vertAlign val="subscript"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b/>
      <i/>
      <sz val="10"/>
      <name val="Arial"/>
      <family val="2"/>
    </font>
    <font>
      <b/>
      <vertAlign val="superscript"/>
      <sz val="10"/>
      <name val="Arial"/>
      <family val="2"/>
    </font>
    <font>
      <b/>
      <vertAlign val="subscript"/>
      <sz val="1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i/>
      <sz val="10"/>
      <name val="Calibri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 tint="-0.14996795556505021"/>
      </patternFill>
    </fill>
    <fill>
      <patternFill patternType="solid">
        <fgColor theme="0" tint="-0.14999847407452621"/>
        <bgColor theme="0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6">
    <xf numFmtId="0" fontId="0" fillId="0" borderId="0"/>
    <xf numFmtId="0" fontId="13" fillId="0" borderId="0"/>
    <xf numFmtId="0" fontId="1" fillId="0" borderId="0"/>
    <xf numFmtId="0" fontId="15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95">
    <xf numFmtId="0" fontId="0" fillId="0" borderId="0" xfId="0"/>
    <xf numFmtId="0" fontId="1" fillId="0" borderId="0" xfId="0" applyFont="1"/>
    <xf numFmtId="0" fontId="1" fillId="0" borderId="0" xfId="0" applyFont="1" applyFill="1"/>
    <xf numFmtId="0" fontId="9" fillId="0" borderId="0" xfId="0" applyFont="1"/>
    <xf numFmtId="0" fontId="1" fillId="2" borderId="5" xfId="1" applyFont="1" applyFill="1" applyBorder="1" applyAlignment="1">
      <alignment horizontal="center" vertical="center" wrapText="1"/>
    </xf>
    <xf numFmtId="0" fontId="1" fillId="4" borderId="0" xfId="1" applyFont="1" applyFill="1" applyBorder="1"/>
    <xf numFmtId="0" fontId="1" fillId="2" borderId="0" xfId="1" applyFont="1" applyFill="1"/>
    <xf numFmtId="0" fontId="1" fillId="4" borderId="0" xfId="1" applyFont="1" applyFill="1"/>
    <xf numFmtId="0" fontId="1" fillId="2" borderId="2" xfId="1" applyFont="1" applyFill="1" applyBorder="1" applyAlignment="1">
      <alignment horizontal="center" wrapText="1"/>
    </xf>
    <xf numFmtId="0" fontId="1" fillId="2" borderId="3" xfId="1" applyFont="1" applyFill="1" applyBorder="1" applyAlignment="1">
      <alignment horizontal="center" wrapText="1"/>
    </xf>
    <xf numFmtId="0" fontId="1" fillId="2" borderId="4" xfId="1" applyFont="1" applyFill="1" applyBorder="1" applyAlignment="1">
      <alignment horizontal="center" wrapText="1"/>
    </xf>
    <xf numFmtId="0" fontId="1" fillId="2" borderId="5" xfId="1" applyFont="1" applyFill="1" applyBorder="1" applyAlignment="1">
      <alignment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" fillId="3" borderId="5" xfId="1" applyFont="1" applyFill="1" applyBorder="1" applyAlignment="1">
      <alignment vertical="center" wrapText="1"/>
    </xf>
    <xf numFmtId="0" fontId="1" fillId="3" borderId="0" xfId="1" applyFont="1" applyFill="1" applyBorder="1" applyAlignment="1">
      <alignment horizontal="center" vertical="center" wrapText="1"/>
    </xf>
    <xf numFmtId="164" fontId="1" fillId="3" borderId="0" xfId="1" applyNumberFormat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vertical="center" wrapText="1"/>
    </xf>
    <xf numFmtId="0" fontId="4" fillId="4" borderId="5" xfId="1" applyFont="1" applyFill="1" applyBorder="1" applyAlignment="1">
      <alignment vertical="center" wrapText="1"/>
    </xf>
    <xf numFmtId="0" fontId="1" fillId="4" borderId="0" xfId="1" applyFont="1" applyFill="1" applyBorder="1" applyAlignment="1">
      <alignment horizontal="center" vertical="center" wrapText="1"/>
    </xf>
    <xf numFmtId="164" fontId="1" fillId="4" borderId="0" xfId="1" applyNumberFormat="1" applyFont="1" applyFill="1" applyBorder="1" applyAlignment="1">
      <alignment horizontal="center" vertical="center" wrapText="1"/>
    </xf>
    <xf numFmtId="2" fontId="1" fillId="2" borderId="0" xfId="1" applyNumberFormat="1" applyFont="1" applyFill="1" applyBorder="1" applyAlignment="1">
      <alignment horizontal="center" vertical="center" wrapText="1"/>
    </xf>
    <xf numFmtId="164" fontId="1" fillId="2" borderId="0" xfId="1" applyNumberFormat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1" fontId="1" fillId="2" borderId="0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164" fontId="1" fillId="4" borderId="0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1" fillId="4" borderId="0" xfId="0" applyFont="1" applyFill="1"/>
    <xf numFmtId="164" fontId="9" fillId="4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0" fontId="12" fillId="2" borderId="0" xfId="1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3" borderId="6" xfId="1" applyFont="1" applyFill="1" applyBorder="1" applyAlignment="1">
      <alignment horizontal="center" vertical="center" wrapText="1"/>
    </xf>
    <xf numFmtId="2" fontId="1" fillId="2" borderId="6" xfId="1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wrapText="1"/>
    </xf>
    <xf numFmtId="0" fontId="1" fillId="0" borderId="5" xfId="0" applyFont="1" applyBorder="1"/>
    <xf numFmtId="0" fontId="1" fillId="0" borderId="5" xfId="0" applyFont="1" applyFill="1" applyBorder="1"/>
    <xf numFmtId="0" fontId="4" fillId="6" borderId="5" xfId="0" applyFont="1" applyFill="1" applyBorder="1"/>
    <xf numFmtId="0" fontId="1" fillId="6" borderId="0" xfId="1" applyFont="1" applyFill="1" applyBorder="1" applyAlignment="1">
      <alignment horizontal="center" vertical="center" wrapText="1"/>
    </xf>
    <xf numFmtId="164" fontId="1" fillId="6" borderId="0" xfId="1" applyNumberFormat="1" applyFont="1" applyFill="1" applyBorder="1" applyAlignment="1">
      <alignment horizontal="center" vertical="center" wrapText="1"/>
    </xf>
    <xf numFmtId="0" fontId="12" fillId="6" borderId="0" xfId="1" applyFont="1" applyFill="1" applyBorder="1" applyAlignment="1">
      <alignment horizontal="center" vertical="center" wrapText="1"/>
    </xf>
    <xf numFmtId="0" fontId="1" fillId="6" borderId="6" xfId="1" applyFont="1" applyFill="1" applyBorder="1" applyAlignment="1">
      <alignment horizontal="center" vertical="center" wrapText="1"/>
    </xf>
    <xf numFmtId="0" fontId="4" fillId="5" borderId="5" xfId="1" applyFont="1" applyFill="1" applyBorder="1" applyAlignment="1">
      <alignment vertical="center" wrapText="1"/>
    </xf>
    <xf numFmtId="0" fontId="1" fillId="5" borderId="0" xfId="1" applyFont="1" applyFill="1" applyBorder="1" applyAlignment="1">
      <alignment horizontal="center" vertical="center" wrapText="1"/>
    </xf>
    <xf numFmtId="164" fontId="1" fillId="5" borderId="0" xfId="1" applyNumberFormat="1" applyFont="1" applyFill="1" applyBorder="1" applyAlignment="1">
      <alignment horizontal="center" vertical="center" wrapText="1"/>
    </xf>
    <xf numFmtId="0" fontId="1" fillId="5" borderId="6" xfId="1" applyFont="1" applyFill="1" applyBorder="1" applyAlignment="1">
      <alignment horizontal="center" vertical="center" wrapText="1"/>
    </xf>
    <xf numFmtId="0" fontId="10" fillId="6" borderId="5" xfId="1" applyFont="1" applyFill="1" applyBorder="1" applyAlignment="1">
      <alignment vertical="center" wrapText="1"/>
    </xf>
    <xf numFmtId="0" fontId="9" fillId="6" borderId="0" xfId="1" applyFont="1" applyFill="1" applyBorder="1" applyAlignment="1">
      <alignment horizontal="center" vertical="center" wrapText="1"/>
    </xf>
    <xf numFmtId="0" fontId="9" fillId="6" borderId="0" xfId="1" applyFont="1" applyFill="1"/>
    <xf numFmtId="164" fontId="9" fillId="6" borderId="0" xfId="1" applyNumberFormat="1" applyFont="1" applyFill="1" applyBorder="1" applyAlignment="1">
      <alignment horizontal="center" vertical="center" wrapText="1"/>
    </xf>
    <xf numFmtId="0" fontId="9" fillId="4" borderId="0" xfId="1" applyFont="1" applyFill="1" applyBorder="1" applyAlignment="1">
      <alignment horizontal="center" vertical="center" wrapText="1"/>
    </xf>
    <xf numFmtId="0" fontId="9" fillId="6" borderId="6" xfId="1" applyFont="1" applyFill="1" applyBorder="1" applyAlignment="1">
      <alignment horizontal="center" vertical="center" wrapText="1"/>
    </xf>
    <xf numFmtId="0" fontId="10" fillId="4" borderId="5" xfId="1" applyFont="1" applyFill="1" applyBorder="1" applyAlignment="1">
      <alignment vertical="center" wrapText="1"/>
    </xf>
    <xf numFmtId="0" fontId="9" fillId="4" borderId="0" xfId="1" applyFont="1" applyFill="1"/>
    <xf numFmtId="164" fontId="9" fillId="4" borderId="0" xfId="1" applyNumberFormat="1" applyFont="1" applyFill="1" applyBorder="1" applyAlignment="1">
      <alignment horizontal="center" vertical="center" wrapText="1"/>
    </xf>
    <xf numFmtId="0" fontId="9" fillId="4" borderId="6" xfId="1" applyFont="1" applyFill="1" applyBorder="1" applyAlignment="1">
      <alignment horizontal="center" vertical="center" wrapText="1"/>
    </xf>
    <xf numFmtId="0" fontId="4" fillId="5" borderId="5" xfId="2" applyFont="1" applyFill="1" applyBorder="1" applyAlignment="1">
      <alignment vertical="center" wrapText="1"/>
    </xf>
    <xf numFmtId="0" fontId="1" fillId="5" borderId="0" xfId="2" applyFont="1" applyFill="1" applyBorder="1" applyAlignment="1">
      <alignment horizontal="center" vertical="center" wrapText="1"/>
    </xf>
    <xf numFmtId="0" fontId="1" fillId="5" borderId="0" xfId="2" applyFont="1" applyFill="1"/>
    <xf numFmtId="164" fontId="1" fillId="5" borderId="0" xfId="2" applyNumberFormat="1" applyFont="1" applyFill="1" applyBorder="1" applyAlignment="1">
      <alignment horizontal="center" vertical="center" wrapText="1"/>
    </xf>
    <xf numFmtId="2" fontId="1" fillId="5" borderId="0" xfId="2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2" borderId="10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1" fillId="2" borderId="5" xfId="1" applyFont="1" applyFill="1" applyBorder="1" applyAlignment="1">
      <alignment horizontal="left" wrapText="1"/>
    </xf>
    <xf numFmtId="0" fontId="1" fillId="2" borderId="0" xfId="1" applyFont="1" applyFill="1" applyBorder="1" applyAlignment="1">
      <alignment horizontal="left" wrapText="1"/>
    </xf>
    <xf numFmtId="0" fontId="1" fillId="2" borderId="6" xfId="1" applyFont="1" applyFill="1" applyBorder="1" applyAlignment="1">
      <alignment horizontal="left" wrapText="1"/>
    </xf>
    <xf numFmtId="49" fontId="1" fillId="2" borderId="5" xfId="1" applyNumberFormat="1" applyFont="1" applyFill="1" applyBorder="1" applyAlignment="1">
      <alignment horizontal="left" wrapText="1"/>
    </xf>
    <xf numFmtId="49" fontId="1" fillId="2" borderId="0" xfId="1" applyNumberFormat="1" applyFont="1" applyFill="1" applyBorder="1" applyAlignment="1">
      <alignment horizontal="left" wrapText="1"/>
    </xf>
    <xf numFmtId="49" fontId="1" fillId="2" borderId="7" xfId="1" applyNumberFormat="1" applyFont="1" applyFill="1" applyBorder="1" applyAlignment="1">
      <alignment horizontal="left" wrapText="1"/>
    </xf>
    <xf numFmtId="49" fontId="1" fillId="2" borderId="8" xfId="1" applyNumberFormat="1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left" wrapText="1"/>
    </xf>
    <xf numFmtId="0" fontId="6" fillId="0" borderId="5" xfId="1" applyFont="1" applyBorder="1" applyAlignment="1">
      <alignment horizontal="left" wrapText="1"/>
    </xf>
    <xf numFmtId="0" fontId="6" fillId="0" borderId="0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3" fillId="0" borderId="0" xfId="1" applyFont="1" applyBorder="1" applyAlignment="1">
      <alignment horizontal="left" wrapText="1"/>
    </xf>
    <xf numFmtId="0" fontId="3" fillId="0" borderId="6" xfId="1" applyFont="1" applyBorder="1" applyAlignment="1">
      <alignment horizontal="left" wrapText="1"/>
    </xf>
    <xf numFmtId="0" fontId="3" fillId="0" borderId="5" xfId="1" applyFont="1" applyFill="1" applyBorder="1" applyAlignment="1">
      <alignment horizontal="left" wrapText="1"/>
    </xf>
    <xf numFmtId="0" fontId="3" fillId="0" borderId="0" xfId="1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</cellXfs>
  <cellStyles count="6">
    <cellStyle name="Followed Hyperlink" xfId="5" builtinId="9" hidden="1"/>
    <cellStyle name="Hyperlink" xfId="4" builtinId="8" hidden="1"/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tabSelected="1" workbookViewId="0">
      <selection activeCell="N2" sqref="N2"/>
    </sheetView>
  </sheetViews>
  <sheetFormatPr baseColWidth="10" defaultColWidth="9.1640625" defaultRowHeight="12" x14ac:dyDescent="0"/>
  <cols>
    <col min="1" max="1" width="23.1640625" style="1" customWidth="1"/>
    <col min="2" max="2" width="14.33203125" style="1" customWidth="1"/>
    <col min="3" max="3" width="3.6640625" style="1" customWidth="1"/>
    <col min="4" max="4" width="7" style="1" customWidth="1"/>
    <col min="5" max="5" width="6.5" style="1" customWidth="1"/>
    <col min="6" max="6" width="6.6640625" style="1" customWidth="1"/>
    <col min="7" max="7" width="9.83203125" style="1" customWidth="1"/>
    <col min="8" max="8" width="9.5" style="1" customWidth="1"/>
    <col min="9" max="9" width="10.83203125" style="1" bestFit="1" customWidth="1"/>
    <col min="10" max="10" width="4.6640625" style="1" customWidth="1"/>
    <col min="11" max="11" width="7.1640625" style="1" customWidth="1"/>
    <col min="12" max="12" width="9.5" style="1" customWidth="1"/>
    <col min="13" max="13" width="11.6640625" style="1" bestFit="1" customWidth="1"/>
    <col min="14" max="16" width="10.5" style="1" customWidth="1"/>
    <col min="17" max="16384" width="9.1640625" style="1"/>
  </cols>
  <sheetData>
    <row r="1" spans="1:17" ht="13.5" customHeight="1">
      <c r="A1" s="71" t="s">
        <v>48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3"/>
    </row>
    <row r="2" spans="1:17" ht="13.5" customHeight="1">
      <c r="A2" s="94" t="s">
        <v>121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3"/>
    </row>
    <row r="3" spans="1:17" ht="13.5" customHeight="1">
      <c r="A3" s="94" t="s">
        <v>122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3"/>
    </row>
    <row r="4" spans="1:17" ht="13.5" customHeight="1" thickBot="1">
      <c r="A4" s="4"/>
      <c r="B4" s="12"/>
      <c r="C4" s="12"/>
      <c r="D4" s="81" t="s">
        <v>0</v>
      </c>
      <c r="E4" s="81"/>
      <c r="F4" s="81"/>
      <c r="G4" s="81"/>
      <c r="H4" s="81"/>
      <c r="I4" s="81"/>
      <c r="J4" s="12"/>
      <c r="K4" s="81" t="s">
        <v>1</v>
      </c>
      <c r="L4" s="81"/>
      <c r="M4" s="81"/>
      <c r="N4" s="81"/>
      <c r="O4" s="81"/>
      <c r="P4" s="82"/>
    </row>
    <row r="5" spans="1:17" ht="32.25" customHeight="1" thickBot="1">
      <c r="A5" s="8" t="s">
        <v>2</v>
      </c>
      <c r="B5" s="9" t="s">
        <v>3</v>
      </c>
      <c r="C5" s="9"/>
      <c r="D5" s="9" t="s">
        <v>4</v>
      </c>
      <c r="E5" s="9" t="s">
        <v>5</v>
      </c>
      <c r="F5" s="9" t="s">
        <v>6</v>
      </c>
      <c r="G5" s="9" t="s">
        <v>7</v>
      </c>
      <c r="H5" s="9" t="s">
        <v>49</v>
      </c>
      <c r="I5" s="9" t="s">
        <v>50</v>
      </c>
      <c r="J5" s="9"/>
      <c r="K5" s="9" t="s">
        <v>4</v>
      </c>
      <c r="L5" s="10" t="s">
        <v>5</v>
      </c>
      <c r="M5" s="10" t="s">
        <v>6</v>
      </c>
      <c r="N5" s="10" t="s">
        <v>7</v>
      </c>
      <c r="O5" s="10" t="s">
        <v>49</v>
      </c>
      <c r="P5" s="43" t="s">
        <v>50</v>
      </c>
    </row>
    <row r="6" spans="1:17" ht="16.5" customHeight="1">
      <c r="A6" s="11" t="s">
        <v>8</v>
      </c>
      <c r="B6" s="12">
        <v>299</v>
      </c>
      <c r="C6" s="12"/>
      <c r="D6" s="12">
        <v>4</v>
      </c>
      <c r="E6" s="12">
        <v>1.3</v>
      </c>
      <c r="F6" s="12" t="s">
        <v>9</v>
      </c>
      <c r="G6" s="12" t="s">
        <v>9</v>
      </c>
      <c r="H6" s="12" t="s">
        <v>9</v>
      </c>
      <c r="I6" s="12" t="s">
        <v>9</v>
      </c>
      <c r="J6" s="12"/>
      <c r="K6" s="12">
        <v>33</v>
      </c>
      <c r="L6" s="12">
        <v>11</v>
      </c>
      <c r="M6" s="12" t="s">
        <v>9</v>
      </c>
      <c r="N6" s="12" t="s">
        <v>9</v>
      </c>
      <c r="O6" s="12" t="s">
        <v>9</v>
      </c>
      <c r="P6" s="38" t="s">
        <v>9</v>
      </c>
    </row>
    <row r="7" spans="1:17" ht="16.5" customHeight="1">
      <c r="A7" s="13" t="s">
        <v>10</v>
      </c>
      <c r="B7" s="14">
        <v>203</v>
      </c>
      <c r="C7" s="14"/>
      <c r="D7" s="14">
        <v>4</v>
      </c>
      <c r="E7" s="15">
        <v>2</v>
      </c>
      <c r="F7" s="14" t="s">
        <v>9</v>
      </c>
      <c r="G7" s="14" t="s">
        <v>9</v>
      </c>
      <c r="H7" s="14" t="s">
        <v>9</v>
      </c>
      <c r="I7" s="14" t="s">
        <v>9</v>
      </c>
      <c r="J7" s="14"/>
      <c r="K7" s="14">
        <v>32</v>
      </c>
      <c r="L7" s="14">
        <v>15.8</v>
      </c>
      <c r="M7" s="14" t="s">
        <v>9</v>
      </c>
      <c r="N7" s="14" t="s">
        <v>9</v>
      </c>
      <c r="O7" s="14" t="s">
        <v>9</v>
      </c>
      <c r="P7" s="39" t="s">
        <v>9</v>
      </c>
    </row>
    <row r="8" spans="1:17" ht="23.25" customHeight="1">
      <c r="A8" s="87" t="s">
        <v>11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9"/>
    </row>
    <row r="9" spans="1:17" s="2" customFormat="1">
      <c r="A9" s="16" t="s">
        <v>12</v>
      </c>
      <c r="B9" s="12">
        <v>280</v>
      </c>
      <c r="C9" s="12"/>
      <c r="D9" s="12">
        <v>25</v>
      </c>
      <c r="E9" s="12">
        <v>8.9</v>
      </c>
      <c r="F9" s="12">
        <v>6.7</v>
      </c>
      <c r="G9" s="12" t="s">
        <v>13</v>
      </c>
      <c r="H9" s="12" t="s">
        <v>9</v>
      </c>
      <c r="I9" s="12" t="s">
        <v>9</v>
      </c>
      <c r="J9" s="12"/>
      <c r="K9" s="12">
        <v>79</v>
      </c>
      <c r="L9" s="12">
        <v>28.2</v>
      </c>
      <c r="M9" s="12">
        <v>2.6</v>
      </c>
      <c r="N9" s="12" t="s">
        <v>14</v>
      </c>
      <c r="O9" s="12" t="s">
        <v>9</v>
      </c>
      <c r="P9" s="38" t="s">
        <v>9</v>
      </c>
    </row>
    <row r="10" spans="1:17" s="2" customFormat="1">
      <c r="A10" s="17" t="s">
        <v>15</v>
      </c>
      <c r="B10" s="18">
        <v>171</v>
      </c>
      <c r="C10" s="5"/>
      <c r="D10" s="18">
        <v>3</v>
      </c>
      <c r="E10" s="19">
        <v>1.7543859649122806</v>
      </c>
      <c r="F10" s="19">
        <v>1.3114035087719298</v>
      </c>
      <c r="G10" s="18">
        <v>0.71</v>
      </c>
      <c r="H10" s="18" t="s">
        <v>28</v>
      </c>
      <c r="I10" s="14" t="s">
        <v>9</v>
      </c>
      <c r="J10" s="18"/>
      <c r="K10" s="18">
        <v>17</v>
      </c>
      <c r="L10" s="19">
        <v>9.9415204678362574</v>
      </c>
      <c r="M10" s="19">
        <v>0.90076200602516399</v>
      </c>
      <c r="N10" s="18">
        <v>0.76</v>
      </c>
      <c r="O10" s="18" t="s">
        <v>91</v>
      </c>
      <c r="P10" s="39" t="s">
        <v>9</v>
      </c>
    </row>
    <row r="11" spans="1:17" s="2" customFormat="1">
      <c r="A11" s="16" t="s">
        <v>16</v>
      </c>
      <c r="B11" s="24">
        <v>96</v>
      </c>
      <c r="C11" s="24"/>
      <c r="D11" s="24">
        <v>3</v>
      </c>
      <c r="E11" s="24">
        <v>3.1</v>
      </c>
      <c r="F11" s="24">
        <v>2.2999999999999998</v>
      </c>
      <c r="G11" s="24">
        <v>0.37</v>
      </c>
      <c r="H11" s="24"/>
      <c r="I11" s="24" t="s">
        <v>9</v>
      </c>
      <c r="J11" s="24"/>
      <c r="K11" s="24">
        <v>21</v>
      </c>
      <c r="L11" s="24">
        <v>21.9</v>
      </c>
      <c r="M11" s="24">
        <v>2</v>
      </c>
      <c r="N11" s="24">
        <v>0.01</v>
      </c>
      <c r="O11" s="24">
        <v>0.28000000000000003</v>
      </c>
      <c r="P11" s="41" t="s">
        <v>9</v>
      </c>
    </row>
    <row r="12" spans="1:17" s="2" customFormat="1">
      <c r="A12" s="17" t="s">
        <v>17</v>
      </c>
      <c r="B12" s="18">
        <v>101</v>
      </c>
      <c r="C12" s="18"/>
      <c r="D12" s="18">
        <v>3</v>
      </c>
      <c r="E12" s="19">
        <v>3</v>
      </c>
      <c r="F12" s="18">
        <v>2.2000000000000002</v>
      </c>
      <c r="G12" s="18">
        <v>0.38</v>
      </c>
      <c r="H12" s="18">
        <v>7.0000000000000007E-2</v>
      </c>
      <c r="I12" s="14" t="s">
        <v>9</v>
      </c>
      <c r="J12" s="18"/>
      <c r="K12" s="18">
        <v>16</v>
      </c>
      <c r="L12" s="18">
        <v>15.8</v>
      </c>
      <c r="M12" s="18">
        <v>1.4</v>
      </c>
      <c r="N12" s="18">
        <v>0.22</v>
      </c>
      <c r="O12" s="18">
        <v>0.02</v>
      </c>
      <c r="P12" s="39" t="s">
        <v>9</v>
      </c>
    </row>
    <row r="13" spans="1:17" s="2" customFormat="1">
      <c r="A13" s="16" t="s">
        <v>18</v>
      </c>
      <c r="B13" s="12">
        <v>103</v>
      </c>
      <c r="C13" s="12"/>
      <c r="D13" s="12">
        <v>2</v>
      </c>
      <c r="E13" s="12">
        <v>1.9</v>
      </c>
      <c r="F13" s="12">
        <v>1.5</v>
      </c>
      <c r="G13" s="12">
        <v>0.65</v>
      </c>
      <c r="H13" s="12">
        <v>0.02</v>
      </c>
      <c r="I13" s="12" t="s">
        <v>9</v>
      </c>
      <c r="J13" s="12"/>
      <c r="K13" s="12">
        <v>24</v>
      </c>
      <c r="L13" s="12">
        <v>23.3</v>
      </c>
      <c r="M13" s="12">
        <v>2.1</v>
      </c>
      <c r="N13" s="12" t="s">
        <v>19</v>
      </c>
      <c r="O13" s="12">
        <v>0.37</v>
      </c>
      <c r="P13" s="38" t="s">
        <v>9</v>
      </c>
    </row>
    <row r="14" spans="1:17" s="2" customFormat="1">
      <c r="A14" s="17" t="s">
        <v>119</v>
      </c>
      <c r="B14" s="18">
        <v>190</v>
      </c>
      <c r="C14" s="18"/>
      <c r="D14" s="18">
        <v>15</v>
      </c>
      <c r="E14" s="18">
        <v>7.9</v>
      </c>
      <c r="F14" s="18">
        <v>5.9</v>
      </c>
      <c r="G14" s="18" t="s">
        <v>20</v>
      </c>
      <c r="H14" s="18">
        <v>0.74</v>
      </c>
      <c r="I14" s="14" t="s">
        <v>9</v>
      </c>
      <c r="J14" s="18"/>
      <c r="K14" s="18">
        <v>31</v>
      </c>
      <c r="L14" s="18">
        <v>16.3</v>
      </c>
      <c r="M14" s="18">
        <v>1.5</v>
      </c>
      <c r="N14" s="18">
        <v>0.1</v>
      </c>
      <c r="O14" s="18" t="s">
        <v>92</v>
      </c>
      <c r="P14" s="39" t="s">
        <v>9</v>
      </c>
    </row>
    <row r="15" spans="1:17" s="2" customFormat="1" ht="23.25" customHeight="1">
      <c r="A15" s="90" t="s">
        <v>21</v>
      </c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45"/>
    </row>
    <row r="16" spans="1:17" s="2" customFormat="1">
      <c r="A16" s="16" t="s">
        <v>22</v>
      </c>
      <c r="B16" s="24">
        <v>113</v>
      </c>
      <c r="C16" s="24"/>
      <c r="D16" s="24">
        <v>4</v>
      </c>
      <c r="E16" s="25">
        <v>3.5398230088495577</v>
      </c>
      <c r="F16" s="25">
        <v>2.6460176991150446</v>
      </c>
      <c r="G16" s="24">
        <v>0.22</v>
      </c>
      <c r="H16" s="24">
        <v>0.08</v>
      </c>
      <c r="I16" s="24" t="s">
        <v>9</v>
      </c>
      <c r="J16" s="24"/>
      <c r="K16" s="26">
        <v>19</v>
      </c>
      <c r="L16" s="25">
        <v>16.814159292035399</v>
      </c>
      <c r="M16" s="25">
        <v>1.5234647358541167</v>
      </c>
      <c r="N16" s="27">
        <v>0.13</v>
      </c>
      <c r="O16" s="27">
        <v>0.02</v>
      </c>
      <c r="P16" s="41" t="s">
        <v>9</v>
      </c>
    </row>
    <row r="17" spans="1:17" s="2" customFormat="1">
      <c r="A17" s="17" t="s">
        <v>23</v>
      </c>
      <c r="B17" s="18">
        <v>123</v>
      </c>
      <c r="C17" s="18"/>
      <c r="D17" s="18">
        <v>7</v>
      </c>
      <c r="E17" s="18">
        <v>5.7</v>
      </c>
      <c r="F17" s="18">
        <v>4.3</v>
      </c>
      <c r="G17" s="18">
        <v>0.02</v>
      </c>
      <c r="H17" s="18">
        <v>0.32</v>
      </c>
      <c r="I17" s="14" t="s">
        <v>9</v>
      </c>
      <c r="J17" s="18"/>
      <c r="K17" s="18">
        <v>24</v>
      </c>
      <c r="L17" s="18">
        <v>19.5</v>
      </c>
      <c r="M17" s="18">
        <v>1.8</v>
      </c>
      <c r="N17" s="18">
        <v>0.03</v>
      </c>
      <c r="O17" s="18">
        <v>0.08</v>
      </c>
      <c r="P17" s="39" t="s">
        <v>9</v>
      </c>
    </row>
    <row r="18" spans="1:17" s="2" customFormat="1">
      <c r="A18" s="16" t="s">
        <v>24</v>
      </c>
      <c r="B18" s="12">
        <v>178</v>
      </c>
      <c r="C18" s="12"/>
      <c r="D18" s="12">
        <v>5</v>
      </c>
      <c r="E18" s="12">
        <v>2.8</v>
      </c>
      <c r="F18" s="12">
        <v>2.1</v>
      </c>
      <c r="G18" s="20">
        <v>0.3</v>
      </c>
      <c r="H18" s="20">
        <v>0.01</v>
      </c>
      <c r="I18" s="12" t="s">
        <v>9</v>
      </c>
      <c r="J18" s="12"/>
      <c r="K18" s="12">
        <v>25</v>
      </c>
      <c r="L18" s="21">
        <v>14</v>
      </c>
      <c r="M18" s="12">
        <v>1.3</v>
      </c>
      <c r="N18" s="12">
        <v>0.38</v>
      </c>
      <c r="O18" s="12" t="s">
        <v>93</v>
      </c>
      <c r="P18" s="38" t="s">
        <v>9</v>
      </c>
    </row>
    <row r="19" spans="1:17" s="2" customFormat="1">
      <c r="A19" s="17" t="s">
        <v>25</v>
      </c>
      <c r="B19" s="18">
        <v>199</v>
      </c>
      <c r="C19" s="18"/>
      <c r="D19" s="18">
        <v>4</v>
      </c>
      <c r="E19" s="18">
        <v>2</v>
      </c>
      <c r="F19" s="18">
        <v>1.5</v>
      </c>
      <c r="G19" s="18">
        <v>0.72</v>
      </c>
      <c r="H19" s="18" t="s">
        <v>51</v>
      </c>
      <c r="I19" s="14" t="s">
        <v>9</v>
      </c>
      <c r="J19" s="18"/>
      <c r="K19" s="18">
        <v>45</v>
      </c>
      <c r="L19" s="18">
        <v>22.6</v>
      </c>
      <c r="M19" s="18">
        <v>2.1</v>
      </c>
      <c r="N19" s="18" t="s">
        <v>26</v>
      </c>
      <c r="O19" s="18">
        <v>0.17</v>
      </c>
      <c r="P19" s="39" t="s">
        <v>9</v>
      </c>
    </row>
    <row r="20" spans="1:17" s="2" customFormat="1">
      <c r="A20" s="31" t="s">
        <v>52</v>
      </c>
      <c r="B20" s="24">
        <v>116</v>
      </c>
      <c r="D20" s="24">
        <v>4</v>
      </c>
      <c r="E20" s="24">
        <v>3.4</v>
      </c>
      <c r="F20" s="24">
        <v>2.6</v>
      </c>
      <c r="G20" s="24">
        <v>0.23</v>
      </c>
      <c r="H20" s="24">
        <v>0.06</v>
      </c>
      <c r="I20" s="24" t="s">
        <v>9</v>
      </c>
      <c r="J20" s="24"/>
      <c r="K20" s="24">
        <v>18</v>
      </c>
      <c r="L20" s="24">
        <v>15.5</v>
      </c>
      <c r="M20" s="24">
        <v>1.4</v>
      </c>
      <c r="N20" s="24">
        <v>0.24</v>
      </c>
      <c r="O20" s="12" t="s">
        <v>94</v>
      </c>
      <c r="P20" s="41" t="s">
        <v>9</v>
      </c>
    </row>
    <row r="21" spans="1:17" s="2" customFormat="1">
      <c r="A21" s="17" t="s">
        <v>27</v>
      </c>
      <c r="B21" s="18">
        <v>117</v>
      </c>
      <c r="C21" s="18"/>
      <c r="D21" s="18">
        <v>9</v>
      </c>
      <c r="E21" s="18">
        <v>7.7</v>
      </c>
      <c r="F21" s="18">
        <v>5.8</v>
      </c>
      <c r="G21" s="18" t="s">
        <v>28</v>
      </c>
      <c r="H21" s="18">
        <v>0.84</v>
      </c>
      <c r="I21" s="14" t="s">
        <v>9</v>
      </c>
      <c r="J21" s="18"/>
      <c r="K21" s="18">
        <v>40</v>
      </c>
      <c r="L21" s="18">
        <v>34.200000000000003</v>
      </c>
      <c r="M21" s="18">
        <v>3.1</v>
      </c>
      <c r="N21" s="18" t="s">
        <v>29</v>
      </c>
      <c r="O21" s="18">
        <v>0.28000000000000003</v>
      </c>
      <c r="P21" s="39" t="s">
        <v>9</v>
      </c>
    </row>
    <row r="22" spans="1:17" s="35" customFormat="1">
      <c r="A22" s="16" t="s">
        <v>65</v>
      </c>
      <c r="B22" s="12">
        <v>118</v>
      </c>
      <c r="C22" s="12"/>
      <c r="D22" s="12">
        <v>4</v>
      </c>
      <c r="E22" s="12">
        <v>3.4</v>
      </c>
      <c r="F22" s="12">
        <v>2.6</v>
      </c>
      <c r="G22" s="12">
        <v>0.23</v>
      </c>
      <c r="H22" s="12">
        <v>0.06</v>
      </c>
      <c r="I22" s="24" t="s">
        <v>9</v>
      </c>
      <c r="J22" s="36"/>
      <c r="K22" s="12">
        <v>46</v>
      </c>
      <c r="L22" s="12">
        <v>39</v>
      </c>
      <c r="M22" s="21">
        <f>39/11</f>
        <v>3.5454545454545454</v>
      </c>
      <c r="N22" s="12" t="s">
        <v>66</v>
      </c>
      <c r="O22" s="12">
        <v>0.04</v>
      </c>
      <c r="P22" s="41" t="s">
        <v>9</v>
      </c>
    </row>
    <row r="23" spans="1:17" s="2" customFormat="1" ht="23.25" customHeight="1">
      <c r="A23" s="83" t="s">
        <v>30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45"/>
    </row>
    <row r="24" spans="1:17" s="2" customFormat="1">
      <c r="A24" s="16" t="s">
        <v>31</v>
      </c>
      <c r="B24" s="12">
        <v>141</v>
      </c>
      <c r="C24" s="12"/>
      <c r="D24" s="12">
        <v>11</v>
      </c>
      <c r="E24" s="12">
        <v>7.8</v>
      </c>
      <c r="F24" s="12">
        <v>5.8</v>
      </c>
      <c r="G24" s="12" t="s">
        <v>32</v>
      </c>
      <c r="H24" s="12">
        <v>0.85</v>
      </c>
      <c r="I24" s="12" t="s">
        <v>9</v>
      </c>
      <c r="J24" s="12"/>
      <c r="K24" s="12">
        <v>16</v>
      </c>
      <c r="L24" s="12">
        <v>11.3</v>
      </c>
      <c r="M24" s="21">
        <v>1</v>
      </c>
      <c r="N24" s="12">
        <v>1</v>
      </c>
      <c r="O24" s="12" t="s">
        <v>95</v>
      </c>
      <c r="P24" s="38" t="s">
        <v>9</v>
      </c>
    </row>
    <row r="25" spans="1:17" s="2" customFormat="1">
      <c r="A25" s="17" t="s">
        <v>33</v>
      </c>
      <c r="B25" s="18">
        <v>207</v>
      </c>
      <c r="C25" s="18"/>
      <c r="D25" s="18">
        <v>13</v>
      </c>
      <c r="E25" s="18">
        <v>6.3</v>
      </c>
      <c r="F25" s="18">
        <v>4.7</v>
      </c>
      <c r="G25" s="18" t="s">
        <v>34</v>
      </c>
      <c r="H25" s="18">
        <v>0.31</v>
      </c>
      <c r="I25" s="14" t="s">
        <v>9</v>
      </c>
      <c r="J25" s="18"/>
      <c r="K25" s="18">
        <v>37</v>
      </c>
      <c r="L25" s="18">
        <v>17.899999999999999</v>
      </c>
      <c r="M25" s="18">
        <v>1.6</v>
      </c>
      <c r="N25" s="18">
        <v>0.04</v>
      </c>
      <c r="O25" s="18" t="s">
        <v>96</v>
      </c>
      <c r="P25" s="39" t="s">
        <v>9</v>
      </c>
    </row>
    <row r="26" spans="1:17" s="2" customFormat="1">
      <c r="A26" s="16" t="s">
        <v>35</v>
      </c>
      <c r="B26" s="24">
        <v>120</v>
      </c>
      <c r="C26" s="24"/>
      <c r="D26" s="26">
        <v>2</v>
      </c>
      <c r="E26" s="25">
        <v>1.6666666666666667</v>
      </c>
      <c r="F26" s="25">
        <v>1.2458333333333333</v>
      </c>
      <c r="G26" s="27">
        <v>1</v>
      </c>
      <c r="H26" s="24" t="s">
        <v>61</v>
      </c>
      <c r="I26" s="24" t="s">
        <v>9</v>
      </c>
      <c r="J26" s="24"/>
      <c r="K26" s="24">
        <v>23</v>
      </c>
      <c r="L26" s="25">
        <v>19.166666666666668</v>
      </c>
      <c r="M26" s="25">
        <v>1.7366161616161619</v>
      </c>
      <c r="N26" s="24">
        <v>0.04</v>
      </c>
      <c r="O26" s="24">
        <v>0.06</v>
      </c>
      <c r="P26" s="41" t="s">
        <v>9</v>
      </c>
    </row>
    <row r="27" spans="1:17" s="2" customFormat="1">
      <c r="A27" s="32" t="s">
        <v>36</v>
      </c>
      <c r="B27" s="28">
        <v>320</v>
      </c>
      <c r="C27" s="28"/>
      <c r="D27" s="28">
        <v>10</v>
      </c>
      <c r="E27" s="29">
        <v>3.1</v>
      </c>
      <c r="F27" s="29">
        <v>2.2999999999999998</v>
      </c>
      <c r="G27" s="28">
        <v>0.18</v>
      </c>
      <c r="H27" s="28" t="s">
        <v>63</v>
      </c>
      <c r="I27" s="30" t="s">
        <v>9</v>
      </c>
      <c r="J27" s="28"/>
      <c r="K27" s="28">
        <v>55</v>
      </c>
      <c r="L27" s="29">
        <v>17.2</v>
      </c>
      <c r="M27" s="29">
        <v>1.6</v>
      </c>
      <c r="N27" s="28">
        <v>0.03</v>
      </c>
      <c r="O27" s="18" t="s">
        <v>97</v>
      </c>
      <c r="P27" s="42" t="s">
        <v>9</v>
      </c>
    </row>
    <row r="28" spans="1:17" s="2" customFormat="1">
      <c r="A28" s="16" t="s">
        <v>37</v>
      </c>
      <c r="B28" s="12">
        <v>203</v>
      </c>
      <c r="C28" s="6"/>
      <c r="D28" s="12">
        <v>4</v>
      </c>
      <c r="E28" s="21">
        <v>1.9704433497536946</v>
      </c>
      <c r="F28" s="20">
        <v>1.4729064039408868</v>
      </c>
      <c r="G28" s="12">
        <v>0.72</v>
      </c>
      <c r="H28" s="12" t="s">
        <v>53</v>
      </c>
      <c r="I28" s="12" t="s">
        <v>9</v>
      </c>
      <c r="J28" s="12"/>
      <c r="K28" s="12">
        <v>66</v>
      </c>
      <c r="L28" s="21">
        <v>32.512315270935957</v>
      </c>
      <c r="M28" s="21">
        <v>2.9458128078817736</v>
      </c>
      <c r="N28" s="12" t="s">
        <v>38</v>
      </c>
      <c r="O28" s="12">
        <v>0.32</v>
      </c>
      <c r="P28" s="38" t="s">
        <v>9</v>
      </c>
    </row>
    <row r="29" spans="1:17" s="2" customFormat="1" ht="13.5" customHeight="1">
      <c r="A29" s="17" t="s">
        <v>39</v>
      </c>
      <c r="B29" s="18">
        <v>151</v>
      </c>
      <c r="C29" s="18"/>
      <c r="D29" s="18">
        <v>7</v>
      </c>
      <c r="E29" s="18">
        <v>4.5999999999999996</v>
      </c>
      <c r="F29" s="18">
        <v>3.5</v>
      </c>
      <c r="G29" s="18" t="s">
        <v>40</v>
      </c>
      <c r="H29" s="18">
        <v>0.12</v>
      </c>
      <c r="I29" s="14" t="s">
        <v>9</v>
      </c>
      <c r="J29" s="18"/>
      <c r="K29" s="18">
        <v>48</v>
      </c>
      <c r="L29" s="18">
        <v>31.8</v>
      </c>
      <c r="M29" s="18">
        <v>2.9</v>
      </c>
      <c r="N29" s="18" t="s">
        <v>41</v>
      </c>
      <c r="O29" s="18">
        <v>0.44</v>
      </c>
      <c r="P29" s="39" t="s">
        <v>9</v>
      </c>
    </row>
    <row r="30" spans="1:17" s="2" customFormat="1" ht="23.25" customHeight="1">
      <c r="A30" s="83" t="s">
        <v>54</v>
      </c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45"/>
    </row>
    <row r="31" spans="1:17" s="2" customFormat="1">
      <c r="A31" s="16" t="s">
        <v>46</v>
      </c>
      <c r="B31" s="12">
        <v>297</v>
      </c>
      <c r="C31" s="12"/>
      <c r="D31" s="12">
        <v>18</v>
      </c>
      <c r="E31" s="12">
        <v>6.1</v>
      </c>
      <c r="F31" s="12">
        <v>3.1</v>
      </c>
      <c r="G31" s="12" t="s">
        <v>67</v>
      </c>
      <c r="H31" s="12">
        <v>0.21</v>
      </c>
      <c r="I31" s="12" t="s">
        <v>9</v>
      </c>
      <c r="J31" s="12"/>
      <c r="K31" s="12">
        <v>41</v>
      </c>
      <c r="L31" s="12">
        <v>13.8</v>
      </c>
      <c r="M31" s="12">
        <v>0.9</v>
      </c>
      <c r="N31" s="12" t="s">
        <v>68</v>
      </c>
      <c r="O31" s="12" t="s">
        <v>98</v>
      </c>
      <c r="P31" s="38" t="s">
        <v>9</v>
      </c>
    </row>
    <row r="32" spans="1:17" s="3" customFormat="1" ht="13.5" customHeight="1">
      <c r="A32" s="61" t="s">
        <v>47</v>
      </c>
      <c r="B32" s="59">
        <v>205</v>
      </c>
      <c r="C32" s="62"/>
      <c r="D32" s="59">
        <v>2</v>
      </c>
      <c r="E32" s="63">
        <v>0.97560975609756095</v>
      </c>
      <c r="F32" s="63">
        <v>0.49512195121951219</v>
      </c>
      <c r="G32" s="59" t="s">
        <v>108</v>
      </c>
      <c r="H32" s="59" t="s">
        <v>109</v>
      </c>
      <c r="I32" s="59" t="s">
        <v>110</v>
      </c>
      <c r="J32" s="59"/>
      <c r="K32" s="59">
        <v>30</v>
      </c>
      <c r="L32" s="63">
        <v>14.634146341463413</v>
      </c>
      <c r="M32" s="63">
        <v>0.92835365853658525</v>
      </c>
      <c r="N32" s="59" t="s">
        <v>111</v>
      </c>
      <c r="O32" s="59" t="s">
        <v>112</v>
      </c>
      <c r="P32" s="64" t="s">
        <v>113</v>
      </c>
    </row>
    <row r="33" spans="1:17" ht="23.25" customHeight="1">
      <c r="A33" s="85" t="s">
        <v>55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44"/>
    </row>
    <row r="34" spans="1:17" customFormat="1" ht="14">
      <c r="A34" s="16" t="s">
        <v>43</v>
      </c>
      <c r="B34" s="12">
        <v>140</v>
      </c>
      <c r="C34" s="12"/>
      <c r="D34" s="12">
        <v>7</v>
      </c>
      <c r="E34" s="21">
        <v>5</v>
      </c>
      <c r="F34" s="12">
        <v>3.7</v>
      </c>
      <c r="G34" s="12">
        <v>0.04</v>
      </c>
      <c r="H34" s="12">
        <v>0.18</v>
      </c>
      <c r="I34" s="12" t="s">
        <v>9</v>
      </c>
      <c r="J34" s="12"/>
      <c r="K34" s="12">
        <v>23</v>
      </c>
      <c r="L34" s="12">
        <v>16.399999999999999</v>
      </c>
      <c r="M34" s="12" t="s">
        <v>44</v>
      </c>
      <c r="N34" s="12">
        <v>0.13</v>
      </c>
      <c r="O34" s="12" t="s">
        <v>99</v>
      </c>
      <c r="P34" s="38" t="s">
        <v>9</v>
      </c>
    </row>
    <row r="35" spans="1:17" customFormat="1" ht="14">
      <c r="A35" s="46" t="s">
        <v>46</v>
      </c>
      <c r="B35" s="47">
        <v>139</v>
      </c>
      <c r="C35" s="47"/>
      <c r="D35" s="47">
        <v>7</v>
      </c>
      <c r="E35" s="48">
        <v>5</v>
      </c>
      <c r="F35" s="48">
        <v>3.8</v>
      </c>
      <c r="G35" s="47">
        <v>0.04</v>
      </c>
      <c r="H35" s="47">
        <v>0.18</v>
      </c>
      <c r="I35" s="47" t="s">
        <v>105</v>
      </c>
      <c r="J35" s="49"/>
      <c r="K35" s="47">
        <v>16</v>
      </c>
      <c r="L35" s="47">
        <v>11.5</v>
      </c>
      <c r="M35" s="48">
        <v>1</v>
      </c>
      <c r="N35" s="47">
        <v>0.87</v>
      </c>
      <c r="O35" s="18" t="s">
        <v>116</v>
      </c>
      <c r="P35" s="50" t="s">
        <v>118</v>
      </c>
    </row>
    <row r="36" spans="1:17" customFormat="1" ht="14">
      <c r="A36" s="51" t="s">
        <v>64</v>
      </c>
      <c r="B36" s="52">
        <v>144</v>
      </c>
      <c r="C36" s="52"/>
      <c r="D36" s="52">
        <v>7</v>
      </c>
      <c r="E36" s="53">
        <v>4.8600000000000003</v>
      </c>
      <c r="F36" s="53">
        <v>3.7692307692307692</v>
      </c>
      <c r="G36" s="52">
        <v>0.04</v>
      </c>
      <c r="H36" s="52">
        <v>0.17</v>
      </c>
      <c r="I36" s="52" t="s">
        <v>105</v>
      </c>
      <c r="J36" s="52"/>
      <c r="K36" s="52">
        <v>21</v>
      </c>
      <c r="L36" s="52">
        <v>14.6</v>
      </c>
      <c r="M36" s="53">
        <v>1.3272727272727272</v>
      </c>
      <c r="N36" s="52">
        <v>0.28000000000000003</v>
      </c>
      <c r="O36" s="12" t="s">
        <v>117</v>
      </c>
      <c r="P36" s="54" t="s">
        <v>118</v>
      </c>
    </row>
    <row r="37" spans="1:17" customFormat="1" ht="14">
      <c r="A37" s="55" t="s">
        <v>42</v>
      </c>
      <c r="B37" s="56">
        <v>94</v>
      </c>
      <c r="C37" s="57"/>
      <c r="D37" s="56">
        <v>2</v>
      </c>
      <c r="E37" s="58">
        <v>2.1276595744680851</v>
      </c>
      <c r="F37" s="58">
        <v>1.5904255319148937</v>
      </c>
      <c r="G37" s="56">
        <v>0.63</v>
      </c>
      <c r="H37" s="56">
        <v>0.04</v>
      </c>
      <c r="I37" s="56" t="s">
        <v>106</v>
      </c>
      <c r="J37" s="57"/>
      <c r="K37" s="56">
        <v>6</v>
      </c>
      <c r="L37" s="58">
        <v>6.3829787234042552</v>
      </c>
      <c r="M37" s="58">
        <v>0.57833655705996134</v>
      </c>
      <c r="N37" s="56">
        <v>0.24</v>
      </c>
      <c r="O37" s="59" t="s">
        <v>107</v>
      </c>
      <c r="P37" s="60" t="s">
        <v>106</v>
      </c>
    </row>
    <row r="38" spans="1:17" customFormat="1" ht="14.25" customHeight="1">
      <c r="A38" s="65" t="s">
        <v>114</v>
      </c>
      <c r="B38" s="66">
        <v>168</v>
      </c>
      <c r="C38" s="67"/>
      <c r="D38" s="66">
        <v>8</v>
      </c>
      <c r="E38" s="68">
        <v>4.8</v>
      </c>
      <c r="F38" s="68">
        <v>3.6</v>
      </c>
      <c r="G38" s="69">
        <v>3.5799999999999998E-2</v>
      </c>
      <c r="H38" s="66">
        <v>0.14000000000000001</v>
      </c>
      <c r="I38" s="66" t="s">
        <v>118</v>
      </c>
      <c r="J38" s="67"/>
      <c r="K38" s="66">
        <v>25</v>
      </c>
      <c r="L38" s="68">
        <v>14.9</v>
      </c>
      <c r="M38" s="68">
        <v>1.3</v>
      </c>
      <c r="N38" s="66">
        <v>0.31</v>
      </c>
      <c r="O38" s="70" t="s">
        <v>115</v>
      </c>
      <c r="P38" s="23">
        <v>0.76</v>
      </c>
    </row>
    <row r="39" spans="1:17" ht="23.25" customHeight="1">
      <c r="A39" s="85" t="s">
        <v>45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44"/>
    </row>
    <row r="40" spans="1:17">
      <c r="A40" s="16" t="s">
        <v>80</v>
      </c>
      <c r="B40" s="12">
        <v>190</v>
      </c>
      <c r="C40" s="12"/>
      <c r="D40" s="12">
        <v>9</v>
      </c>
      <c r="E40" s="12">
        <v>4.7</v>
      </c>
      <c r="F40" s="12">
        <v>2.4</v>
      </c>
      <c r="G40" s="12" t="s">
        <v>69</v>
      </c>
      <c r="H40" s="12" t="s">
        <v>9</v>
      </c>
      <c r="I40" s="12" t="s">
        <v>75</v>
      </c>
      <c r="J40" s="12"/>
      <c r="K40" s="12">
        <v>38</v>
      </c>
      <c r="L40" s="21">
        <v>20</v>
      </c>
      <c r="M40" s="12">
        <v>1.3</v>
      </c>
      <c r="N40" s="12" t="s">
        <v>85</v>
      </c>
      <c r="O40" s="12" t="s">
        <v>9</v>
      </c>
      <c r="P40" s="38" t="s">
        <v>100</v>
      </c>
    </row>
    <row r="41" spans="1:17" ht="14.25" customHeight="1">
      <c r="A41" s="22" t="s">
        <v>81</v>
      </c>
      <c r="B41" s="14">
        <v>137</v>
      </c>
      <c r="C41" s="7"/>
      <c r="D41" s="14">
        <v>8</v>
      </c>
      <c r="E41" s="15">
        <v>5.8394160583941606</v>
      </c>
      <c r="F41" s="15">
        <v>2.9635036496350362</v>
      </c>
      <c r="G41" s="14" t="s">
        <v>70</v>
      </c>
      <c r="H41" s="14" t="s">
        <v>9</v>
      </c>
      <c r="I41" s="14" t="s">
        <v>76</v>
      </c>
      <c r="J41" s="7"/>
      <c r="K41" s="14">
        <v>29</v>
      </c>
      <c r="L41" s="15">
        <v>21.167883211678831</v>
      </c>
      <c r="M41" s="15">
        <v>1.3428375912408759</v>
      </c>
      <c r="N41" s="14" t="s">
        <v>86</v>
      </c>
      <c r="O41" s="14" t="s">
        <v>9</v>
      </c>
      <c r="P41" s="39" t="s">
        <v>101</v>
      </c>
    </row>
    <row r="42" spans="1:17">
      <c r="A42" s="16" t="s">
        <v>82</v>
      </c>
      <c r="B42" s="12">
        <v>263</v>
      </c>
      <c r="C42" s="12"/>
      <c r="D42" s="12">
        <v>10</v>
      </c>
      <c r="E42" s="12">
        <v>3.8</v>
      </c>
      <c r="F42" s="12">
        <v>1.9</v>
      </c>
      <c r="G42" s="20" t="s">
        <v>71</v>
      </c>
      <c r="H42" s="12" t="s">
        <v>9</v>
      </c>
      <c r="I42" s="20" t="s">
        <v>77</v>
      </c>
      <c r="J42" s="12"/>
      <c r="K42" s="12">
        <v>65</v>
      </c>
      <c r="L42" s="12">
        <v>24.7</v>
      </c>
      <c r="M42" s="12">
        <v>1.6</v>
      </c>
      <c r="N42" s="12" t="s">
        <v>87</v>
      </c>
      <c r="O42" s="12" t="s">
        <v>9</v>
      </c>
      <c r="P42" s="40" t="s">
        <v>102</v>
      </c>
    </row>
    <row r="43" spans="1:17" ht="15.75" customHeight="1">
      <c r="A43" s="22" t="s">
        <v>83</v>
      </c>
      <c r="B43" s="14">
        <v>134</v>
      </c>
      <c r="C43" s="7"/>
      <c r="D43" s="14">
        <v>4</v>
      </c>
      <c r="E43" s="15">
        <v>2.9850746268656714</v>
      </c>
      <c r="F43" s="15">
        <v>1.5149253731343282</v>
      </c>
      <c r="G43" s="14" t="s">
        <v>72</v>
      </c>
      <c r="H43" s="14" t="s">
        <v>9</v>
      </c>
      <c r="I43" s="14" t="s">
        <v>78</v>
      </c>
      <c r="J43" s="14"/>
      <c r="K43" s="14">
        <v>24</v>
      </c>
      <c r="L43" s="15">
        <v>17.910447761194028</v>
      </c>
      <c r="M43" s="15">
        <v>1.1361940298507462</v>
      </c>
      <c r="N43" s="14" t="s">
        <v>88</v>
      </c>
      <c r="O43" s="14" t="s">
        <v>9</v>
      </c>
      <c r="P43" s="39" t="s">
        <v>79</v>
      </c>
    </row>
    <row r="44" spans="1:17" ht="15.75" customHeight="1">
      <c r="A44" s="16" t="s">
        <v>84</v>
      </c>
      <c r="B44" s="12">
        <v>102</v>
      </c>
      <c r="C44" s="6"/>
      <c r="D44" s="12">
        <v>3</v>
      </c>
      <c r="E44" s="21">
        <v>2.9</v>
      </c>
      <c r="F44" s="21">
        <v>1.5</v>
      </c>
      <c r="G44" s="12" t="s">
        <v>73</v>
      </c>
      <c r="H44" s="12" t="s">
        <v>9</v>
      </c>
      <c r="I44" s="12" t="s">
        <v>79</v>
      </c>
      <c r="J44" s="12"/>
      <c r="K44" s="12">
        <v>20</v>
      </c>
      <c r="L44" s="21">
        <v>19.600000000000001</v>
      </c>
      <c r="M44" s="21">
        <v>1.2</v>
      </c>
      <c r="N44" s="12" t="s">
        <v>89</v>
      </c>
      <c r="O44" s="12" t="s">
        <v>9</v>
      </c>
      <c r="P44" s="38" t="s">
        <v>103</v>
      </c>
    </row>
    <row r="45" spans="1:17" ht="15.75" customHeight="1">
      <c r="A45" s="32" t="s">
        <v>62</v>
      </c>
      <c r="B45" s="28">
        <v>201</v>
      </c>
      <c r="C45" s="33"/>
      <c r="D45" s="28">
        <v>10</v>
      </c>
      <c r="E45" s="29">
        <v>4.9800000000000004</v>
      </c>
      <c r="F45" s="34">
        <v>3.7</v>
      </c>
      <c r="G45" s="28" t="s">
        <v>74</v>
      </c>
      <c r="H45" s="28" t="s">
        <v>9</v>
      </c>
      <c r="I45" s="28" t="s">
        <v>75</v>
      </c>
      <c r="J45" s="28"/>
      <c r="K45" s="28">
        <v>66</v>
      </c>
      <c r="L45" s="29">
        <v>32.840000000000003</v>
      </c>
      <c r="M45" s="34">
        <v>2.98</v>
      </c>
      <c r="N45" s="28" t="s">
        <v>90</v>
      </c>
      <c r="O45" s="28" t="s">
        <v>9</v>
      </c>
      <c r="P45" s="37" t="s">
        <v>104</v>
      </c>
    </row>
    <row r="46" spans="1:17" ht="20.25" customHeight="1">
      <c r="A46" s="74" t="s">
        <v>56</v>
      </c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6"/>
    </row>
    <row r="47" spans="1:17" ht="15.75" customHeight="1">
      <c r="A47" s="74" t="s">
        <v>57</v>
      </c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6"/>
    </row>
    <row r="48" spans="1:17" ht="15.75" customHeight="1">
      <c r="A48" s="74" t="s">
        <v>58</v>
      </c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44"/>
    </row>
    <row r="49" spans="1:17" ht="15.75" customHeight="1">
      <c r="A49" s="77" t="s">
        <v>59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44"/>
    </row>
    <row r="50" spans="1:17" ht="15.75" customHeight="1">
      <c r="A50" s="79" t="s">
        <v>60</v>
      </c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44"/>
    </row>
    <row r="51" spans="1:17" ht="14">
      <c r="A51" t="s">
        <v>120</v>
      </c>
      <c r="B51"/>
      <c r="C51"/>
      <c r="D51"/>
      <c r="E51"/>
      <c r="F51"/>
      <c r="G51"/>
      <c r="H51"/>
      <c r="I51"/>
      <c r="J51"/>
      <c r="K51"/>
      <c r="L51"/>
    </row>
    <row r="53" spans="1:17" ht="1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7" ht="1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7" ht="1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64" spans="1:17" ht="1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ht="1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ht="1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ht="1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</sheetData>
  <mergeCells count="14">
    <mergeCell ref="A1:P1"/>
    <mergeCell ref="A47:P47"/>
    <mergeCell ref="A48:P48"/>
    <mergeCell ref="A49:P49"/>
    <mergeCell ref="A50:P50"/>
    <mergeCell ref="K4:P4"/>
    <mergeCell ref="A23:P23"/>
    <mergeCell ref="A30:P30"/>
    <mergeCell ref="A33:P33"/>
    <mergeCell ref="A39:P39"/>
    <mergeCell ref="A46:P46"/>
    <mergeCell ref="D4:I4"/>
    <mergeCell ref="A8:P8"/>
    <mergeCell ref="A15:P15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Supp. file 2 Instability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Consumer Technology Management</dc:creator>
  <cp:lastModifiedBy>Nealia House</cp:lastModifiedBy>
  <cp:lastPrinted>2017-07-06T15:28:20Z</cp:lastPrinted>
  <dcterms:created xsi:type="dcterms:W3CDTF">2017-06-01T19:22:57Z</dcterms:created>
  <dcterms:modified xsi:type="dcterms:W3CDTF">2019-12-02T20:29:09Z</dcterms:modified>
</cp:coreProperties>
</file>