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ri\Documents\labnotes\Tanmay\Tanmays QQQ paper\Revision\"/>
    </mc:Choice>
  </mc:AlternateContent>
  <xr:revisionPtr revIDLastSave="0" documentId="13_ncr:1_{E6E359AB-A3A6-4747-8497-548D2F32EE72}" xr6:coauthVersionLast="45" xr6:coauthVersionMax="45" xr10:uidLastSave="{00000000-0000-0000-0000-000000000000}"/>
  <bookViews>
    <workbookView xWindow="-120" yWindow="-120" windowWidth="29040" windowHeight="15840" xr2:uid="{039DD1E1-57B1-40F1-A04C-03300ECA398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" i="1" l="1"/>
  <c r="K55" i="1"/>
  <c r="K20" i="1"/>
  <c r="K21" i="1"/>
  <c r="K22" i="1"/>
  <c r="K15" i="1"/>
  <c r="K16" i="1"/>
  <c r="K17" i="1"/>
  <c r="E54" i="1"/>
  <c r="E53" i="1"/>
  <c r="K49" i="1"/>
  <c r="E49" i="1"/>
  <c r="K48" i="1"/>
  <c r="K50" i="1"/>
  <c r="E48" i="1"/>
  <c r="K44" i="1"/>
  <c r="E44" i="1"/>
  <c r="K43" i="1"/>
  <c r="K45" i="1"/>
  <c r="E43" i="1"/>
  <c r="K39" i="1"/>
  <c r="E39" i="1"/>
  <c r="K38" i="1"/>
  <c r="K40" i="1"/>
  <c r="E38" i="1"/>
  <c r="E40" i="1"/>
  <c r="K34" i="1"/>
  <c r="K33" i="1"/>
  <c r="K35" i="1"/>
  <c r="E34" i="1"/>
  <c r="E33" i="1"/>
  <c r="E35" i="1"/>
  <c r="K26" i="1"/>
  <c r="E26" i="1"/>
  <c r="E25" i="1"/>
  <c r="E27" i="1"/>
  <c r="K25" i="1"/>
  <c r="E21" i="1"/>
  <c r="E20" i="1"/>
  <c r="E16" i="1"/>
  <c r="E15" i="1"/>
  <c r="E17" i="1"/>
  <c r="K11" i="1"/>
  <c r="E11" i="1"/>
  <c r="K10" i="1"/>
  <c r="E10" i="1"/>
  <c r="K6" i="1"/>
  <c r="K5" i="1"/>
  <c r="E5" i="1"/>
  <c r="E6" i="1"/>
  <c r="E7" i="1"/>
  <c r="E45" i="1"/>
  <c r="E55" i="1"/>
  <c r="E50" i="1"/>
  <c r="K27" i="1"/>
  <c r="E22" i="1"/>
  <c r="E12" i="1"/>
  <c r="K12" i="1"/>
  <c r="K7" i="1"/>
</calcChain>
</file>

<file path=xl/sharedStrings.xml><?xml version="1.0" encoding="utf-8"?>
<sst xmlns="http://schemas.openxmlformats.org/spreadsheetml/2006/main" count="124" uniqueCount="27">
  <si>
    <t>Sample</t>
  </si>
  <si>
    <t>replicate 1</t>
  </si>
  <si>
    <t>replicate 2</t>
  </si>
  <si>
    <t>average of replicates</t>
  </si>
  <si>
    <t>average of samples</t>
  </si>
  <si>
    <t>171 WT, unlabeled</t>
  </si>
  <si>
    <t>171 WT, labeled</t>
  </si>
  <si>
    <t>373 WT, unlabeled</t>
  </si>
  <si>
    <t>373 WT, labeled</t>
  </si>
  <si>
    <t>374 WT, unlabeled</t>
  </si>
  <si>
    <t>374 WT, labeled</t>
  </si>
  <si>
    <t>385 WT, unlabeled</t>
  </si>
  <si>
    <t>417 WT, unlabeled</t>
  </si>
  <si>
    <t>417 WT, labeled</t>
  </si>
  <si>
    <t>QQQ background</t>
  </si>
  <si>
    <t>WT background</t>
  </si>
  <si>
    <t>171 QQQ, unlabeled</t>
  </si>
  <si>
    <t>171 QQQ, labeled</t>
  </si>
  <si>
    <t>373 QQQ, unlabeled</t>
  </si>
  <si>
    <t>373 QQQ, labeled</t>
  </si>
  <si>
    <t>374 QQQ, unlabeled</t>
  </si>
  <si>
    <t>374 QQQ, labeled</t>
  </si>
  <si>
    <t>385 QQQ, unlabeled</t>
  </si>
  <si>
    <t>417 QQQ, unlabeled</t>
  </si>
  <si>
    <t>417 QQQ, labeled</t>
  </si>
  <si>
    <t>Source Data for Figure 7 - figure supplement 2</t>
  </si>
  <si>
    <t>excluded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</si>
</sst>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Alignment="1">
      <alignment wrapText="1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/>
    <xf numFmtId="1" fontId="1" fillId="0" borderId="8" xfId="0" applyNumberFormat="1" applyFont="1" applyBorder="1"/>
    <xf numFmtId="0" fontId="0" fillId="0" borderId="0" xfId="0" applyBorder="1" applyAlignment="1">
      <alignment wrapText="1"/>
    </xf>
    <xf numFmtId="1" fontId="1" fillId="0" borderId="5" xfId="0" applyNumberFormat="1" applyFont="1" applyBorder="1"/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1" fontId="1" fillId="0" borderId="0" xfId="0" applyNumberFormat="1" applyFont="1" applyBorder="1"/>
    <xf numFmtId="0" fontId="0" fillId="0" borderId="6" xfId="0" applyBorder="1"/>
    <xf numFmtId="0" fontId="0" fillId="0" borderId="7" xfId="0" applyBorder="1"/>
    <xf numFmtId="1" fontId="0" fillId="0" borderId="7" xfId="0" applyNumberFormat="1" applyBorder="1" applyAlignment="1">
      <alignment horizontal="right"/>
    </xf>
    <xf numFmtId="1" fontId="1" fillId="0" borderId="7" xfId="0" applyNumberFormat="1" applyFont="1" applyBorder="1" applyAlignment="1">
      <alignment horizontal="right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0CF6-5716-4008-952A-1D4220FAA0C3}">
  <dimension ref="A1:L62"/>
  <sheetViews>
    <sheetView tabSelected="1" workbookViewId="0">
      <selection activeCell="T17" sqref="T16:T17"/>
    </sheetView>
  </sheetViews>
  <sheetFormatPr defaultRowHeight="15" x14ac:dyDescent="0.25"/>
  <cols>
    <col min="1" max="1" width="9.5703125" customWidth="1"/>
    <col min="3" max="3" width="12.42578125" customWidth="1"/>
    <col min="4" max="4" width="13" customWidth="1"/>
    <col min="5" max="5" width="10.85546875" customWidth="1"/>
    <col min="7" max="7" width="9.5703125" customWidth="1"/>
    <col min="9" max="9" width="12.42578125" customWidth="1"/>
    <col min="10" max="10" width="13" customWidth="1"/>
    <col min="11" max="11" width="10.85546875" customWidth="1"/>
  </cols>
  <sheetData>
    <row r="1" spans="1:12" x14ac:dyDescent="0.25">
      <c r="A1" t="s">
        <v>25</v>
      </c>
    </row>
    <row r="3" spans="1:12" x14ac:dyDescent="0.25">
      <c r="A3" s="12" t="s">
        <v>15</v>
      </c>
    </row>
    <row r="4" spans="1:12" s="3" customFormat="1" ht="29.1" customHeight="1" x14ac:dyDescent="0.25">
      <c r="A4" s="11" t="s">
        <v>5</v>
      </c>
      <c r="B4" s="9" t="s">
        <v>0</v>
      </c>
      <c r="C4" s="9" t="s">
        <v>1</v>
      </c>
      <c r="D4" s="9" t="s">
        <v>2</v>
      </c>
      <c r="E4" s="10" t="s">
        <v>3</v>
      </c>
      <c r="F4" s="7"/>
      <c r="G4" s="11" t="s">
        <v>6</v>
      </c>
      <c r="H4" s="9" t="s">
        <v>0</v>
      </c>
      <c r="I4" s="9" t="s">
        <v>1</v>
      </c>
      <c r="J4" s="9" t="s">
        <v>2</v>
      </c>
      <c r="K4" s="10" t="s">
        <v>3</v>
      </c>
    </row>
    <row r="5" spans="1:12" ht="14.45" customHeight="1" x14ac:dyDescent="0.25">
      <c r="A5" s="1"/>
      <c r="B5" s="2">
        <v>1</v>
      </c>
      <c r="C5" s="4">
        <v>670.52267325960872</v>
      </c>
      <c r="D5" s="4" t="s">
        <v>26</v>
      </c>
      <c r="E5" s="5">
        <f>AVERAGE(C5:D5)</f>
        <v>670.52267325960872</v>
      </c>
      <c r="F5" s="2"/>
      <c r="G5" s="1"/>
      <c r="H5" s="2">
        <v>1</v>
      </c>
      <c r="I5" s="4">
        <v>728.40915527818811</v>
      </c>
      <c r="J5" s="4">
        <v>771.49143773035053</v>
      </c>
      <c r="K5" s="5">
        <f>AVERAGE(I5:J5)</f>
        <v>749.95029650426932</v>
      </c>
      <c r="L5" s="3"/>
    </row>
    <row r="6" spans="1:12" x14ac:dyDescent="0.25">
      <c r="A6" s="1"/>
      <c r="B6" s="2">
        <v>2</v>
      </c>
      <c r="C6" s="4">
        <v>677.35728683178513</v>
      </c>
      <c r="D6" s="4">
        <v>647.16990722832929</v>
      </c>
      <c r="E6" s="5">
        <f>AVERAGE(C6:D6)</f>
        <v>662.26359703005721</v>
      </c>
      <c r="F6" s="2"/>
      <c r="G6" s="1"/>
      <c r="H6" s="2">
        <v>2</v>
      </c>
      <c r="I6" s="4">
        <v>721.08192551488264</v>
      </c>
      <c r="J6" s="4">
        <v>591.40816465475018</v>
      </c>
      <c r="K6" s="5">
        <f>AVERAGE(I6:J6)</f>
        <v>656.24504508481641</v>
      </c>
    </row>
    <row r="7" spans="1:12" x14ac:dyDescent="0.25">
      <c r="A7" s="17"/>
      <c r="B7" s="18"/>
      <c r="C7" s="19"/>
      <c r="D7" s="20" t="s">
        <v>4</v>
      </c>
      <c r="E7" s="6">
        <f>AVERAGE(E5:E6)</f>
        <v>666.39313514483297</v>
      </c>
      <c r="F7" s="21"/>
      <c r="G7" s="17"/>
      <c r="H7" s="18"/>
      <c r="I7" s="19"/>
      <c r="J7" s="20" t="s">
        <v>4</v>
      </c>
      <c r="K7" s="6">
        <f>AVERAGE(K5:K6)</f>
        <v>703.09767079454286</v>
      </c>
    </row>
    <row r="8" spans="1:12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2" ht="45" x14ac:dyDescent="0.25">
      <c r="A9" s="11" t="s">
        <v>7</v>
      </c>
      <c r="B9" s="9" t="s">
        <v>0</v>
      </c>
      <c r="C9" s="9" t="s">
        <v>1</v>
      </c>
      <c r="D9" s="9" t="s">
        <v>2</v>
      </c>
      <c r="E9" s="10" t="s">
        <v>3</v>
      </c>
      <c r="F9" s="7"/>
      <c r="G9" s="11" t="s">
        <v>8</v>
      </c>
      <c r="H9" s="9" t="s">
        <v>0</v>
      </c>
      <c r="I9" s="9" t="s">
        <v>1</v>
      </c>
      <c r="J9" s="9" t="s">
        <v>2</v>
      </c>
      <c r="K9" s="10" t="s">
        <v>3</v>
      </c>
    </row>
    <row r="10" spans="1:12" x14ac:dyDescent="0.25">
      <c r="A10" s="1"/>
      <c r="B10" s="2">
        <v>1</v>
      </c>
      <c r="C10" s="4">
        <v>1694.6317996462558</v>
      </c>
      <c r="D10" s="4">
        <v>1659.5265313774055</v>
      </c>
      <c r="E10" s="5">
        <f>AVERAGE(C10:D10)</f>
        <v>1677.0791655118305</v>
      </c>
      <c r="F10" s="2"/>
      <c r="G10" s="1"/>
      <c r="H10" s="2">
        <v>1</v>
      </c>
      <c r="I10" s="4">
        <v>1522.4732305565797</v>
      </c>
      <c r="J10" s="4">
        <v>1420.9808405067931</v>
      </c>
      <c r="K10" s="5">
        <f>AVERAGE(I10:J10)</f>
        <v>1471.7270355316864</v>
      </c>
    </row>
    <row r="11" spans="1:12" x14ac:dyDescent="0.25">
      <c r="A11" s="1"/>
      <c r="B11" s="2">
        <v>2</v>
      </c>
      <c r="C11" s="4">
        <v>1731.8199274075751</v>
      </c>
      <c r="D11" s="4">
        <v>1571.2287536437746</v>
      </c>
      <c r="E11" s="5">
        <f>AVERAGE(C11:D11)</f>
        <v>1651.5243405256747</v>
      </c>
      <c r="F11" s="2"/>
      <c r="G11" s="1"/>
      <c r="H11" s="2">
        <v>2</v>
      </c>
      <c r="I11" s="4">
        <v>1629.5625742030502</v>
      </c>
      <c r="J11" s="4">
        <v>1601.2653717538078</v>
      </c>
      <c r="K11" s="5">
        <f>AVERAGE(I11:J11)</f>
        <v>1615.413972978429</v>
      </c>
    </row>
    <row r="12" spans="1:12" x14ac:dyDescent="0.25">
      <c r="A12" s="17"/>
      <c r="B12" s="18"/>
      <c r="C12" s="19"/>
      <c r="D12" s="20" t="s">
        <v>4</v>
      </c>
      <c r="E12" s="6">
        <f>AVERAGE(E10:E11)</f>
        <v>1664.3017530187526</v>
      </c>
      <c r="F12" s="21"/>
      <c r="G12" s="17"/>
      <c r="H12" s="18"/>
      <c r="I12" s="19"/>
      <c r="J12" s="20" t="s">
        <v>4</v>
      </c>
      <c r="K12" s="6">
        <f>AVERAGE(K10:K11)</f>
        <v>1543.5705042550576</v>
      </c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ht="45" x14ac:dyDescent="0.25">
      <c r="A14" s="11" t="s">
        <v>9</v>
      </c>
      <c r="B14" s="9" t="s">
        <v>0</v>
      </c>
      <c r="C14" s="9" t="s">
        <v>1</v>
      </c>
      <c r="D14" s="9" t="s">
        <v>2</v>
      </c>
      <c r="E14" s="10" t="s">
        <v>3</v>
      </c>
      <c r="F14" s="7"/>
      <c r="G14" s="11" t="s">
        <v>10</v>
      </c>
      <c r="H14" s="9" t="s">
        <v>0</v>
      </c>
      <c r="I14" s="9" t="s">
        <v>1</v>
      </c>
      <c r="J14" s="9" t="s">
        <v>2</v>
      </c>
      <c r="K14" s="10" t="s">
        <v>3</v>
      </c>
    </row>
    <row r="15" spans="1:12" x14ac:dyDescent="0.25">
      <c r="A15" s="1"/>
      <c r="B15" s="2">
        <v>1</v>
      </c>
      <c r="C15" s="4">
        <v>1687.3987662424224</v>
      </c>
      <c r="D15" s="4">
        <v>1605.4509442148044</v>
      </c>
      <c r="E15" s="5">
        <f>AVERAGE(C15:D15)</f>
        <v>1646.4248552286135</v>
      </c>
      <c r="F15" s="2"/>
      <c r="G15" s="1"/>
      <c r="H15" s="2">
        <v>1</v>
      </c>
      <c r="I15" s="4">
        <v>1340.1509505978283</v>
      </c>
      <c r="J15" s="4">
        <v>1422.8010165723247</v>
      </c>
      <c r="K15" s="5">
        <f>AVERAGE(I15:J15)</f>
        <v>1381.4759835850764</v>
      </c>
    </row>
    <row r="16" spans="1:12" x14ac:dyDescent="0.25">
      <c r="A16" s="1"/>
      <c r="B16" s="2">
        <v>2</v>
      </c>
      <c r="C16" s="4">
        <v>1641.0988786578482</v>
      </c>
      <c r="D16" s="4">
        <v>1565.6320024226989</v>
      </c>
      <c r="E16" s="5">
        <f>AVERAGE(C16:D16)</f>
        <v>1603.3654405402735</v>
      </c>
      <c r="F16" s="2"/>
      <c r="G16" s="1"/>
      <c r="H16" s="2">
        <v>2</v>
      </c>
      <c r="I16" s="4">
        <v>1288.5110576779455</v>
      </c>
      <c r="J16" s="4">
        <v>1302.08137457674</v>
      </c>
      <c r="K16" s="5">
        <f>AVERAGE(I16:J16)</f>
        <v>1295.2962161273426</v>
      </c>
    </row>
    <row r="17" spans="1:11" x14ac:dyDescent="0.25">
      <c r="A17" s="17"/>
      <c r="B17" s="18"/>
      <c r="C17" s="19"/>
      <c r="D17" s="20" t="s">
        <v>4</v>
      </c>
      <c r="E17" s="6">
        <f>AVERAGE(E15:E16)</f>
        <v>1624.8951478844435</v>
      </c>
      <c r="F17" s="2"/>
      <c r="G17" s="17"/>
      <c r="H17" s="18"/>
      <c r="I17" s="19"/>
      <c r="J17" s="20" t="s">
        <v>4</v>
      </c>
      <c r="K17" s="6">
        <f>AVERAGE(K15:K16)</f>
        <v>1338.3860998562095</v>
      </c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45" x14ac:dyDescent="0.25">
      <c r="A19" s="11" t="s">
        <v>11</v>
      </c>
      <c r="B19" s="9" t="s">
        <v>0</v>
      </c>
      <c r="C19" s="9" t="s">
        <v>1</v>
      </c>
      <c r="D19" s="9" t="s">
        <v>2</v>
      </c>
      <c r="E19" s="10" t="s">
        <v>3</v>
      </c>
      <c r="F19" s="7"/>
      <c r="G19" s="11" t="s">
        <v>10</v>
      </c>
      <c r="H19" s="9" t="s">
        <v>0</v>
      </c>
      <c r="I19" s="9" t="s">
        <v>1</v>
      </c>
      <c r="J19" s="9" t="s">
        <v>2</v>
      </c>
      <c r="K19" s="10" t="s">
        <v>3</v>
      </c>
    </row>
    <row r="20" spans="1:11" x14ac:dyDescent="0.25">
      <c r="A20" s="1"/>
      <c r="B20" s="2">
        <v>1</v>
      </c>
      <c r="C20" s="4">
        <v>1336.8375544439136</v>
      </c>
      <c r="D20" s="4">
        <v>1316.4963053913582</v>
      </c>
      <c r="E20" s="5">
        <f>AVERAGE(C20:D20)</f>
        <v>1326.666929917636</v>
      </c>
      <c r="F20" s="2"/>
      <c r="G20" s="1"/>
      <c r="H20" s="2">
        <v>1</v>
      </c>
      <c r="I20" s="4">
        <v>1361.0719661906307</v>
      </c>
      <c r="J20" s="4">
        <v>1391.1880492169444</v>
      </c>
      <c r="K20" s="5">
        <f>AVERAGE(I20:J20)</f>
        <v>1376.1300077037877</v>
      </c>
    </row>
    <row r="21" spans="1:11" x14ac:dyDescent="0.25">
      <c r="A21" s="1"/>
      <c r="B21" s="2">
        <v>2</v>
      </c>
      <c r="C21" s="4">
        <v>1355.717586480105</v>
      </c>
      <c r="D21" s="4">
        <v>1265.2090485074816</v>
      </c>
      <c r="E21" s="5">
        <f>AVERAGE(C21:D21)</f>
        <v>1310.4633174937933</v>
      </c>
      <c r="F21" s="2"/>
      <c r="G21" s="1"/>
      <c r="H21" s="2">
        <v>2</v>
      </c>
      <c r="I21" s="4">
        <v>1369.8937500865577</v>
      </c>
      <c r="J21" s="4">
        <v>1367.2993721399146</v>
      </c>
      <c r="K21" s="5">
        <f>AVERAGE(I21:J21)</f>
        <v>1368.596561113236</v>
      </c>
    </row>
    <row r="22" spans="1:11" x14ac:dyDescent="0.25">
      <c r="A22" s="17"/>
      <c r="B22" s="18"/>
      <c r="C22" s="19"/>
      <c r="D22" s="20" t="s">
        <v>4</v>
      </c>
      <c r="E22" s="6">
        <f>AVERAGE(E20:E21)</f>
        <v>1318.5651237057145</v>
      </c>
      <c r="F22" s="21"/>
      <c r="G22" s="17"/>
      <c r="H22" s="18"/>
      <c r="I22" s="19"/>
      <c r="J22" s="20" t="s">
        <v>4</v>
      </c>
      <c r="K22" s="6">
        <f>AVERAGE(K20:K21)</f>
        <v>1372.3632844085118</v>
      </c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45" x14ac:dyDescent="0.25">
      <c r="A24" s="11" t="s">
        <v>12</v>
      </c>
      <c r="B24" s="9" t="s">
        <v>0</v>
      </c>
      <c r="C24" s="9" t="s">
        <v>1</v>
      </c>
      <c r="D24" s="9" t="s">
        <v>2</v>
      </c>
      <c r="E24" s="10" t="s">
        <v>3</v>
      </c>
      <c r="F24" s="7"/>
      <c r="G24" s="11" t="s">
        <v>13</v>
      </c>
      <c r="H24" s="9" t="s">
        <v>0</v>
      </c>
      <c r="I24" s="9" t="s">
        <v>1</v>
      </c>
      <c r="J24" s="9" t="s">
        <v>2</v>
      </c>
      <c r="K24" s="10" t="s">
        <v>3</v>
      </c>
    </row>
    <row r="25" spans="1:11" x14ac:dyDescent="0.25">
      <c r="A25" s="1"/>
      <c r="B25" s="2">
        <v>1</v>
      </c>
      <c r="C25" s="4">
        <v>1112.4359690083581</v>
      </c>
      <c r="D25" s="4">
        <v>1138.2648138825368</v>
      </c>
      <c r="E25" s="5">
        <f>AVERAGE(C25:D25)</f>
        <v>1125.3503914454475</v>
      </c>
      <c r="F25" s="2"/>
      <c r="G25" s="1"/>
      <c r="H25" s="2">
        <v>1</v>
      </c>
      <c r="I25" s="4">
        <v>1344.2743646762813</v>
      </c>
      <c r="J25" s="4">
        <v>1223.5348269459471</v>
      </c>
      <c r="K25" s="5">
        <f>AVERAGE(I25:J25)</f>
        <v>1283.9045958111142</v>
      </c>
    </row>
    <row r="26" spans="1:11" x14ac:dyDescent="0.25">
      <c r="A26" s="1"/>
      <c r="B26" s="2">
        <v>2</v>
      </c>
      <c r="C26" s="4">
        <v>1077.2271074843184</v>
      </c>
      <c r="D26" s="4"/>
      <c r="E26" s="5">
        <f>AVERAGE(C26:D26)</f>
        <v>1077.2271074843184</v>
      </c>
      <c r="F26" s="2"/>
      <c r="G26" s="1"/>
      <c r="H26" s="2">
        <v>2</v>
      </c>
      <c r="I26" s="4">
        <v>1421.8149141821627</v>
      </c>
      <c r="J26" s="4">
        <v>1423.3306820341463</v>
      </c>
      <c r="K26" s="5">
        <f>AVERAGE(I26:J26)</f>
        <v>1422.5727981081545</v>
      </c>
    </row>
    <row r="27" spans="1:11" x14ac:dyDescent="0.25">
      <c r="A27" s="17"/>
      <c r="B27" s="18"/>
      <c r="C27" s="19"/>
      <c r="D27" s="20" t="s">
        <v>4</v>
      </c>
      <c r="E27" s="6">
        <f>AVERAGE(E25:E26)</f>
        <v>1101.288749464883</v>
      </c>
      <c r="F27" s="2"/>
      <c r="G27" s="17"/>
      <c r="H27" s="18"/>
      <c r="I27" s="19"/>
      <c r="J27" s="20" t="s">
        <v>4</v>
      </c>
      <c r="K27" s="6">
        <f>AVERAGE(K25:K26)</f>
        <v>1353.2386969596344</v>
      </c>
    </row>
    <row r="28" spans="1:11" x14ac:dyDescent="0.25">
      <c r="A28" s="13"/>
      <c r="B28" s="13"/>
      <c r="C28" s="14"/>
      <c r="D28" s="15"/>
      <c r="E28" s="16"/>
      <c r="F28" s="2"/>
      <c r="G28" s="13"/>
      <c r="H28" s="13"/>
      <c r="I28" s="14"/>
      <c r="J28" s="15"/>
      <c r="K28" s="16"/>
    </row>
    <row r="29" spans="1:11" x14ac:dyDescent="0.25">
      <c r="A29" s="13"/>
      <c r="B29" s="13"/>
      <c r="C29" s="14"/>
      <c r="D29" s="15"/>
      <c r="E29" s="16"/>
      <c r="F29" s="2"/>
      <c r="G29" s="13"/>
      <c r="H29" s="13"/>
      <c r="I29" s="14"/>
      <c r="J29" s="15"/>
      <c r="K29" s="16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12" t="s">
        <v>14</v>
      </c>
    </row>
    <row r="32" spans="1:11" ht="45" x14ac:dyDescent="0.25">
      <c r="A32" s="11" t="s">
        <v>16</v>
      </c>
      <c r="B32" s="9" t="s">
        <v>0</v>
      </c>
      <c r="C32" s="9" t="s">
        <v>1</v>
      </c>
      <c r="D32" s="9" t="s">
        <v>2</v>
      </c>
      <c r="E32" s="10" t="s">
        <v>3</v>
      </c>
      <c r="F32" s="7"/>
      <c r="G32" s="11" t="s">
        <v>17</v>
      </c>
      <c r="H32" s="9" t="s">
        <v>0</v>
      </c>
      <c r="I32" s="9" t="s">
        <v>1</v>
      </c>
      <c r="J32" s="9" t="s">
        <v>2</v>
      </c>
      <c r="K32" s="10" t="s">
        <v>3</v>
      </c>
    </row>
    <row r="33" spans="1:11" x14ac:dyDescent="0.25">
      <c r="A33" s="1"/>
      <c r="B33" s="2">
        <v>1</v>
      </c>
      <c r="C33" s="4">
        <v>508.81323361638499</v>
      </c>
      <c r="D33" s="4">
        <v>498.5122701804035</v>
      </c>
      <c r="E33" s="5">
        <f>AVERAGE(C33:D33)</f>
        <v>503.66275189839428</v>
      </c>
      <c r="F33" s="2"/>
      <c r="G33" s="1"/>
      <c r="H33" s="2">
        <v>1</v>
      </c>
      <c r="I33" s="4">
        <v>376.03893053432785</v>
      </c>
      <c r="J33" s="4">
        <v>392.24936660093385</v>
      </c>
      <c r="K33" s="5">
        <f>AVERAGE(I33:J33)</f>
        <v>384.14414856763085</v>
      </c>
    </row>
    <row r="34" spans="1:11" x14ac:dyDescent="0.25">
      <c r="A34" s="1"/>
      <c r="B34" s="2">
        <v>2</v>
      </c>
      <c r="C34" s="4">
        <v>561.33890417380144</v>
      </c>
      <c r="D34" s="4">
        <v>529.63926071574849</v>
      </c>
      <c r="E34" s="5">
        <f>AVERAGE(C34:D34)</f>
        <v>545.48908244477502</v>
      </c>
      <c r="F34" s="2"/>
      <c r="G34" s="1"/>
      <c r="H34" s="2">
        <v>2</v>
      </c>
      <c r="I34" s="4">
        <v>443.27597812688197</v>
      </c>
      <c r="J34" s="4">
        <v>438.56549788612602</v>
      </c>
      <c r="K34" s="5">
        <f>AVERAGE(I34:J34)</f>
        <v>440.920738006504</v>
      </c>
    </row>
    <row r="35" spans="1:11" x14ac:dyDescent="0.25">
      <c r="A35" s="17"/>
      <c r="B35" s="18"/>
      <c r="C35" s="19"/>
      <c r="D35" s="20" t="s">
        <v>4</v>
      </c>
      <c r="E35" s="6">
        <f>AVERAGE(E33:E34)</f>
        <v>524.57591717158471</v>
      </c>
      <c r="F35" s="21"/>
      <c r="G35" s="17"/>
      <c r="H35" s="18"/>
      <c r="I35" s="19"/>
      <c r="J35" s="20" t="s">
        <v>4</v>
      </c>
      <c r="K35" s="6">
        <f>AVERAGE(K33:K34)</f>
        <v>412.53244328706739</v>
      </c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45" x14ac:dyDescent="0.25">
      <c r="A37" s="11" t="s">
        <v>18</v>
      </c>
      <c r="B37" s="9" t="s">
        <v>0</v>
      </c>
      <c r="C37" s="9" t="s">
        <v>1</v>
      </c>
      <c r="D37" s="9" t="s">
        <v>2</v>
      </c>
      <c r="E37" s="10" t="s">
        <v>3</v>
      </c>
      <c r="F37" s="7"/>
      <c r="G37" s="11" t="s">
        <v>19</v>
      </c>
      <c r="H37" s="9" t="s">
        <v>0</v>
      </c>
      <c r="I37" s="9" t="s">
        <v>1</v>
      </c>
      <c r="J37" s="9" t="s">
        <v>2</v>
      </c>
      <c r="K37" s="10" t="s">
        <v>3</v>
      </c>
    </row>
    <row r="38" spans="1:11" x14ac:dyDescent="0.25">
      <c r="A38" s="1"/>
      <c r="B38" s="2">
        <v>1</v>
      </c>
      <c r="C38" s="4">
        <v>272.15140283442099</v>
      </c>
      <c r="D38" s="4">
        <v>269.97886734543681</v>
      </c>
      <c r="E38" s="5">
        <f>AVERAGE(C38:D38)</f>
        <v>271.0651350899289</v>
      </c>
      <c r="F38" s="2"/>
      <c r="G38" s="1"/>
      <c r="H38" s="2">
        <v>1</v>
      </c>
      <c r="I38" s="4">
        <v>199.35746861363629</v>
      </c>
      <c r="J38" s="4">
        <v>197.15582513712451</v>
      </c>
      <c r="K38" s="5">
        <f>AVERAGE(I38:J38)</f>
        <v>198.2566468753804</v>
      </c>
    </row>
    <row r="39" spans="1:11" x14ac:dyDescent="0.25">
      <c r="A39" s="1"/>
      <c r="B39" s="2">
        <v>2</v>
      </c>
      <c r="C39" s="4">
        <v>264.09417026353009</v>
      </c>
      <c r="D39" s="4">
        <v>271.74842307232791</v>
      </c>
      <c r="E39" s="5">
        <f>AVERAGE(C39:D39)</f>
        <v>267.92129666792903</v>
      </c>
      <c r="F39" s="2"/>
      <c r="G39" s="1"/>
      <c r="H39" s="2">
        <v>2</v>
      </c>
      <c r="I39" s="4">
        <v>197.22537560336232</v>
      </c>
      <c r="J39" s="4">
        <v>200.38900332109122</v>
      </c>
      <c r="K39" s="5">
        <f>AVERAGE(I39:J39)</f>
        <v>198.80718946222677</v>
      </c>
    </row>
    <row r="40" spans="1:11" x14ac:dyDescent="0.25">
      <c r="A40" s="17"/>
      <c r="B40" s="18"/>
      <c r="C40" s="19"/>
      <c r="D40" s="20" t="s">
        <v>4</v>
      </c>
      <c r="E40" s="6">
        <f>AVERAGE(E38:E39)</f>
        <v>269.49321587892894</v>
      </c>
      <c r="F40" s="21"/>
      <c r="G40" s="17"/>
      <c r="H40" s="18"/>
      <c r="I40" s="19"/>
      <c r="J40" s="20" t="s">
        <v>4</v>
      </c>
      <c r="K40" s="6">
        <f>AVERAGE(K38:K39)</f>
        <v>198.5319181688036</v>
      </c>
    </row>
    <row r="41" spans="1:1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45" x14ac:dyDescent="0.25">
      <c r="A42" s="11" t="s">
        <v>20</v>
      </c>
      <c r="B42" s="9" t="s">
        <v>0</v>
      </c>
      <c r="C42" s="9" t="s">
        <v>1</v>
      </c>
      <c r="D42" s="9" t="s">
        <v>2</v>
      </c>
      <c r="E42" s="10" t="s">
        <v>3</v>
      </c>
      <c r="F42" s="7"/>
      <c r="G42" s="11" t="s">
        <v>21</v>
      </c>
      <c r="H42" s="9" t="s">
        <v>0</v>
      </c>
      <c r="I42" s="9" t="s">
        <v>1</v>
      </c>
      <c r="J42" s="9" t="s">
        <v>2</v>
      </c>
      <c r="K42" s="10" t="s">
        <v>3</v>
      </c>
    </row>
    <row r="43" spans="1:11" x14ac:dyDescent="0.25">
      <c r="A43" s="1"/>
      <c r="B43" s="2">
        <v>1</v>
      </c>
      <c r="C43" s="4">
        <v>381.8196743799694</v>
      </c>
      <c r="D43" s="4">
        <v>428.50893682679452</v>
      </c>
      <c r="E43" s="5">
        <f>AVERAGE(C43:D43)</f>
        <v>405.16430560338199</v>
      </c>
      <c r="F43" s="2"/>
      <c r="G43" s="1"/>
      <c r="H43" s="2">
        <v>1</v>
      </c>
      <c r="I43" s="4">
        <v>306.85143807826859</v>
      </c>
      <c r="J43" s="4">
        <v>273.12653787655438</v>
      </c>
      <c r="K43" s="5">
        <f>AVERAGE(I43:J43)</f>
        <v>289.98898797741151</v>
      </c>
    </row>
    <row r="44" spans="1:11" x14ac:dyDescent="0.25">
      <c r="A44" s="1"/>
      <c r="B44" s="2">
        <v>2</v>
      </c>
      <c r="C44" s="4">
        <v>355.95911127875252</v>
      </c>
      <c r="D44" s="4">
        <v>382.1513553721976</v>
      </c>
      <c r="E44" s="5">
        <f>AVERAGE(C44:D44)</f>
        <v>369.05523332547506</v>
      </c>
      <c r="F44" s="2"/>
      <c r="G44" s="1"/>
      <c r="H44" s="2">
        <v>2</v>
      </c>
      <c r="I44" s="4">
        <v>301.44082116928871</v>
      </c>
      <c r="J44" s="4">
        <v>299.59589210411798</v>
      </c>
      <c r="K44" s="5">
        <f>AVERAGE(I44:J44)</f>
        <v>300.51835663670334</v>
      </c>
    </row>
    <row r="45" spans="1:11" x14ac:dyDescent="0.25">
      <c r="A45" s="17"/>
      <c r="B45" s="18"/>
      <c r="C45" s="19"/>
      <c r="D45" s="20" t="s">
        <v>4</v>
      </c>
      <c r="E45" s="6">
        <f>AVERAGE(E43:E44)</f>
        <v>387.1097694644285</v>
      </c>
      <c r="F45" s="21"/>
      <c r="G45" s="17"/>
      <c r="H45" s="18"/>
      <c r="I45" s="19"/>
      <c r="J45" s="20" t="s">
        <v>4</v>
      </c>
      <c r="K45" s="6">
        <f>AVERAGE(K43:K44)</f>
        <v>295.2536723070574</v>
      </c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45" x14ac:dyDescent="0.25">
      <c r="A47" s="11" t="s">
        <v>22</v>
      </c>
      <c r="B47" s="9" t="s">
        <v>0</v>
      </c>
      <c r="C47" s="9" t="s">
        <v>1</v>
      </c>
      <c r="D47" s="9" t="s">
        <v>2</v>
      </c>
      <c r="E47" s="10" t="s">
        <v>3</v>
      </c>
      <c r="F47" s="7"/>
      <c r="G47" s="11" t="s">
        <v>21</v>
      </c>
      <c r="H47" s="9" t="s">
        <v>0</v>
      </c>
      <c r="I47" s="9" t="s">
        <v>1</v>
      </c>
      <c r="J47" s="9" t="s">
        <v>2</v>
      </c>
      <c r="K47" s="10" t="s">
        <v>3</v>
      </c>
    </row>
    <row r="48" spans="1:11" x14ac:dyDescent="0.25">
      <c r="A48" s="1"/>
      <c r="B48" s="2">
        <v>1</v>
      </c>
      <c r="C48" s="4">
        <v>352.34327634705687</v>
      </c>
      <c r="D48" s="4">
        <v>351.09863031607921</v>
      </c>
      <c r="E48" s="5">
        <f>AVERAGE(C48:D48)</f>
        <v>351.72095333156801</v>
      </c>
      <c r="F48" s="2"/>
      <c r="G48" s="1"/>
      <c r="H48" s="2">
        <v>1</v>
      </c>
      <c r="I48" s="4">
        <v>333.30930427755789</v>
      </c>
      <c r="J48" s="4">
        <v>324.35523320252184</v>
      </c>
      <c r="K48" s="5">
        <f>AVERAGE(I48:J48)</f>
        <v>328.83226874003986</v>
      </c>
    </row>
    <row r="49" spans="1:11" x14ac:dyDescent="0.25">
      <c r="A49" s="1"/>
      <c r="B49" s="2">
        <v>2</v>
      </c>
      <c r="C49" s="4">
        <v>342.56368052477205</v>
      </c>
      <c r="D49" s="4">
        <v>345.1811969334812</v>
      </c>
      <c r="E49" s="5">
        <f>AVERAGE(C49:D49)</f>
        <v>343.87243872912666</v>
      </c>
      <c r="F49" s="2"/>
      <c r="G49" s="1"/>
      <c r="H49" s="2">
        <v>2</v>
      </c>
      <c r="I49" s="4">
        <v>327.82551483014134</v>
      </c>
      <c r="J49" s="4">
        <v>326.44725714483758</v>
      </c>
      <c r="K49" s="5">
        <f>AVERAGE(I49:J49)</f>
        <v>327.13638598748946</v>
      </c>
    </row>
    <row r="50" spans="1:11" x14ac:dyDescent="0.25">
      <c r="A50" s="17"/>
      <c r="B50" s="18"/>
      <c r="C50" s="19"/>
      <c r="D50" s="20" t="s">
        <v>4</v>
      </c>
      <c r="E50" s="6">
        <f>AVERAGE(E48:E49)</f>
        <v>347.79669603034733</v>
      </c>
      <c r="F50" s="21"/>
      <c r="G50" s="17"/>
      <c r="H50" s="18"/>
      <c r="I50" s="19"/>
      <c r="J50" s="20" t="s">
        <v>4</v>
      </c>
      <c r="K50" s="6">
        <f>AVERAGE(K48:K49)</f>
        <v>327.98432736376469</v>
      </c>
    </row>
    <row r="51" spans="1:1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45" x14ac:dyDescent="0.25">
      <c r="A52" s="11" t="s">
        <v>23</v>
      </c>
      <c r="B52" s="9" t="s">
        <v>0</v>
      </c>
      <c r="C52" s="9" t="s">
        <v>1</v>
      </c>
      <c r="D52" s="9" t="s">
        <v>2</v>
      </c>
      <c r="E52" s="10" t="s">
        <v>3</v>
      </c>
      <c r="F52" s="7"/>
      <c r="G52" s="11" t="s">
        <v>24</v>
      </c>
      <c r="H52" s="9" t="s">
        <v>0</v>
      </c>
      <c r="I52" s="9" t="s">
        <v>1</v>
      </c>
      <c r="J52" s="9" t="s">
        <v>2</v>
      </c>
      <c r="K52" s="10" t="s">
        <v>3</v>
      </c>
    </row>
    <row r="53" spans="1:11" x14ac:dyDescent="0.25">
      <c r="A53" s="1"/>
      <c r="B53" s="2">
        <v>1</v>
      </c>
      <c r="C53" s="4">
        <v>269.22625874314821</v>
      </c>
      <c r="D53" s="4">
        <v>275.63846221262003</v>
      </c>
      <c r="E53" s="5">
        <f>AVERAGE(C53:D53)</f>
        <v>272.43236047788412</v>
      </c>
      <c r="F53" s="2"/>
      <c r="G53" s="1"/>
      <c r="H53" s="2">
        <v>1</v>
      </c>
      <c r="I53" s="4">
        <v>376.6606097265846</v>
      </c>
      <c r="J53" s="4">
        <v>342.49918600831035</v>
      </c>
      <c r="K53" s="8">
        <f>AVERAGE(I53:J53)</f>
        <v>359.57989786744747</v>
      </c>
    </row>
    <row r="54" spans="1:11" x14ac:dyDescent="0.25">
      <c r="A54" s="1"/>
      <c r="B54" s="2">
        <v>2</v>
      </c>
      <c r="C54" s="4">
        <v>301.50211032029227</v>
      </c>
      <c r="D54" s="4">
        <v>321.45129095260933</v>
      </c>
      <c r="E54" s="5">
        <f>AVERAGE(C54:D54)</f>
        <v>311.4767006364508</v>
      </c>
      <c r="F54" s="2"/>
      <c r="G54" s="1"/>
      <c r="H54" s="2"/>
      <c r="I54" s="4"/>
      <c r="J54" s="4"/>
      <c r="K54" s="5"/>
    </row>
    <row r="55" spans="1:11" x14ac:dyDescent="0.25">
      <c r="A55" s="17"/>
      <c r="B55" s="18"/>
      <c r="C55" s="19"/>
      <c r="D55" s="20" t="s">
        <v>4</v>
      </c>
      <c r="E55" s="6">
        <f>AVERAGE(E53:E54)</f>
        <v>291.95453055716746</v>
      </c>
      <c r="F55" s="21"/>
      <c r="G55" s="17"/>
      <c r="H55" s="18"/>
      <c r="I55" s="19"/>
      <c r="J55" s="20" t="s">
        <v>4</v>
      </c>
      <c r="K55" s="6">
        <f>AVERAGE(K53:K54)</f>
        <v>359.57989786744747</v>
      </c>
    </row>
    <row r="56" spans="1:11" x14ac:dyDescent="0.25">
      <c r="F56" s="2"/>
      <c r="G56" s="2"/>
      <c r="H56" s="2"/>
      <c r="I56" s="2"/>
      <c r="J56" s="2"/>
      <c r="K56" s="2"/>
    </row>
    <row r="57" spans="1:11" x14ac:dyDescent="0.25">
      <c r="F57" s="2"/>
    </row>
    <row r="58" spans="1:11" x14ac:dyDescent="0.25">
      <c r="F58" s="2"/>
    </row>
    <row r="59" spans="1:11" x14ac:dyDescent="0.25">
      <c r="F59" s="2"/>
    </row>
    <row r="60" spans="1:11" x14ac:dyDescent="0.25">
      <c r="F60" s="2"/>
    </row>
    <row r="61" spans="1:11" x14ac:dyDescent="0.25">
      <c r="F61" s="2"/>
    </row>
    <row r="62" spans="1:11" x14ac:dyDescent="0.25">
      <c r="F62" s="2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merri</dc:creator>
  <cp:lastModifiedBy>merri</cp:lastModifiedBy>
  <dcterms:created xsi:type="dcterms:W3CDTF">2020-04-08T14:46:25Z</dcterms:created>
  <dcterms:modified xsi:type="dcterms:W3CDTF">2020-04-09T20:32:22Z</dcterms:modified>
</cp:coreProperties>
</file>