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ix2/Desktop/Xiaofei Bai Project/Golden lab/PEZO-1 Project/Manuscript and grant draft /122719 First PEZO-1 function manuscript/040820 PEZO-1 resubmission to elife/Source data/"/>
    </mc:Choice>
  </mc:AlternateContent>
  <xr:revisionPtr revIDLastSave="0" documentId="8_{1F7E5A95-9350-8D4A-8FC0-DE41B145325C}" xr6:coauthVersionLast="45" xr6:coauthVersionMax="45" xr10:uidLastSave="{00000000-0000-0000-0000-000000000000}"/>
  <bookViews>
    <workbookView xWindow="11980" yWindow="5960" windowWidth="27640" windowHeight="16940" xr2:uid="{5833E4E7-E51B-1B40-AD97-6C03BA72C30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5" i="1" l="1"/>
  <c r="F165" i="1"/>
  <c r="E165" i="1"/>
  <c r="D165" i="1"/>
  <c r="C165" i="1"/>
  <c r="B165" i="1"/>
  <c r="E120" i="1"/>
  <c r="D120" i="1"/>
  <c r="C120" i="1"/>
  <c r="B120" i="1"/>
  <c r="G77" i="1"/>
  <c r="F77" i="1"/>
  <c r="E77" i="1"/>
  <c r="D77" i="1"/>
  <c r="C77" i="1"/>
  <c r="B77" i="1"/>
  <c r="J39" i="1"/>
  <c r="I39" i="1"/>
  <c r="H39" i="1"/>
  <c r="G39" i="1"/>
  <c r="F39" i="1"/>
  <c r="E39" i="1"/>
  <c r="D39" i="1"/>
  <c r="C39" i="1"/>
  <c r="B39" i="1"/>
</calcChain>
</file>

<file path=xl/sharedStrings.xml><?xml version="1.0" encoding="utf-8"?>
<sst xmlns="http://schemas.openxmlformats.org/spreadsheetml/2006/main" count="118" uniqueCount="49">
  <si>
    <r>
      <t xml:space="preserve">Figure 2. Deletions of the </t>
    </r>
    <r>
      <rPr>
        <b/>
        <i/>
        <sz val="12"/>
        <color theme="1"/>
        <rFont val="Times New RomaN"/>
        <family val="1"/>
      </rPr>
      <t>pezo-1</t>
    </r>
    <r>
      <rPr>
        <b/>
        <sz val="12"/>
        <color theme="1"/>
        <rFont val="Times New RomaN"/>
        <family val="1"/>
      </rPr>
      <t xml:space="preserve"> gene cause a reduction in brood size</t>
    </r>
  </si>
  <si>
    <r>
      <t xml:space="preserve">Panel A: Brood size  in both </t>
    </r>
    <r>
      <rPr>
        <b/>
        <i/>
        <sz val="12"/>
        <color theme="1"/>
        <rFont val="Times New RomaN"/>
        <family val="1"/>
      </rPr>
      <t>pezo-1 NΔ</t>
    </r>
    <r>
      <rPr>
        <b/>
        <sz val="12"/>
        <color theme="1"/>
        <rFont val="Times New RomaN"/>
        <family val="1"/>
      </rPr>
      <t xml:space="preserve"> and </t>
    </r>
    <r>
      <rPr>
        <b/>
        <i/>
        <sz val="12"/>
        <color theme="1"/>
        <rFont val="Times New RomaN"/>
        <family val="1"/>
      </rPr>
      <t>pezo-1 CΔ</t>
    </r>
    <r>
      <rPr>
        <b/>
        <sz val="12"/>
        <color theme="1"/>
        <rFont val="Times New RomaN"/>
        <family val="1"/>
      </rPr>
      <t xml:space="preserve"> animals </t>
    </r>
  </si>
  <si>
    <t>The data were collected by n=4 independent experiments</t>
  </si>
  <si>
    <t>Genotype</t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</si>
  <si>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(0-36 hrs)</t>
    </r>
  </si>
  <si>
    <r>
      <t xml:space="preserve">pezo-1 CΔ </t>
    </r>
    <r>
      <rPr>
        <b/>
        <sz val="12"/>
        <color theme="1"/>
        <rFont val="Times New RomaN"/>
        <family val="1"/>
      </rPr>
      <t>(0-36 hrs)</t>
    </r>
  </si>
  <si>
    <r>
      <t xml:space="preserve">pezo-1 NΔ </t>
    </r>
    <r>
      <rPr>
        <b/>
        <sz val="12"/>
        <color theme="1"/>
        <rFont val="Times New RomaN"/>
        <family val="1"/>
      </rPr>
      <t>(0-36 hrs)</t>
    </r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</si>
  <si>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(36-60 hrs)</t>
    </r>
  </si>
  <si>
    <r>
      <t xml:space="preserve">pezo-1 CΔ </t>
    </r>
    <r>
      <rPr>
        <b/>
        <sz val="12"/>
        <color theme="1"/>
        <rFont val="Times New RomaN"/>
        <family val="1"/>
      </rPr>
      <t>(36-60 hrs)</t>
    </r>
  </si>
  <si>
    <r>
      <t xml:space="preserve">pezo-1 NΔ </t>
    </r>
    <r>
      <rPr>
        <b/>
        <sz val="12"/>
        <color theme="1"/>
        <rFont val="Times New RomaN"/>
        <family val="1"/>
      </rPr>
      <t>(36-60 hrs)</t>
    </r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</si>
  <si>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(0-60 hrs)</t>
    </r>
  </si>
  <si>
    <r>
      <t xml:space="preserve">pezo-1 CΔ </t>
    </r>
    <r>
      <rPr>
        <b/>
        <sz val="12"/>
        <color theme="1"/>
        <rFont val="Times New RomaN"/>
        <family val="1"/>
      </rPr>
      <t>(0-60 hrs)</t>
    </r>
  </si>
  <si>
    <r>
      <t xml:space="preserve">pezo-1 NΔ </t>
    </r>
    <r>
      <rPr>
        <b/>
        <sz val="12"/>
        <color theme="1"/>
        <rFont val="Times New RomaN"/>
        <family val="1"/>
      </rPr>
      <t>(0-60 hrs)</t>
    </r>
  </si>
  <si>
    <t>Temp. (ºC)</t>
  </si>
  <si>
    <t>20ºC</t>
  </si>
  <si>
    <t>Brood Size</t>
  </si>
  <si>
    <t>Mean</t>
  </si>
  <si>
    <t>p-value from an unpaired 2 tailed t-test</t>
  </si>
  <si>
    <r>
      <t>****:  p &lt;0.0001 to</t>
    </r>
    <r>
      <rPr>
        <b/>
        <i/>
        <sz val="12"/>
        <color theme="1"/>
        <rFont val="Times New RomaN"/>
        <family val="1"/>
      </rPr>
      <t xml:space="preserve"> wt</t>
    </r>
    <r>
      <rPr>
        <b/>
        <sz val="12"/>
        <color theme="1"/>
        <rFont val="Times New RomaN"/>
        <family val="1"/>
      </rPr>
      <t xml:space="preserve"> (0-36 hrs)</t>
    </r>
  </si>
  <si>
    <r>
      <t xml:space="preserve">****: p &lt;0.0001 to 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(0-36 hrs)</t>
    </r>
  </si>
  <si>
    <r>
      <t xml:space="preserve">****: p&lt;0.0001 to </t>
    </r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>(36-60 hrs)</t>
    </r>
  </si>
  <si>
    <r>
      <t xml:space="preserve">****: p &lt;0.0001 to 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(36-60 hrs)</t>
    </r>
  </si>
  <si>
    <r>
      <t xml:space="preserve">****: p&lt;0.0001 to </t>
    </r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>(0-60 hrs)</t>
    </r>
  </si>
  <si>
    <r>
      <t xml:space="preserve">****: p &lt;0.0001 to 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(0-60 hrs)</t>
    </r>
  </si>
  <si>
    <r>
      <t xml:space="preserve">Panel B: The percentage of viable embryos was reduced in the </t>
    </r>
    <r>
      <rPr>
        <b/>
        <i/>
        <sz val="12"/>
        <color theme="1"/>
        <rFont val="Times New RomaN"/>
        <family val="1"/>
      </rPr>
      <t>pezo-1 CΔ</t>
    </r>
    <r>
      <rPr>
        <b/>
        <sz val="12"/>
        <color theme="1"/>
        <rFont val="Times New RomaN"/>
        <family val="1"/>
      </rPr>
      <t xml:space="preserve"> animals</t>
    </r>
  </si>
  <si>
    <t xml:space="preserve">The Percentage of Viable Embryos </t>
  </si>
  <si>
    <r>
      <t xml:space="preserve">**: p= 0.0019 to 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(0-36 hrs)</t>
    </r>
  </si>
  <si>
    <r>
      <t xml:space="preserve">n.s. to 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(0-36 hrs)</t>
    </r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</si>
  <si>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>(36-60 hrs)</t>
    </r>
  </si>
  <si>
    <r>
      <t xml:space="preserve">Panel C: Brood size  in WT and </t>
    </r>
    <r>
      <rPr>
        <b/>
        <i/>
        <sz val="12"/>
        <color theme="1"/>
        <rFont val="Times New RomaN"/>
        <family val="1"/>
      </rPr>
      <t>pezo-1 CΔ</t>
    </r>
    <r>
      <rPr>
        <b/>
        <sz val="12"/>
        <color theme="1"/>
        <rFont val="Times New RomaN"/>
        <family val="1"/>
      </rPr>
      <t xml:space="preserve"> animals with dietary supplementation of Yoda-1</t>
    </r>
  </si>
  <si>
    <t>The data were collected by n=2 independent experiments</t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</si>
  <si>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(0-60 hrs) DMSO ctrl</t>
    </r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</si>
  <si>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(0-60 hrs) 20um Yoda-1</t>
    </r>
  </si>
  <si>
    <r>
      <rPr>
        <b/>
        <i/>
        <sz val="12"/>
        <color theme="1"/>
        <rFont val="Times New RomaN"/>
        <family val="1"/>
      </rPr>
      <t>pezo-1 CΔ</t>
    </r>
    <r>
      <rPr>
        <b/>
        <sz val="12"/>
        <color theme="1"/>
        <rFont val="Times New RomaN"/>
        <family val="1"/>
      </rPr>
      <t xml:space="preserve"> (0-60 hrs) DMSO ctrl</t>
    </r>
  </si>
  <si>
    <r>
      <rPr>
        <b/>
        <i/>
        <sz val="12"/>
        <color theme="1"/>
        <rFont val="Times New RomaN"/>
        <family val="1"/>
      </rPr>
      <t>pezo-1 CΔ</t>
    </r>
    <r>
      <rPr>
        <b/>
        <sz val="12"/>
        <color theme="1"/>
        <rFont val="Times New RomaN"/>
        <family val="1"/>
      </rPr>
      <t xml:space="preserve"> (0-60 hrs) 20um Yoda-1</t>
    </r>
  </si>
  <si>
    <r>
      <t xml:space="preserve">****: p &lt;0.0001 to 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(0-60 hrs)20um Yoda-1</t>
    </r>
  </si>
  <si>
    <r>
      <t xml:space="preserve">n.s. to </t>
    </r>
    <r>
      <rPr>
        <b/>
        <i/>
        <sz val="12"/>
        <color theme="1"/>
        <rFont val="Times New RomaN"/>
        <family val="1"/>
      </rPr>
      <t>pezo-1 CΔ 20um Yoda-1</t>
    </r>
  </si>
  <si>
    <r>
      <t xml:space="preserve">Panel M: Quantification of sperm counts in both wild type and </t>
    </r>
    <r>
      <rPr>
        <b/>
        <i/>
        <sz val="12"/>
        <color theme="1"/>
        <rFont val="Times New RomaN"/>
        <family val="1"/>
      </rPr>
      <t>pezo-1 CΔ</t>
    </r>
    <r>
      <rPr>
        <b/>
        <sz val="12"/>
        <color theme="1"/>
        <rFont val="Times New RomaN"/>
        <family val="1"/>
      </rPr>
      <t xml:space="preserve"> hermaphrodites at different time windows</t>
    </r>
  </si>
  <si>
    <t>The data were collected by n=2-3 independent experiments</t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</si>
  <si>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Prior to First Ovulation</t>
    </r>
  </si>
  <si>
    <r>
      <t xml:space="preserve">pezo-1 CΔ </t>
    </r>
    <r>
      <rPr>
        <b/>
        <sz val="12"/>
        <color theme="1"/>
        <rFont val="Times New RomaN"/>
        <family val="1"/>
      </rPr>
      <t>Prior to First Ovulation</t>
    </r>
  </si>
  <si>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>(0-24 hours) Post Mid-L4</t>
    </r>
  </si>
  <si>
    <r>
      <t xml:space="preserve">pezo-1 CΔ </t>
    </r>
    <r>
      <rPr>
        <b/>
        <sz val="12"/>
        <color theme="1"/>
        <rFont val="Times New RomaN"/>
        <family val="1"/>
      </rPr>
      <t>(0-24 hours) Post Mid-L4</t>
    </r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</si>
  <si>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>(24-48 hours) Post Mid-L4</t>
    </r>
  </si>
  <si>
    <r>
      <t xml:space="preserve">pezo-1 CΔ </t>
    </r>
    <r>
      <rPr>
        <b/>
        <sz val="12"/>
        <color theme="1"/>
        <rFont val="Times New RomaN"/>
        <family val="1"/>
      </rPr>
      <t>(24-48 hours) Post Mid-L4</t>
    </r>
  </si>
  <si>
    <t>Sperm Number/ Spermatheca</t>
  </si>
  <si>
    <r>
      <t xml:space="preserve">n.s. to 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Prior to First Ovulation</t>
    </r>
  </si>
  <si>
    <r>
      <t>*: p= 0.0120 to</t>
    </r>
    <r>
      <rPr>
        <b/>
        <i/>
        <sz val="12"/>
        <color theme="1"/>
        <rFont val="Times New RomaN"/>
        <family val="1"/>
      </rPr>
      <t xml:space="preserve"> wt </t>
    </r>
    <r>
      <rPr>
        <b/>
        <sz val="12"/>
        <color theme="1"/>
        <rFont val="Times New RomaN"/>
        <family val="1"/>
      </rPr>
      <t>(0-24 hrs) Post Mid-L4</t>
    </r>
  </si>
  <si>
    <r>
      <t>****: p= &lt;0.0001 to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(24-48 hrs) Post Mid-L4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</si>
</sst>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Arial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FB8E"/>
        <bgColor indexed="64"/>
      </patternFill>
    </fill>
    <fill>
      <patternFill patternType="solid">
        <fgColor rgb="FF6AE5E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6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20FB-7864-024D-A7E4-EAA71522837D}">
  <dimension ref="A1:J166"/>
  <sheetViews>
    <sheetView tabSelected="1" topLeftCell="A177" workbookViewId="0">
      <selection sqref="A1:XFD1048576"/>
    </sheetView>
  </sheetViews>
  <sheetFormatPr baseColWidth="10" defaultRowHeight="16" x14ac:dyDescent="0.2"/>
  <cols>
    <col min="1" max="1" width="37.1640625" style="2" customWidth="1"/>
    <col min="2" max="2" width="32.83203125" style="2" customWidth="1"/>
    <col min="3" max="3" width="44" style="2" customWidth="1"/>
    <col min="4" max="4" width="42.5" style="2" customWidth="1"/>
    <col min="5" max="5" width="39.33203125" style="2" customWidth="1"/>
    <col min="6" max="6" width="43.5" style="2" customWidth="1"/>
    <col min="7" max="7" width="43.1640625" style="2" customWidth="1"/>
    <col min="8" max="8" width="31.33203125" style="2" customWidth="1"/>
    <col min="9" max="9" width="48.1640625" style="2" customWidth="1"/>
    <col min="10" max="10" width="31.6640625" style="2" customWidth="1"/>
    <col min="11" max="11" width="47.5" style="2" customWidth="1"/>
    <col min="12" max="16384" width="10.83203125" style="2"/>
  </cols>
  <sheetData>
    <row r="1" spans="1:10" x14ac:dyDescent="0.2">
      <c r="A1" s="1" t="s">
        <v>0</v>
      </c>
      <c r="B1" s="1"/>
      <c r="C1" s="1"/>
      <c r="D1" s="1"/>
      <c r="E1" s="1"/>
      <c r="F1" s="1"/>
      <c r="G1" s="1"/>
    </row>
    <row r="4" spans="1:10" x14ac:dyDescent="0.2">
      <c r="A4" s="1" t="s">
        <v>1</v>
      </c>
      <c r="B4" s="1"/>
      <c r="C4" s="1"/>
      <c r="D4" s="1"/>
      <c r="E4" s="1" t="s">
        <v>2</v>
      </c>
      <c r="F4" s="1"/>
      <c r="G4" s="1"/>
    </row>
    <row r="6" spans="1:10" x14ac:dyDescent="0.2">
      <c r="A6" s="3" t="s">
        <v>3</v>
      </c>
      <c r="B6" s="4" t="s">
        <v>4</v>
      </c>
      <c r="C6" s="5" t="s">
        <v>5</v>
      </c>
      <c r="D6" s="6" t="s">
        <v>6</v>
      </c>
      <c r="E6" s="4" t="s">
        <v>7</v>
      </c>
      <c r="F6" s="5" t="s">
        <v>8</v>
      </c>
      <c r="G6" s="6" t="s">
        <v>9</v>
      </c>
      <c r="H6" s="4" t="s">
        <v>10</v>
      </c>
      <c r="I6" s="5" t="s">
        <v>11</v>
      </c>
      <c r="J6" s="6" t="s">
        <v>12</v>
      </c>
    </row>
    <row r="7" spans="1:10" x14ac:dyDescent="0.2">
      <c r="A7" s="7" t="s">
        <v>13</v>
      </c>
      <c r="B7" s="8" t="s">
        <v>14</v>
      </c>
      <c r="C7" s="8" t="s">
        <v>14</v>
      </c>
      <c r="D7" s="8" t="s">
        <v>14</v>
      </c>
      <c r="E7" s="8" t="s">
        <v>14</v>
      </c>
      <c r="F7" s="8" t="s">
        <v>14</v>
      </c>
      <c r="G7" s="8" t="s">
        <v>14</v>
      </c>
      <c r="H7" s="8" t="s">
        <v>14</v>
      </c>
      <c r="I7" s="8" t="s">
        <v>14</v>
      </c>
      <c r="J7" s="8" t="s">
        <v>14</v>
      </c>
    </row>
    <row r="8" spans="1:10" x14ac:dyDescent="0.2">
      <c r="A8" s="9"/>
      <c r="B8" s="8" t="s">
        <v>15</v>
      </c>
      <c r="C8" s="8" t="s">
        <v>15</v>
      </c>
      <c r="D8" s="8" t="s">
        <v>15</v>
      </c>
      <c r="E8" s="8" t="s">
        <v>15</v>
      </c>
      <c r="F8" s="8" t="s">
        <v>15</v>
      </c>
      <c r="G8" s="8" t="s">
        <v>15</v>
      </c>
      <c r="H8" s="8" t="s">
        <v>15</v>
      </c>
      <c r="I8" s="8" t="s">
        <v>15</v>
      </c>
      <c r="J8" s="8" t="s">
        <v>15</v>
      </c>
    </row>
    <row r="9" spans="1:10" x14ac:dyDescent="0.2">
      <c r="A9" s="9"/>
      <c r="B9" s="8">
        <v>96</v>
      </c>
      <c r="C9" s="8">
        <v>65</v>
      </c>
      <c r="D9" s="8">
        <v>58</v>
      </c>
      <c r="E9" s="8">
        <v>107</v>
      </c>
      <c r="F9" s="8">
        <v>29</v>
      </c>
      <c r="G9" s="8">
        <v>75</v>
      </c>
      <c r="H9" s="8">
        <v>203</v>
      </c>
      <c r="I9" s="8">
        <v>94</v>
      </c>
      <c r="J9" s="8">
        <v>133</v>
      </c>
    </row>
    <row r="10" spans="1:10" x14ac:dyDescent="0.2">
      <c r="A10" s="9"/>
      <c r="B10" s="8">
        <v>110</v>
      </c>
      <c r="C10" s="8">
        <v>63</v>
      </c>
      <c r="D10" s="8">
        <v>62</v>
      </c>
      <c r="E10" s="8">
        <v>121</v>
      </c>
      <c r="F10" s="8">
        <v>16</v>
      </c>
      <c r="G10" s="8">
        <v>97</v>
      </c>
      <c r="H10" s="8">
        <v>231</v>
      </c>
      <c r="I10" s="8">
        <v>79</v>
      </c>
      <c r="J10" s="8">
        <v>159</v>
      </c>
    </row>
    <row r="11" spans="1:10" x14ac:dyDescent="0.2">
      <c r="A11" s="9"/>
      <c r="B11" s="8">
        <v>112</v>
      </c>
      <c r="C11" s="8">
        <v>61</v>
      </c>
      <c r="D11" s="8">
        <v>87</v>
      </c>
      <c r="E11" s="8">
        <v>120</v>
      </c>
      <c r="F11" s="8">
        <v>0</v>
      </c>
      <c r="G11" s="8">
        <v>98</v>
      </c>
      <c r="H11" s="8">
        <v>232</v>
      </c>
      <c r="I11" s="8">
        <v>61</v>
      </c>
      <c r="J11" s="8">
        <v>185</v>
      </c>
    </row>
    <row r="12" spans="1:10" x14ac:dyDescent="0.2">
      <c r="A12" s="9"/>
      <c r="B12" s="8">
        <v>121</v>
      </c>
      <c r="C12" s="8">
        <v>72</v>
      </c>
      <c r="D12" s="8">
        <v>84</v>
      </c>
      <c r="E12" s="8">
        <v>130</v>
      </c>
      <c r="F12" s="8">
        <v>1</v>
      </c>
      <c r="G12" s="8">
        <v>114</v>
      </c>
      <c r="H12" s="8">
        <v>251</v>
      </c>
      <c r="I12" s="8">
        <v>73</v>
      </c>
      <c r="J12" s="8">
        <v>198</v>
      </c>
    </row>
    <row r="13" spans="1:10" x14ac:dyDescent="0.2">
      <c r="A13" s="9"/>
      <c r="B13" s="8">
        <v>84</v>
      </c>
      <c r="C13" s="8">
        <v>64</v>
      </c>
      <c r="D13" s="8">
        <v>77</v>
      </c>
      <c r="E13" s="8">
        <v>98</v>
      </c>
      <c r="F13" s="8">
        <v>27</v>
      </c>
      <c r="G13" s="8">
        <v>102</v>
      </c>
      <c r="H13" s="8">
        <v>182</v>
      </c>
      <c r="I13" s="8">
        <v>91</v>
      </c>
      <c r="J13" s="8">
        <v>179</v>
      </c>
    </row>
    <row r="14" spans="1:10" x14ac:dyDescent="0.2">
      <c r="A14" s="9"/>
      <c r="B14" s="8">
        <v>103</v>
      </c>
      <c r="C14" s="8">
        <v>77</v>
      </c>
      <c r="D14" s="8">
        <v>80</v>
      </c>
      <c r="E14" s="8">
        <v>143</v>
      </c>
      <c r="F14" s="8">
        <v>14</v>
      </c>
      <c r="G14" s="8">
        <v>92</v>
      </c>
      <c r="H14" s="8">
        <v>246</v>
      </c>
      <c r="I14" s="8">
        <v>91</v>
      </c>
      <c r="J14" s="8">
        <v>172</v>
      </c>
    </row>
    <row r="15" spans="1:10" x14ac:dyDescent="0.2">
      <c r="A15" s="9"/>
      <c r="B15" s="8">
        <v>87</v>
      </c>
      <c r="C15" s="8">
        <v>66</v>
      </c>
      <c r="D15" s="8">
        <v>52</v>
      </c>
      <c r="E15" s="8">
        <v>141</v>
      </c>
      <c r="F15" s="8">
        <v>76</v>
      </c>
      <c r="G15" s="8">
        <v>61</v>
      </c>
      <c r="H15" s="8">
        <v>228</v>
      </c>
      <c r="I15" s="8">
        <v>142</v>
      </c>
      <c r="J15" s="8">
        <v>113</v>
      </c>
    </row>
    <row r="16" spans="1:10" x14ac:dyDescent="0.2">
      <c r="A16" s="9"/>
      <c r="B16" s="8">
        <v>68</v>
      </c>
      <c r="C16" s="8">
        <v>65</v>
      </c>
      <c r="D16" s="8">
        <v>77</v>
      </c>
      <c r="E16" s="8">
        <v>84</v>
      </c>
      <c r="F16" s="8">
        <v>66</v>
      </c>
      <c r="G16" s="8">
        <v>75</v>
      </c>
      <c r="H16" s="8">
        <v>152</v>
      </c>
      <c r="I16" s="8">
        <v>131</v>
      </c>
      <c r="J16" s="8">
        <v>152</v>
      </c>
    </row>
    <row r="17" spans="1:10" x14ac:dyDescent="0.2">
      <c r="A17" s="9"/>
      <c r="B17" s="8">
        <v>74</v>
      </c>
      <c r="C17" s="8">
        <v>83</v>
      </c>
      <c r="D17" s="8">
        <v>70</v>
      </c>
      <c r="E17" s="8">
        <v>129</v>
      </c>
      <c r="F17" s="8">
        <v>63</v>
      </c>
      <c r="G17" s="8">
        <v>82</v>
      </c>
      <c r="H17" s="8">
        <v>203</v>
      </c>
      <c r="I17" s="8">
        <v>146</v>
      </c>
      <c r="J17" s="8">
        <v>152</v>
      </c>
    </row>
    <row r="18" spans="1:10" x14ac:dyDescent="0.2">
      <c r="A18" s="9"/>
      <c r="B18" s="8">
        <v>105</v>
      </c>
      <c r="C18" s="8">
        <v>72</v>
      </c>
      <c r="D18" s="8">
        <v>82</v>
      </c>
      <c r="E18" s="8">
        <v>133</v>
      </c>
      <c r="F18" s="8">
        <v>17</v>
      </c>
      <c r="G18" s="8">
        <v>94</v>
      </c>
      <c r="H18" s="8">
        <v>238</v>
      </c>
      <c r="I18" s="8">
        <v>89</v>
      </c>
      <c r="J18" s="8">
        <v>176</v>
      </c>
    </row>
    <row r="19" spans="1:10" x14ac:dyDescent="0.2">
      <c r="A19" s="9"/>
      <c r="B19" s="8">
        <v>93</v>
      </c>
      <c r="C19" s="8">
        <v>76</v>
      </c>
      <c r="D19" s="8">
        <v>77</v>
      </c>
      <c r="E19" s="8">
        <v>85</v>
      </c>
      <c r="F19" s="8">
        <v>32</v>
      </c>
      <c r="G19" s="8">
        <v>93</v>
      </c>
      <c r="H19" s="8">
        <v>178</v>
      </c>
      <c r="I19" s="8">
        <v>108</v>
      </c>
      <c r="J19" s="8">
        <v>170</v>
      </c>
    </row>
    <row r="20" spans="1:10" x14ac:dyDescent="0.2">
      <c r="A20" s="9"/>
      <c r="B20" s="8">
        <v>95</v>
      </c>
      <c r="C20" s="8">
        <v>71</v>
      </c>
      <c r="D20" s="8">
        <v>78</v>
      </c>
      <c r="E20" s="8">
        <v>133</v>
      </c>
      <c r="F20" s="8">
        <v>35</v>
      </c>
      <c r="G20" s="8">
        <v>101</v>
      </c>
      <c r="H20" s="8">
        <v>228</v>
      </c>
      <c r="I20" s="8">
        <v>106</v>
      </c>
      <c r="J20" s="8">
        <v>179</v>
      </c>
    </row>
    <row r="21" spans="1:10" x14ac:dyDescent="0.2">
      <c r="A21" s="9"/>
      <c r="B21" s="8">
        <v>88</v>
      </c>
      <c r="C21" s="8">
        <v>56</v>
      </c>
      <c r="D21" s="8">
        <v>80</v>
      </c>
      <c r="E21" s="8">
        <v>123</v>
      </c>
      <c r="F21" s="8">
        <v>8</v>
      </c>
      <c r="G21" s="8">
        <v>103</v>
      </c>
      <c r="H21" s="8">
        <v>211</v>
      </c>
      <c r="I21" s="8">
        <v>64</v>
      </c>
      <c r="J21" s="8">
        <v>183</v>
      </c>
    </row>
    <row r="22" spans="1:10" x14ac:dyDescent="0.2">
      <c r="A22" s="9"/>
      <c r="B22" s="8">
        <v>96</v>
      </c>
      <c r="C22" s="8">
        <v>78</v>
      </c>
      <c r="D22" s="8">
        <v>82</v>
      </c>
      <c r="E22" s="8">
        <v>122</v>
      </c>
      <c r="F22" s="8">
        <v>17</v>
      </c>
      <c r="G22" s="8">
        <v>100</v>
      </c>
      <c r="H22" s="8">
        <v>218</v>
      </c>
      <c r="I22" s="8">
        <v>95</v>
      </c>
      <c r="J22" s="8">
        <v>182</v>
      </c>
    </row>
    <row r="23" spans="1:10" x14ac:dyDescent="0.2">
      <c r="A23" s="9"/>
      <c r="B23" s="8">
        <v>93</v>
      </c>
      <c r="C23" s="8">
        <v>79</v>
      </c>
      <c r="D23" s="8">
        <v>92</v>
      </c>
      <c r="E23" s="8">
        <v>132</v>
      </c>
      <c r="F23" s="8">
        <v>21</v>
      </c>
      <c r="G23" s="8">
        <v>98</v>
      </c>
      <c r="H23" s="8">
        <v>225</v>
      </c>
      <c r="I23" s="8">
        <v>100</v>
      </c>
      <c r="J23" s="8">
        <v>190</v>
      </c>
    </row>
    <row r="24" spans="1:10" x14ac:dyDescent="0.2">
      <c r="A24" s="9"/>
      <c r="B24" s="8">
        <v>131</v>
      </c>
      <c r="C24" s="8">
        <v>53</v>
      </c>
      <c r="D24" s="8">
        <v>55</v>
      </c>
      <c r="E24" s="8">
        <v>117</v>
      </c>
      <c r="F24" s="8">
        <v>52</v>
      </c>
      <c r="G24" s="8">
        <v>27</v>
      </c>
      <c r="H24" s="8">
        <v>248</v>
      </c>
      <c r="I24" s="8">
        <v>105</v>
      </c>
      <c r="J24" s="8">
        <v>82</v>
      </c>
    </row>
    <row r="25" spans="1:10" x14ac:dyDescent="0.2">
      <c r="A25" s="9"/>
      <c r="B25" s="8">
        <v>118</v>
      </c>
      <c r="C25" s="8">
        <v>83</v>
      </c>
      <c r="D25" s="8">
        <v>37</v>
      </c>
      <c r="E25" s="8">
        <v>134</v>
      </c>
      <c r="F25" s="8">
        <v>24</v>
      </c>
      <c r="G25" s="8">
        <v>84</v>
      </c>
      <c r="H25" s="8">
        <v>252</v>
      </c>
      <c r="I25" s="8">
        <v>107</v>
      </c>
      <c r="J25" s="8">
        <v>121</v>
      </c>
    </row>
    <row r="26" spans="1:10" x14ac:dyDescent="0.2">
      <c r="A26" s="9"/>
      <c r="B26" s="8">
        <v>121</v>
      </c>
      <c r="C26" s="8">
        <v>49</v>
      </c>
      <c r="D26" s="8">
        <v>37</v>
      </c>
      <c r="E26" s="8">
        <v>135</v>
      </c>
      <c r="F26" s="8">
        <v>20</v>
      </c>
      <c r="G26" s="8">
        <v>87</v>
      </c>
      <c r="H26" s="8">
        <v>256</v>
      </c>
      <c r="I26" s="8">
        <v>69</v>
      </c>
      <c r="J26" s="8">
        <v>124</v>
      </c>
    </row>
    <row r="27" spans="1:10" x14ac:dyDescent="0.2">
      <c r="A27" s="9"/>
      <c r="B27" s="8">
        <v>127</v>
      </c>
      <c r="C27" s="8">
        <v>65</v>
      </c>
      <c r="D27" s="8">
        <v>34</v>
      </c>
      <c r="E27" s="8">
        <v>123</v>
      </c>
      <c r="F27" s="8">
        <v>22</v>
      </c>
      <c r="G27" s="8">
        <v>92</v>
      </c>
      <c r="H27" s="8">
        <v>250</v>
      </c>
      <c r="I27" s="8">
        <v>87</v>
      </c>
      <c r="J27" s="8">
        <v>126</v>
      </c>
    </row>
    <row r="28" spans="1:10" x14ac:dyDescent="0.2">
      <c r="A28" s="9"/>
      <c r="B28" s="8">
        <v>81</v>
      </c>
      <c r="C28" s="8">
        <v>66</v>
      </c>
      <c r="D28" s="8">
        <v>52</v>
      </c>
      <c r="E28" s="8">
        <v>127</v>
      </c>
      <c r="F28" s="8">
        <v>19</v>
      </c>
      <c r="G28" s="8">
        <v>92</v>
      </c>
      <c r="H28" s="8">
        <v>208</v>
      </c>
      <c r="I28" s="8">
        <v>85</v>
      </c>
      <c r="J28" s="8">
        <v>144</v>
      </c>
    </row>
    <row r="29" spans="1:10" x14ac:dyDescent="0.2">
      <c r="A29" s="9"/>
      <c r="B29" s="8">
        <v>62</v>
      </c>
      <c r="C29" s="8">
        <v>85</v>
      </c>
      <c r="D29" s="8"/>
      <c r="E29" s="8">
        <v>101</v>
      </c>
      <c r="F29" s="8">
        <v>5</v>
      </c>
      <c r="G29" s="8"/>
      <c r="H29" s="8">
        <v>163</v>
      </c>
      <c r="I29" s="8">
        <v>90</v>
      </c>
    </row>
    <row r="30" spans="1:10" x14ac:dyDescent="0.2">
      <c r="A30" s="9"/>
      <c r="B30" s="8">
        <v>86</v>
      </c>
      <c r="C30" s="8">
        <v>73</v>
      </c>
      <c r="D30" s="8"/>
      <c r="E30" s="8">
        <v>123</v>
      </c>
      <c r="F30" s="8">
        <v>42</v>
      </c>
      <c r="G30" s="8"/>
      <c r="H30" s="8">
        <v>209</v>
      </c>
      <c r="I30" s="8">
        <v>115</v>
      </c>
    </row>
    <row r="31" spans="1:10" x14ac:dyDescent="0.2">
      <c r="A31" s="9"/>
      <c r="B31" s="8">
        <v>93</v>
      </c>
      <c r="C31" s="8">
        <v>78</v>
      </c>
      <c r="D31" s="8"/>
      <c r="E31" s="8">
        <v>108</v>
      </c>
      <c r="F31" s="8">
        <v>29</v>
      </c>
      <c r="G31" s="8"/>
      <c r="H31" s="8">
        <v>201</v>
      </c>
      <c r="I31" s="8">
        <v>107</v>
      </c>
    </row>
    <row r="32" spans="1:10" x14ac:dyDescent="0.2">
      <c r="A32" s="9"/>
      <c r="B32" s="8">
        <v>88</v>
      </c>
      <c r="C32" s="8">
        <v>79</v>
      </c>
      <c r="D32" s="8"/>
      <c r="E32" s="8">
        <v>95</v>
      </c>
      <c r="F32" s="8">
        <v>75</v>
      </c>
      <c r="G32" s="8"/>
      <c r="H32" s="8">
        <v>183</v>
      </c>
      <c r="I32" s="8">
        <v>154</v>
      </c>
      <c r="J32" s="10"/>
    </row>
    <row r="33" spans="1:10" x14ac:dyDescent="0.2">
      <c r="A33" s="9"/>
      <c r="B33" s="8"/>
      <c r="C33" s="8">
        <v>101</v>
      </c>
      <c r="D33" s="8"/>
      <c r="E33" s="8"/>
      <c r="F33" s="8">
        <v>22</v>
      </c>
      <c r="G33" s="8"/>
      <c r="H33" s="8">
        <v>277</v>
      </c>
      <c r="I33" s="8">
        <v>123</v>
      </c>
      <c r="J33" s="10"/>
    </row>
    <row r="34" spans="1:10" x14ac:dyDescent="0.2">
      <c r="A34" s="9"/>
      <c r="B34" s="8"/>
      <c r="C34" s="8">
        <v>39</v>
      </c>
      <c r="D34" s="8"/>
      <c r="E34" s="8"/>
      <c r="F34" s="8">
        <v>27</v>
      </c>
      <c r="G34" s="8"/>
      <c r="H34" s="8">
        <v>310</v>
      </c>
      <c r="I34" s="8">
        <v>66</v>
      </c>
      <c r="J34" s="10"/>
    </row>
    <row r="35" spans="1:10" x14ac:dyDescent="0.2">
      <c r="A35" s="9"/>
      <c r="B35" s="8"/>
      <c r="C35" s="8">
        <v>49</v>
      </c>
      <c r="D35" s="8"/>
      <c r="E35" s="8"/>
      <c r="F35" s="8">
        <v>64</v>
      </c>
      <c r="G35" s="8"/>
      <c r="H35" s="8">
        <v>346</v>
      </c>
      <c r="I35" s="8">
        <v>113</v>
      </c>
      <c r="J35" s="10"/>
    </row>
    <row r="36" spans="1:10" x14ac:dyDescent="0.2">
      <c r="A36" s="9"/>
      <c r="B36" s="8"/>
      <c r="C36" s="8">
        <v>54</v>
      </c>
      <c r="D36" s="8"/>
      <c r="E36" s="8"/>
      <c r="F36" s="8">
        <v>10</v>
      </c>
      <c r="G36" s="8"/>
      <c r="H36" s="8">
        <v>279</v>
      </c>
      <c r="I36" s="8">
        <v>64</v>
      </c>
      <c r="J36" s="10"/>
    </row>
    <row r="37" spans="1:10" x14ac:dyDescent="0.2">
      <c r="A37" s="9"/>
      <c r="B37" s="8"/>
      <c r="C37" s="8">
        <v>38</v>
      </c>
      <c r="D37" s="8"/>
      <c r="E37" s="8"/>
      <c r="F37" s="8">
        <v>13</v>
      </c>
      <c r="G37" s="8"/>
      <c r="H37" s="8">
        <v>300</v>
      </c>
      <c r="I37" s="8">
        <v>51</v>
      </c>
      <c r="J37" s="10"/>
    </row>
    <row r="38" spans="1:10" x14ac:dyDescent="0.2">
      <c r="A38" s="9"/>
      <c r="B38" s="8"/>
      <c r="C38" s="8">
        <v>40</v>
      </c>
      <c r="D38" s="8"/>
      <c r="E38" s="8"/>
      <c r="F38" s="8">
        <v>42</v>
      </c>
      <c r="G38" s="8"/>
      <c r="H38" s="8">
        <v>363</v>
      </c>
      <c r="I38" s="8">
        <v>82</v>
      </c>
      <c r="J38" s="10"/>
    </row>
    <row r="39" spans="1:10" x14ac:dyDescent="0.2">
      <c r="A39" s="11" t="s">
        <v>16</v>
      </c>
      <c r="B39" s="11">
        <f>AVERAGE(B9:B32)</f>
        <v>97.166666666666671</v>
      </c>
      <c r="C39" s="11">
        <f>AVERAGE(C9:C38)</f>
        <v>66.666666666666671</v>
      </c>
      <c r="D39" s="11">
        <f>AVERAGE(D9:D28)</f>
        <v>67.650000000000006</v>
      </c>
      <c r="E39" s="11">
        <f>AVERAGE(E9:E32)</f>
        <v>119.33333333333333</v>
      </c>
      <c r="F39" s="11">
        <f>AVERAGE(F9:F38)</f>
        <v>29.6</v>
      </c>
      <c r="G39" s="11">
        <f>AVERAGE(G9:G28)</f>
        <v>88.35</v>
      </c>
      <c r="H39" s="11">
        <f>AVERAGE(H9:H38)</f>
        <v>235.7</v>
      </c>
      <c r="I39" s="11">
        <f>AVERAGE(I9:I38)</f>
        <v>96.266666666666666</v>
      </c>
      <c r="J39" s="11">
        <f>AVERAGE(J9:J28)</f>
        <v>156</v>
      </c>
    </row>
    <row r="40" spans="1:10" x14ac:dyDescent="0.2">
      <c r="A40" s="11" t="s">
        <v>17</v>
      </c>
      <c r="B40" s="11"/>
      <c r="C40" s="11" t="s">
        <v>18</v>
      </c>
      <c r="D40" s="11" t="s">
        <v>19</v>
      </c>
      <c r="E40" s="11"/>
      <c r="F40" s="11" t="s">
        <v>20</v>
      </c>
      <c r="G40" s="11" t="s">
        <v>21</v>
      </c>
      <c r="H40" s="11"/>
      <c r="I40" s="11" t="s">
        <v>22</v>
      </c>
      <c r="J40" s="11" t="s">
        <v>23</v>
      </c>
    </row>
    <row r="41" spans="1:10" x14ac:dyDescent="0.2">
      <c r="J41" s="10"/>
    </row>
    <row r="42" spans="1:10" x14ac:dyDescent="0.2">
      <c r="J42" s="10"/>
    </row>
    <row r="43" spans="1:10" x14ac:dyDescent="0.2">
      <c r="A43" s="1" t="s">
        <v>24</v>
      </c>
      <c r="B43" s="1"/>
      <c r="C43" s="1"/>
      <c r="D43" s="1"/>
      <c r="E43" s="1" t="s">
        <v>2</v>
      </c>
      <c r="F43" s="1"/>
      <c r="G43" s="1"/>
      <c r="J43" s="10"/>
    </row>
    <row r="45" spans="1:10" x14ac:dyDescent="0.2">
      <c r="A45" s="3" t="s">
        <v>3</v>
      </c>
      <c r="B45" s="4" t="s">
        <v>4</v>
      </c>
      <c r="C45" s="5" t="s">
        <v>5</v>
      </c>
      <c r="D45" s="6" t="s">
        <v>6</v>
      </c>
      <c r="E45" s="4" t="s">
        <v>7</v>
      </c>
      <c r="F45" s="5" t="s">
        <v>8</v>
      </c>
      <c r="G45" s="6" t="s">
        <v>9</v>
      </c>
      <c r="H45" s="4" t="s">
        <v>10</v>
      </c>
      <c r="I45" s="5" t="s">
        <v>11</v>
      </c>
      <c r="J45" s="6" t="s">
        <v>12</v>
      </c>
    </row>
    <row r="46" spans="1:10" x14ac:dyDescent="0.2">
      <c r="A46" s="7" t="s">
        <v>13</v>
      </c>
      <c r="B46" s="8" t="s">
        <v>14</v>
      </c>
      <c r="C46" s="8" t="s">
        <v>14</v>
      </c>
      <c r="D46" s="8" t="s">
        <v>14</v>
      </c>
      <c r="E46" s="8" t="s">
        <v>14</v>
      </c>
      <c r="F46" s="8" t="s">
        <v>14</v>
      </c>
      <c r="G46" s="8" t="s">
        <v>14</v>
      </c>
    </row>
    <row r="47" spans="1:10" x14ac:dyDescent="0.2">
      <c r="B47" s="8" t="s">
        <v>25</v>
      </c>
      <c r="C47" s="8" t="s">
        <v>25</v>
      </c>
      <c r="D47" s="8" t="s">
        <v>25</v>
      </c>
      <c r="E47" s="8" t="s">
        <v>25</v>
      </c>
      <c r="F47" s="8" t="s">
        <v>25</v>
      </c>
      <c r="G47" s="8" t="s">
        <v>25</v>
      </c>
    </row>
    <row r="48" spans="1:10" x14ac:dyDescent="0.2">
      <c r="B48" s="8">
        <v>98.958333330000002</v>
      </c>
      <c r="C48" s="8">
        <v>96.92307692</v>
      </c>
      <c r="D48" s="8">
        <v>100</v>
      </c>
      <c r="E48" s="8">
        <v>100</v>
      </c>
      <c r="F48" s="8">
        <v>75.862068969999996</v>
      </c>
      <c r="G48" s="8">
        <v>98.666666669999998</v>
      </c>
    </row>
    <row r="49" spans="2:7" x14ac:dyDescent="0.2">
      <c r="B49" s="8">
        <v>99.090909089999997</v>
      </c>
      <c r="C49" s="8">
        <v>92.063492060000002</v>
      </c>
      <c r="D49" s="8">
        <v>100</v>
      </c>
      <c r="E49" s="8">
        <v>98.347107440000002</v>
      </c>
      <c r="F49" s="8">
        <v>62.5</v>
      </c>
      <c r="G49" s="8">
        <v>96.907216489999996</v>
      </c>
    </row>
    <row r="50" spans="2:7" x14ac:dyDescent="0.2">
      <c r="B50" s="8">
        <v>100</v>
      </c>
      <c r="C50" s="8">
        <v>62.295081969999998</v>
      </c>
      <c r="D50" s="8">
        <v>100</v>
      </c>
      <c r="E50" s="8">
        <v>98.333333330000002</v>
      </c>
      <c r="F50" s="8">
        <v>92.592592589999995</v>
      </c>
      <c r="G50" s="8">
        <v>100</v>
      </c>
    </row>
    <row r="51" spans="2:7" x14ac:dyDescent="0.2">
      <c r="B51" s="8">
        <v>100</v>
      </c>
      <c r="C51" s="8">
        <v>86.111111109999996</v>
      </c>
      <c r="D51" s="8">
        <v>97.619047620000003</v>
      </c>
      <c r="E51" s="8">
        <v>98.46153846</v>
      </c>
      <c r="F51" s="8">
        <v>100</v>
      </c>
      <c r="G51" s="8">
        <v>99.122807019999996</v>
      </c>
    </row>
    <row r="52" spans="2:7" x14ac:dyDescent="0.2">
      <c r="B52" s="8">
        <v>98.809523810000002</v>
      </c>
      <c r="C52" s="8">
        <v>82.8125</v>
      </c>
      <c r="D52" s="8">
        <v>100</v>
      </c>
      <c r="E52" s="8">
        <v>95.918367349999997</v>
      </c>
      <c r="F52" s="8">
        <v>94.736842109999998</v>
      </c>
      <c r="G52" s="8">
        <v>97.058823529999998</v>
      </c>
    </row>
    <row r="53" spans="2:7" x14ac:dyDescent="0.2">
      <c r="B53" s="8">
        <v>100</v>
      </c>
      <c r="C53" s="8">
        <v>96.1038961</v>
      </c>
      <c r="D53" s="8">
        <v>98.75</v>
      </c>
      <c r="E53" s="8">
        <v>100</v>
      </c>
      <c r="F53" s="8">
        <v>72.727272729999996</v>
      </c>
      <c r="G53" s="8">
        <v>95.652173910000002</v>
      </c>
    </row>
    <row r="54" spans="2:7" x14ac:dyDescent="0.2">
      <c r="B54" s="8">
        <v>91.954022989999999</v>
      </c>
      <c r="C54" s="8">
        <v>98.484848479999997</v>
      </c>
      <c r="D54" s="8">
        <v>100</v>
      </c>
      <c r="E54" s="8">
        <v>100</v>
      </c>
      <c r="F54" s="8">
        <v>88.888888890000004</v>
      </c>
      <c r="G54" s="8">
        <v>83.606557379999998</v>
      </c>
    </row>
    <row r="55" spans="2:7" x14ac:dyDescent="0.2">
      <c r="B55" s="8">
        <v>94.117647059999996</v>
      </c>
      <c r="C55" s="8">
        <v>96.92307692</v>
      </c>
      <c r="D55" s="8">
        <v>100</v>
      </c>
      <c r="E55" s="8">
        <v>98.809523810000002</v>
      </c>
      <c r="F55" s="8">
        <v>47.058823529999998</v>
      </c>
      <c r="G55" s="8">
        <v>86.666666669999998</v>
      </c>
    </row>
    <row r="56" spans="2:7" x14ac:dyDescent="0.2">
      <c r="B56" s="8">
        <v>100</v>
      </c>
      <c r="C56" s="8">
        <v>91.566265060000006</v>
      </c>
      <c r="D56" s="8">
        <v>100</v>
      </c>
      <c r="E56" s="8">
        <v>98.449612400000007</v>
      </c>
      <c r="F56" s="8">
        <v>78.125</v>
      </c>
      <c r="G56" s="8">
        <v>98.780487800000003</v>
      </c>
    </row>
    <row r="57" spans="2:7" x14ac:dyDescent="0.2">
      <c r="B57" s="8">
        <v>100</v>
      </c>
      <c r="C57" s="8">
        <v>97.222222220000006</v>
      </c>
      <c r="D57" s="8">
        <v>100</v>
      </c>
      <c r="E57" s="8">
        <v>98.496240599999993</v>
      </c>
      <c r="F57" s="8">
        <v>82.857142859999996</v>
      </c>
      <c r="G57" s="8">
        <v>94.680851059999995</v>
      </c>
    </row>
    <row r="58" spans="2:7" x14ac:dyDescent="0.2">
      <c r="B58" s="8">
        <v>100</v>
      </c>
      <c r="C58" s="8">
        <v>100</v>
      </c>
      <c r="D58" s="8">
        <v>98.701298699999995</v>
      </c>
      <c r="E58" s="8">
        <v>99.248120299999997</v>
      </c>
      <c r="F58" s="8">
        <v>75</v>
      </c>
      <c r="G58" s="8">
        <v>96.296296299999995</v>
      </c>
    </row>
    <row r="59" spans="2:7" x14ac:dyDescent="0.2">
      <c r="B59" s="8">
        <v>98.863636360000001</v>
      </c>
      <c r="C59" s="8">
        <v>97.18309859</v>
      </c>
      <c r="D59" s="8">
        <v>100</v>
      </c>
      <c r="E59" s="8">
        <v>98.37398374</v>
      </c>
      <c r="F59" s="8">
        <v>88.235294120000006</v>
      </c>
      <c r="G59" s="8">
        <v>98.809523810000002</v>
      </c>
    </row>
    <row r="60" spans="2:7" x14ac:dyDescent="0.2">
      <c r="B60" s="8">
        <v>100</v>
      </c>
      <c r="C60" s="8">
        <v>96.428571430000005</v>
      </c>
      <c r="D60" s="8">
        <v>100</v>
      </c>
      <c r="E60" s="8">
        <v>99.180327869999999</v>
      </c>
      <c r="F60" s="8">
        <v>71.428571430000005</v>
      </c>
      <c r="G60" s="8">
        <v>100</v>
      </c>
    </row>
    <row r="61" spans="2:7" x14ac:dyDescent="0.2">
      <c r="B61" s="8">
        <v>100</v>
      </c>
      <c r="C61" s="8">
        <v>98.717948719999995</v>
      </c>
      <c r="D61" s="8">
        <v>100</v>
      </c>
      <c r="E61" s="8">
        <v>100</v>
      </c>
      <c r="F61" s="8">
        <v>96.153846150000007</v>
      </c>
      <c r="G61" s="8">
        <v>97.826086959999998</v>
      </c>
    </row>
    <row r="62" spans="2:7" x14ac:dyDescent="0.2">
      <c r="B62" s="8">
        <v>100</v>
      </c>
      <c r="C62" s="8">
        <v>93.670886080000002</v>
      </c>
      <c r="D62" s="8">
        <v>100</v>
      </c>
      <c r="E62" s="8">
        <v>100</v>
      </c>
      <c r="F62" s="8">
        <v>79.166666669999998</v>
      </c>
      <c r="G62" s="8">
        <v>96.739130430000003</v>
      </c>
    </row>
    <row r="63" spans="2:7" x14ac:dyDescent="0.2">
      <c r="B63" s="8">
        <v>100</v>
      </c>
      <c r="C63" s="8">
        <v>90.361445779999997</v>
      </c>
      <c r="D63" s="8">
        <v>100</v>
      </c>
      <c r="E63" s="8">
        <v>100</v>
      </c>
      <c r="F63" s="8">
        <v>85</v>
      </c>
      <c r="G63" s="8"/>
    </row>
    <row r="64" spans="2:7" x14ac:dyDescent="0.2">
      <c r="B64" s="8">
        <v>100</v>
      </c>
      <c r="C64" s="8">
        <v>89.795918369999995</v>
      </c>
      <c r="D64" s="8">
        <v>100</v>
      </c>
      <c r="E64" s="8">
        <v>99.259259259999993</v>
      </c>
      <c r="F64" s="8">
        <v>95.454545449999998</v>
      </c>
      <c r="G64" s="8"/>
    </row>
    <row r="65" spans="1:7" x14ac:dyDescent="0.2">
      <c r="B65" s="8">
        <v>99.21259843</v>
      </c>
      <c r="C65" s="8">
        <v>92.307692309999993</v>
      </c>
      <c r="D65" s="8">
        <v>100</v>
      </c>
      <c r="E65" s="8">
        <v>100</v>
      </c>
      <c r="F65" s="8">
        <v>73.684210530000001</v>
      </c>
      <c r="G65" s="8"/>
    </row>
    <row r="66" spans="1:7" x14ac:dyDescent="0.2">
      <c r="B66" s="8">
        <v>100</v>
      </c>
      <c r="C66" s="8">
        <v>89.39393939</v>
      </c>
      <c r="D66" s="8">
        <v>97.058823529999998</v>
      </c>
      <c r="E66" s="8">
        <v>100</v>
      </c>
      <c r="F66" s="8">
        <v>96.296296299999995</v>
      </c>
      <c r="G66" s="8"/>
    </row>
    <row r="67" spans="1:7" x14ac:dyDescent="0.2">
      <c r="B67" s="8">
        <v>100</v>
      </c>
      <c r="C67" s="8">
        <v>95.294117650000004</v>
      </c>
      <c r="D67" s="8">
        <v>100</v>
      </c>
      <c r="E67" s="8">
        <v>100</v>
      </c>
      <c r="F67" s="8">
        <v>95.3125</v>
      </c>
      <c r="G67" s="8"/>
    </row>
    <row r="68" spans="1:7" x14ac:dyDescent="0.2">
      <c r="B68" s="8">
        <v>100</v>
      </c>
      <c r="C68" s="8">
        <v>95.890410959999997</v>
      </c>
      <c r="D68" s="8"/>
      <c r="E68" s="8">
        <v>97.56097561</v>
      </c>
      <c r="F68" s="8">
        <v>90</v>
      </c>
      <c r="G68" s="8"/>
    </row>
    <row r="69" spans="1:7" x14ac:dyDescent="0.2">
      <c r="B69" s="8">
        <v>98.924731179999995</v>
      </c>
      <c r="C69" s="8">
        <v>98.717948719999995</v>
      </c>
      <c r="D69" s="8"/>
      <c r="E69" s="8">
        <v>96.296296299999995</v>
      </c>
      <c r="F69" s="8">
        <v>92.307692309999993</v>
      </c>
      <c r="G69" s="8"/>
    </row>
    <row r="70" spans="1:7" x14ac:dyDescent="0.2">
      <c r="B70" s="8">
        <v>100</v>
      </c>
      <c r="C70" s="8">
        <v>100</v>
      </c>
      <c r="D70" s="8"/>
      <c r="E70" s="8">
        <v>96.842105259999997</v>
      </c>
      <c r="F70" s="8">
        <v>95.238095240000007</v>
      </c>
      <c r="G70" s="8"/>
    </row>
    <row r="71" spans="1:7" x14ac:dyDescent="0.2">
      <c r="B71" s="8"/>
      <c r="C71" s="8">
        <v>96.039603959999994</v>
      </c>
      <c r="D71" s="8"/>
      <c r="E71" s="8"/>
      <c r="F71" s="8"/>
      <c r="G71" s="8"/>
    </row>
    <row r="72" spans="1:7" x14ac:dyDescent="0.2">
      <c r="B72" s="8"/>
      <c r="C72" s="8">
        <v>97.435897440000005</v>
      </c>
      <c r="D72" s="8"/>
      <c r="E72" s="8"/>
      <c r="F72" s="8"/>
      <c r="G72" s="8"/>
    </row>
    <row r="73" spans="1:7" x14ac:dyDescent="0.2">
      <c r="B73" s="8"/>
      <c r="C73" s="8">
        <v>97.959183670000002</v>
      </c>
      <c r="D73" s="8"/>
      <c r="E73" s="8"/>
      <c r="F73" s="8"/>
      <c r="G73" s="8"/>
    </row>
    <row r="74" spans="1:7" x14ac:dyDescent="0.2">
      <c r="B74" s="8"/>
      <c r="C74" s="8">
        <v>96.296296299999995</v>
      </c>
      <c r="D74" s="8"/>
      <c r="E74" s="8"/>
      <c r="F74" s="8"/>
      <c r="G74" s="8"/>
    </row>
    <row r="75" spans="1:7" x14ac:dyDescent="0.2">
      <c r="B75" s="8"/>
      <c r="C75" s="8">
        <v>100</v>
      </c>
      <c r="D75" s="8"/>
      <c r="E75" s="8"/>
      <c r="F75" s="8"/>
      <c r="G75" s="8"/>
    </row>
    <row r="76" spans="1:7" x14ac:dyDescent="0.2">
      <c r="B76" s="8"/>
      <c r="C76" s="8">
        <v>97.5</v>
      </c>
      <c r="D76" s="8"/>
      <c r="E76" s="8"/>
      <c r="F76" s="8"/>
      <c r="G76" s="8"/>
    </row>
    <row r="77" spans="1:7" x14ac:dyDescent="0.2">
      <c r="A77" s="11" t="s">
        <v>16</v>
      </c>
      <c r="B77" s="11">
        <f>AVERAGE(B47:B70)</f>
        <v>99.127452271739145</v>
      </c>
      <c r="C77" s="11">
        <f>AVERAGE(C48:C76)</f>
        <v>93.913742421034499</v>
      </c>
      <c r="D77" s="11">
        <f>AVERAGE(D48:D67)</f>
        <v>99.606458492499996</v>
      </c>
      <c r="E77" s="11">
        <f>AVERAGE(E48:E70)</f>
        <v>98.851164857826092</v>
      </c>
      <c r="F77" s="11">
        <f>AVERAGE(F48:F70)</f>
        <v>83.853319560000003</v>
      </c>
      <c r="G77" s="11">
        <f>AVERAGE(G48:G62)</f>
        <v>96.054219201999999</v>
      </c>
    </row>
    <row r="78" spans="1:7" x14ac:dyDescent="0.2">
      <c r="A78" s="11" t="s">
        <v>17</v>
      </c>
      <c r="B78" s="11"/>
      <c r="C78" s="11" t="s">
        <v>26</v>
      </c>
      <c r="D78" s="11" t="s">
        <v>27</v>
      </c>
      <c r="E78" s="11"/>
      <c r="F78" s="11" t="s">
        <v>21</v>
      </c>
      <c r="G78" s="11" t="s">
        <v>28</v>
      </c>
    </row>
    <row r="81" spans="1:10" x14ac:dyDescent="0.2">
      <c r="A81" s="1" t="s">
        <v>29</v>
      </c>
      <c r="B81" s="1"/>
      <c r="C81" s="1"/>
      <c r="D81" s="1"/>
      <c r="E81" s="1" t="s">
        <v>30</v>
      </c>
      <c r="F81" s="1"/>
      <c r="G81" s="1"/>
      <c r="H81" s="1"/>
      <c r="I81" s="1"/>
      <c r="J81" s="1"/>
    </row>
    <row r="83" spans="1:10" x14ac:dyDescent="0.2">
      <c r="A83" s="3" t="s">
        <v>3</v>
      </c>
      <c r="B83" s="4" t="s">
        <v>31</v>
      </c>
      <c r="C83" s="12" t="s">
        <v>32</v>
      </c>
      <c r="D83" s="13" t="s">
        <v>33</v>
      </c>
      <c r="E83" s="12" t="s">
        <v>34</v>
      </c>
    </row>
    <row r="84" spans="1:10" x14ac:dyDescent="0.2">
      <c r="A84" s="7" t="s">
        <v>13</v>
      </c>
      <c r="B84" s="8" t="s">
        <v>14</v>
      </c>
      <c r="C84" s="8" t="s">
        <v>14</v>
      </c>
      <c r="D84" s="8" t="s">
        <v>14</v>
      </c>
      <c r="E84" s="8" t="s">
        <v>14</v>
      </c>
    </row>
    <row r="85" spans="1:10" x14ac:dyDescent="0.2">
      <c r="B85" s="8" t="s">
        <v>15</v>
      </c>
      <c r="C85" s="8" t="s">
        <v>15</v>
      </c>
      <c r="D85" s="8" t="s">
        <v>15</v>
      </c>
      <c r="E85" s="8" t="s">
        <v>15</v>
      </c>
    </row>
    <row r="86" spans="1:10" x14ac:dyDescent="0.2">
      <c r="B86" s="8">
        <v>328</v>
      </c>
      <c r="C86" s="8">
        <v>210</v>
      </c>
      <c r="D86" s="8">
        <v>44</v>
      </c>
      <c r="E86" s="8">
        <v>61</v>
      </c>
    </row>
    <row r="87" spans="1:10" x14ac:dyDescent="0.2">
      <c r="B87" s="8">
        <v>301</v>
      </c>
      <c r="C87" s="8">
        <v>226</v>
      </c>
      <c r="D87" s="8">
        <v>125</v>
      </c>
      <c r="E87" s="8">
        <v>127</v>
      </c>
    </row>
    <row r="88" spans="1:10" x14ac:dyDescent="0.2">
      <c r="B88" s="8">
        <v>286</v>
      </c>
      <c r="C88" s="8">
        <v>210</v>
      </c>
      <c r="D88" s="8">
        <v>129</v>
      </c>
      <c r="E88" s="8">
        <v>129</v>
      </c>
    </row>
    <row r="89" spans="1:10" x14ac:dyDescent="0.2">
      <c r="B89" s="8">
        <v>276</v>
      </c>
      <c r="C89" s="8">
        <v>191</v>
      </c>
      <c r="D89" s="8">
        <v>84</v>
      </c>
      <c r="E89" s="8">
        <v>118</v>
      </c>
    </row>
    <row r="90" spans="1:10" x14ac:dyDescent="0.2">
      <c r="B90" s="8">
        <v>333</v>
      </c>
      <c r="C90" s="8">
        <v>213</v>
      </c>
      <c r="D90" s="8">
        <v>117</v>
      </c>
      <c r="E90" s="8">
        <v>133</v>
      </c>
    </row>
    <row r="91" spans="1:10" x14ac:dyDescent="0.2">
      <c r="B91" s="8">
        <v>269</v>
      </c>
      <c r="C91" s="8">
        <v>236</v>
      </c>
      <c r="D91" s="8">
        <v>111</v>
      </c>
      <c r="E91" s="8">
        <v>140</v>
      </c>
    </row>
    <row r="92" spans="1:10" x14ac:dyDescent="0.2">
      <c r="B92" s="8">
        <v>209</v>
      </c>
      <c r="C92" s="8">
        <v>135</v>
      </c>
      <c r="D92" s="8">
        <v>139</v>
      </c>
      <c r="E92" s="8">
        <v>120</v>
      </c>
    </row>
    <row r="93" spans="1:10" x14ac:dyDescent="0.2">
      <c r="B93" s="8">
        <v>234</v>
      </c>
      <c r="C93" s="8">
        <v>182</v>
      </c>
      <c r="D93" s="8">
        <v>163</v>
      </c>
      <c r="E93" s="8">
        <v>130</v>
      </c>
    </row>
    <row r="94" spans="1:10" x14ac:dyDescent="0.2">
      <c r="B94" s="8">
        <v>287</v>
      </c>
      <c r="C94" s="8">
        <v>155</v>
      </c>
      <c r="D94" s="8">
        <v>124</v>
      </c>
      <c r="E94" s="8">
        <v>146</v>
      </c>
    </row>
    <row r="95" spans="1:10" x14ac:dyDescent="0.2">
      <c r="B95" s="8">
        <v>312</v>
      </c>
      <c r="C95" s="8">
        <v>192</v>
      </c>
      <c r="D95" s="8">
        <v>81</v>
      </c>
      <c r="E95" s="8">
        <v>117</v>
      </c>
    </row>
    <row r="96" spans="1:10" x14ac:dyDescent="0.2">
      <c r="B96" s="8">
        <v>312</v>
      </c>
      <c r="C96" s="8">
        <v>219</v>
      </c>
      <c r="D96" s="8">
        <v>111</v>
      </c>
      <c r="E96" s="8">
        <v>171</v>
      </c>
    </row>
    <row r="97" spans="2:5" x14ac:dyDescent="0.2">
      <c r="B97" s="8">
        <v>294</v>
      </c>
      <c r="C97" s="8">
        <v>163</v>
      </c>
      <c r="D97" s="8">
        <v>179</v>
      </c>
      <c r="E97" s="8">
        <v>158</v>
      </c>
    </row>
    <row r="98" spans="2:5" x14ac:dyDescent="0.2">
      <c r="B98" s="8">
        <v>307</v>
      </c>
      <c r="C98" s="8">
        <v>223</v>
      </c>
      <c r="D98" s="8">
        <v>119</v>
      </c>
      <c r="E98" s="8">
        <v>159</v>
      </c>
    </row>
    <row r="99" spans="2:5" x14ac:dyDescent="0.2">
      <c r="B99" s="8">
        <v>301</v>
      </c>
      <c r="C99" s="8">
        <v>174</v>
      </c>
      <c r="D99" s="8">
        <v>130</v>
      </c>
      <c r="E99" s="8">
        <v>102</v>
      </c>
    </row>
    <row r="100" spans="2:5" x14ac:dyDescent="0.2">
      <c r="B100" s="8">
        <v>322</v>
      </c>
      <c r="C100" s="8">
        <v>190</v>
      </c>
      <c r="D100" s="8">
        <v>77</v>
      </c>
      <c r="E100" s="8">
        <v>141</v>
      </c>
    </row>
    <row r="101" spans="2:5" x14ac:dyDescent="0.2">
      <c r="B101" s="8">
        <v>284</v>
      </c>
      <c r="C101" s="8">
        <v>125</v>
      </c>
      <c r="D101" s="8">
        <v>131</v>
      </c>
      <c r="E101" s="8">
        <v>109</v>
      </c>
    </row>
    <row r="102" spans="2:5" x14ac:dyDescent="0.2">
      <c r="B102" s="8">
        <v>290</v>
      </c>
      <c r="C102" s="8">
        <v>144</v>
      </c>
      <c r="D102" s="8">
        <v>118</v>
      </c>
      <c r="E102" s="8">
        <v>122</v>
      </c>
    </row>
    <row r="103" spans="2:5" x14ac:dyDescent="0.2">
      <c r="B103" s="8">
        <v>318</v>
      </c>
      <c r="C103" s="8">
        <v>159</v>
      </c>
      <c r="D103" s="8">
        <v>138</v>
      </c>
    </row>
    <row r="104" spans="2:5" x14ac:dyDescent="0.2">
      <c r="B104" s="8">
        <v>307</v>
      </c>
      <c r="C104" s="8">
        <v>213</v>
      </c>
    </row>
    <row r="105" spans="2:5" x14ac:dyDescent="0.2">
      <c r="B105" s="8">
        <v>313</v>
      </c>
      <c r="C105" s="8">
        <v>203</v>
      </c>
    </row>
    <row r="106" spans="2:5" x14ac:dyDescent="0.2">
      <c r="B106" s="8">
        <v>286</v>
      </c>
      <c r="C106" s="8">
        <v>154</v>
      </c>
      <c r="D106" s="14"/>
    </row>
    <row r="107" spans="2:5" x14ac:dyDescent="0.2">
      <c r="B107" s="8">
        <v>301</v>
      </c>
      <c r="C107" s="8">
        <v>153</v>
      </c>
      <c r="D107" s="14"/>
    </row>
    <row r="108" spans="2:5" x14ac:dyDescent="0.2">
      <c r="B108" s="8">
        <v>209</v>
      </c>
      <c r="C108" s="8">
        <v>171</v>
      </c>
      <c r="D108" s="14"/>
    </row>
    <row r="109" spans="2:5" x14ac:dyDescent="0.2">
      <c r="B109" s="8">
        <v>234</v>
      </c>
      <c r="C109" s="8">
        <v>155</v>
      </c>
      <c r="D109" s="14"/>
    </row>
    <row r="110" spans="2:5" x14ac:dyDescent="0.2">
      <c r="B110" s="8">
        <v>287</v>
      </c>
      <c r="C110" s="8">
        <v>130</v>
      </c>
      <c r="D110" s="14"/>
    </row>
    <row r="111" spans="2:5" x14ac:dyDescent="0.2">
      <c r="B111" s="8">
        <v>312</v>
      </c>
      <c r="C111" s="8">
        <v>185</v>
      </c>
      <c r="D111" s="14"/>
    </row>
    <row r="112" spans="2:5" x14ac:dyDescent="0.2">
      <c r="C112" s="8">
        <v>186</v>
      </c>
      <c r="D112" s="14"/>
    </row>
    <row r="113" spans="1:8" x14ac:dyDescent="0.2">
      <c r="C113" s="8">
        <v>135</v>
      </c>
      <c r="D113" s="14"/>
    </row>
    <row r="114" spans="1:8" x14ac:dyDescent="0.2">
      <c r="C114" s="8">
        <v>182</v>
      </c>
      <c r="D114" s="14"/>
    </row>
    <row r="115" spans="1:8" x14ac:dyDescent="0.2">
      <c r="C115" s="8">
        <v>155</v>
      </c>
      <c r="D115" s="14"/>
    </row>
    <row r="116" spans="1:8" x14ac:dyDescent="0.2">
      <c r="C116" s="8">
        <v>192</v>
      </c>
      <c r="D116" s="14"/>
    </row>
    <row r="117" spans="1:8" x14ac:dyDescent="0.2">
      <c r="C117" s="8">
        <v>219</v>
      </c>
      <c r="D117" s="14"/>
    </row>
    <row r="118" spans="1:8" x14ac:dyDescent="0.2">
      <c r="B118" s="14"/>
      <c r="C118" s="8">
        <v>163</v>
      </c>
      <c r="D118" s="14"/>
    </row>
    <row r="119" spans="1:8" x14ac:dyDescent="0.2">
      <c r="B119" s="14"/>
      <c r="C119" s="8">
        <v>223</v>
      </c>
      <c r="D119" s="14"/>
    </row>
    <row r="120" spans="1:8" x14ac:dyDescent="0.2">
      <c r="A120" s="11" t="s">
        <v>16</v>
      </c>
      <c r="B120" s="11">
        <f>AVERAGE(B86:B111)</f>
        <v>288.92307692307691</v>
      </c>
      <c r="C120" s="11">
        <f>AVERAGE(C86:C119)</f>
        <v>181.35294117647058</v>
      </c>
      <c r="D120" s="11">
        <f>AVERAGE(D86:D103)</f>
        <v>117.77777777777777</v>
      </c>
      <c r="E120" s="11">
        <f>AVERAGE(E86:E102)</f>
        <v>128.41176470588235</v>
      </c>
    </row>
    <row r="121" spans="1:8" x14ac:dyDescent="0.2">
      <c r="A121" s="11" t="s">
        <v>17</v>
      </c>
      <c r="B121" s="11"/>
      <c r="C121" s="11" t="s">
        <v>35</v>
      </c>
      <c r="D121" s="11"/>
      <c r="E121" s="11" t="s">
        <v>36</v>
      </c>
    </row>
    <row r="125" spans="1:8" x14ac:dyDescent="0.2">
      <c r="B125" s="1" t="s">
        <v>37</v>
      </c>
      <c r="C125" s="1"/>
      <c r="D125" s="1"/>
      <c r="E125" s="1"/>
      <c r="F125" s="1" t="s">
        <v>38</v>
      </c>
      <c r="G125" s="1"/>
      <c r="H125" s="1"/>
    </row>
    <row r="127" spans="1:8" x14ac:dyDescent="0.2">
      <c r="A127" s="3" t="s">
        <v>3</v>
      </c>
      <c r="B127" s="4" t="s">
        <v>39</v>
      </c>
      <c r="C127" s="5" t="s">
        <v>40</v>
      </c>
      <c r="D127" s="4" t="s">
        <v>41</v>
      </c>
      <c r="E127" s="5" t="s">
        <v>42</v>
      </c>
      <c r="F127" s="4" t="s">
        <v>43</v>
      </c>
      <c r="G127" s="5" t="s">
        <v>44</v>
      </c>
    </row>
    <row r="128" spans="1:8" x14ac:dyDescent="0.2">
      <c r="A128" s="7" t="s">
        <v>13</v>
      </c>
      <c r="B128" s="8" t="s">
        <v>14</v>
      </c>
      <c r="C128" s="8" t="s">
        <v>14</v>
      </c>
      <c r="D128" s="8" t="s">
        <v>14</v>
      </c>
      <c r="E128" s="8" t="s">
        <v>14</v>
      </c>
      <c r="F128" s="8" t="s">
        <v>14</v>
      </c>
      <c r="G128" s="8" t="s">
        <v>14</v>
      </c>
    </row>
    <row r="129" spans="2:7" x14ac:dyDescent="0.2">
      <c r="B129" s="8" t="s">
        <v>45</v>
      </c>
      <c r="C129" s="8" t="s">
        <v>45</v>
      </c>
      <c r="D129" s="8" t="s">
        <v>45</v>
      </c>
      <c r="E129" s="8" t="s">
        <v>45</v>
      </c>
      <c r="F129" s="8" t="s">
        <v>45</v>
      </c>
      <c r="G129" s="8" t="s">
        <v>45</v>
      </c>
    </row>
    <row r="130" spans="2:7" x14ac:dyDescent="0.2">
      <c r="B130" s="8">
        <v>128</v>
      </c>
      <c r="C130" s="8">
        <v>145</v>
      </c>
      <c r="D130" s="8">
        <v>118</v>
      </c>
      <c r="E130" s="8">
        <v>25</v>
      </c>
      <c r="F130" s="8">
        <v>74</v>
      </c>
      <c r="G130" s="8">
        <v>12</v>
      </c>
    </row>
    <row r="131" spans="2:7" x14ac:dyDescent="0.2">
      <c r="B131" s="8">
        <v>152</v>
      </c>
      <c r="C131" s="8">
        <v>161</v>
      </c>
      <c r="D131" s="8">
        <v>128</v>
      </c>
      <c r="E131" s="8">
        <v>28</v>
      </c>
      <c r="F131" s="8">
        <v>74</v>
      </c>
      <c r="G131" s="8">
        <v>91</v>
      </c>
    </row>
    <row r="132" spans="2:7" x14ac:dyDescent="0.2">
      <c r="B132" s="8">
        <v>143</v>
      </c>
      <c r="C132" s="8">
        <v>143</v>
      </c>
      <c r="D132" s="8">
        <v>115</v>
      </c>
      <c r="E132" s="8">
        <v>98</v>
      </c>
      <c r="F132" s="8">
        <v>66</v>
      </c>
      <c r="G132" s="8">
        <v>23</v>
      </c>
    </row>
    <row r="133" spans="2:7" x14ac:dyDescent="0.2">
      <c r="B133" s="8">
        <v>150</v>
      </c>
      <c r="C133" s="8">
        <v>150</v>
      </c>
      <c r="D133" s="8">
        <v>102</v>
      </c>
      <c r="E133" s="8">
        <v>75</v>
      </c>
      <c r="F133" s="8">
        <v>14</v>
      </c>
      <c r="G133" s="8">
        <v>0</v>
      </c>
    </row>
    <row r="134" spans="2:7" x14ac:dyDescent="0.2">
      <c r="B134" s="8"/>
      <c r="C134" s="8">
        <v>144</v>
      </c>
      <c r="D134" s="8">
        <v>117</v>
      </c>
      <c r="E134" s="8">
        <v>4</v>
      </c>
      <c r="F134" s="8">
        <v>73</v>
      </c>
      <c r="G134" s="8">
        <v>0</v>
      </c>
    </row>
    <row r="135" spans="2:7" x14ac:dyDescent="0.2">
      <c r="B135" s="8"/>
      <c r="C135" s="8">
        <v>132</v>
      </c>
      <c r="D135" s="8">
        <v>112</v>
      </c>
      <c r="E135" s="8">
        <v>104</v>
      </c>
      <c r="F135" s="8">
        <v>54</v>
      </c>
      <c r="G135" s="8">
        <v>0</v>
      </c>
    </row>
    <row r="136" spans="2:7" x14ac:dyDescent="0.2">
      <c r="B136" s="8"/>
      <c r="C136" s="8"/>
      <c r="D136" s="8">
        <v>115</v>
      </c>
      <c r="E136" s="8">
        <v>110</v>
      </c>
      <c r="F136" s="8">
        <v>0</v>
      </c>
      <c r="G136" s="8">
        <v>16</v>
      </c>
    </row>
    <row r="137" spans="2:7" x14ac:dyDescent="0.2">
      <c r="B137" s="8"/>
      <c r="C137" s="8"/>
      <c r="D137" s="8"/>
      <c r="E137" s="8">
        <v>141</v>
      </c>
      <c r="F137" s="8">
        <v>50</v>
      </c>
      <c r="G137" s="8">
        <v>2</v>
      </c>
    </row>
    <row r="138" spans="2:7" x14ac:dyDescent="0.2">
      <c r="B138" s="8"/>
      <c r="C138" s="8"/>
      <c r="D138" s="8"/>
      <c r="E138" s="8">
        <v>60</v>
      </c>
      <c r="F138" s="8">
        <v>0</v>
      </c>
      <c r="G138" s="8">
        <v>0</v>
      </c>
    </row>
    <row r="139" spans="2:7" x14ac:dyDescent="0.2">
      <c r="B139" s="8"/>
      <c r="C139" s="8"/>
      <c r="D139" s="8"/>
      <c r="E139" s="8">
        <v>67</v>
      </c>
      <c r="F139" s="8">
        <v>0</v>
      </c>
      <c r="G139" s="8">
        <v>0</v>
      </c>
    </row>
    <row r="140" spans="2:7" x14ac:dyDescent="0.2">
      <c r="B140" s="8"/>
      <c r="C140" s="8"/>
      <c r="D140" s="8"/>
      <c r="E140" s="8">
        <v>61</v>
      </c>
      <c r="F140" s="8">
        <v>29</v>
      </c>
      <c r="G140" s="8">
        <v>0</v>
      </c>
    </row>
    <row r="141" spans="2:7" x14ac:dyDescent="0.2">
      <c r="B141" s="8"/>
      <c r="C141" s="8"/>
      <c r="D141" s="8"/>
      <c r="E141" s="8"/>
      <c r="F141" s="8">
        <v>20</v>
      </c>
      <c r="G141" s="8">
        <v>0</v>
      </c>
    </row>
    <row r="142" spans="2:7" x14ac:dyDescent="0.2">
      <c r="B142" s="8"/>
      <c r="C142" s="8"/>
      <c r="D142" s="8"/>
      <c r="E142" s="8"/>
      <c r="F142" s="8">
        <v>24</v>
      </c>
      <c r="G142" s="8">
        <v>0</v>
      </c>
    </row>
    <row r="143" spans="2:7" x14ac:dyDescent="0.2">
      <c r="B143" s="8"/>
      <c r="C143" s="8"/>
      <c r="D143" s="8"/>
      <c r="E143" s="8"/>
      <c r="F143" s="8">
        <v>39</v>
      </c>
      <c r="G143" s="8">
        <v>9</v>
      </c>
    </row>
    <row r="144" spans="2:7" x14ac:dyDescent="0.2">
      <c r="B144" s="8"/>
      <c r="C144" s="8"/>
      <c r="D144" s="8"/>
      <c r="E144" s="8"/>
      <c r="F144" s="8">
        <v>42</v>
      </c>
      <c r="G144" s="8">
        <v>0</v>
      </c>
    </row>
    <row r="145" spans="2:7" x14ac:dyDescent="0.2">
      <c r="B145" s="8"/>
      <c r="C145" s="8"/>
      <c r="D145" s="8"/>
      <c r="E145" s="8"/>
      <c r="F145" s="8">
        <v>20</v>
      </c>
      <c r="G145" s="8">
        <v>0</v>
      </c>
    </row>
    <row r="146" spans="2:7" x14ac:dyDescent="0.2">
      <c r="B146" s="8"/>
      <c r="C146" s="8"/>
      <c r="D146" s="8"/>
      <c r="E146" s="8"/>
      <c r="F146" s="8">
        <v>6</v>
      </c>
      <c r="G146" s="8">
        <v>19</v>
      </c>
    </row>
    <row r="147" spans="2:7" x14ac:dyDescent="0.2">
      <c r="B147" s="8"/>
      <c r="C147" s="8"/>
      <c r="D147" s="8"/>
      <c r="E147" s="8"/>
      <c r="F147" s="8">
        <v>16</v>
      </c>
      <c r="G147" s="8">
        <v>0</v>
      </c>
    </row>
    <row r="148" spans="2:7" x14ac:dyDescent="0.2">
      <c r="B148" s="8"/>
      <c r="C148" s="8"/>
      <c r="D148" s="8"/>
      <c r="E148" s="8"/>
      <c r="F148" s="8">
        <v>30</v>
      </c>
      <c r="G148" s="8">
        <v>0</v>
      </c>
    </row>
    <row r="149" spans="2:7" x14ac:dyDescent="0.2">
      <c r="B149" s="8"/>
      <c r="C149" s="8"/>
      <c r="D149" s="8"/>
      <c r="E149" s="8"/>
      <c r="F149" s="8">
        <v>34</v>
      </c>
      <c r="G149" s="8">
        <v>0</v>
      </c>
    </row>
    <row r="150" spans="2:7" x14ac:dyDescent="0.2">
      <c r="B150" s="8"/>
      <c r="C150" s="8"/>
      <c r="D150" s="8"/>
      <c r="E150" s="8"/>
      <c r="F150" s="8"/>
      <c r="G150" s="8">
        <v>0</v>
      </c>
    </row>
    <row r="151" spans="2:7" x14ac:dyDescent="0.2">
      <c r="B151" s="8"/>
      <c r="C151" s="8"/>
      <c r="D151" s="8"/>
      <c r="E151" s="8"/>
      <c r="F151" s="8"/>
      <c r="G151" s="8">
        <v>0</v>
      </c>
    </row>
    <row r="152" spans="2:7" x14ac:dyDescent="0.2">
      <c r="B152" s="8"/>
      <c r="C152" s="8"/>
      <c r="D152" s="8"/>
      <c r="E152" s="8"/>
      <c r="F152" s="8"/>
      <c r="G152" s="8">
        <v>28</v>
      </c>
    </row>
    <row r="153" spans="2:7" x14ac:dyDescent="0.2">
      <c r="B153" s="8"/>
      <c r="C153" s="8"/>
      <c r="D153" s="8"/>
      <c r="E153" s="8"/>
      <c r="F153" s="8"/>
      <c r="G153" s="8">
        <v>6</v>
      </c>
    </row>
    <row r="154" spans="2:7" x14ac:dyDescent="0.2">
      <c r="B154" s="8"/>
      <c r="C154" s="8"/>
      <c r="D154" s="8"/>
      <c r="E154" s="8"/>
      <c r="F154" s="8"/>
      <c r="G154" s="8">
        <v>0</v>
      </c>
    </row>
    <row r="155" spans="2:7" x14ac:dyDescent="0.2">
      <c r="B155" s="8"/>
      <c r="C155" s="8"/>
      <c r="D155" s="8"/>
      <c r="E155" s="8"/>
      <c r="F155" s="8"/>
      <c r="G155" s="8">
        <v>5</v>
      </c>
    </row>
    <row r="156" spans="2:7" x14ac:dyDescent="0.2">
      <c r="B156" s="8"/>
      <c r="C156" s="8"/>
      <c r="D156" s="8"/>
      <c r="E156" s="8"/>
      <c r="F156" s="8"/>
      <c r="G156" s="8">
        <v>0</v>
      </c>
    </row>
    <row r="157" spans="2:7" x14ac:dyDescent="0.2">
      <c r="B157" s="8"/>
      <c r="C157" s="8"/>
      <c r="D157" s="8"/>
      <c r="E157" s="8"/>
      <c r="F157" s="8"/>
      <c r="G157" s="8">
        <v>0</v>
      </c>
    </row>
    <row r="158" spans="2:7" x14ac:dyDescent="0.2">
      <c r="B158" s="8"/>
      <c r="C158" s="8"/>
      <c r="D158" s="8"/>
      <c r="E158" s="8"/>
      <c r="F158" s="8"/>
      <c r="G158" s="8">
        <v>1</v>
      </c>
    </row>
    <row r="159" spans="2:7" x14ac:dyDescent="0.2">
      <c r="B159" s="8"/>
      <c r="C159" s="8"/>
      <c r="D159" s="8"/>
      <c r="E159" s="8"/>
      <c r="F159" s="8"/>
      <c r="G159" s="8">
        <v>6</v>
      </c>
    </row>
    <row r="160" spans="2:7" x14ac:dyDescent="0.2">
      <c r="B160" s="8"/>
      <c r="C160" s="8"/>
      <c r="D160" s="8"/>
      <c r="E160" s="8"/>
      <c r="F160" s="8"/>
      <c r="G160" s="8">
        <v>2</v>
      </c>
    </row>
    <row r="161" spans="1:7" x14ac:dyDescent="0.2">
      <c r="B161" s="8"/>
      <c r="C161" s="8"/>
      <c r="D161" s="8"/>
      <c r="E161" s="8"/>
      <c r="F161" s="8"/>
      <c r="G161" s="8">
        <v>0</v>
      </c>
    </row>
    <row r="162" spans="1:7" x14ac:dyDescent="0.2">
      <c r="B162" s="8"/>
      <c r="C162" s="8"/>
      <c r="D162" s="8"/>
      <c r="E162" s="8"/>
      <c r="F162" s="8"/>
      <c r="G162" s="8">
        <v>0</v>
      </c>
    </row>
    <row r="163" spans="1:7" x14ac:dyDescent="0.2">
      <c r="B163" s="8"/>
      <c r="C163" s="8"/>
      <c r="D163" s="8"/>
      <c r="E163" s="8"/>
      <c r="F163" s="8"/>
      <c r="G163" s="8">
        <v>4</v>
      </c>
    </row>
    <row r="164" spans="1:7" x14ac:dyDescent="0.2">
      <c r="B164" s="8"/>
      <c r="C164" s="8"/>
      <c r="D164" s="8"/>
      <c r="E164" s="8"/>
      <c r="F164" s="8"/>
      <c r="G164" s="8">
        <v>16</v>
      </c>
    </row>
    <row r="165" spans="1:7" x14ac:dyDescent="0.2">
      <c r="A165" s="11" t="s">
        <v>16</v>
      </c>
      <c r="B165" s="11">
        <f>AVERAGE(B130:B133)</f>
        <v>143.25</v>
      </c>
      <c r="C165" s="11">
        <f>AVERAGE(C130:C135)</f>
        <v>145.83333333333334</v>
      </c>
      <c r="D165" s="11">
        <f>AVERAGE(D130:D136)</f>
        <v>115.28571428571429</v>
      </c>
      <c r="E165" s="11">
        <f>AVERAGE(E130:E140)</f>
        <v>70.272727272727266</v>
      </c>
      <c r="F165" s="11">
        <f>AVERAGE(F130:F149)</f>
        <v>33.25</v>
      </c>
      <c r="G165" s="11">
        <f>AVERAGE(G130:G164)</f>
        <v>6.8571428571428568</v>
      </c>
    </row>
    <row r="166" spans="1:7" x14ac:dyDescent="0.2">
      <c r="A166" s="11" t="s">
        <v>17</v>
      </c>
      <c r="B166" s="11"/>
      <c r="C166" s="11" t="s">
        <v>46</v>
      </c>
      <c r="D166" s="11"/>
      <c r="E166" s="11" t="s">
        <v>47</v>
      </c>
      <c r="F166" s="11"/>
      <c r="G166" s="11" t="s">
        <v>48</v>
      </c>
    </row>
  </sheetData>
  <mergeCells count="10">
    <mergeCell ref="H81:J81"/>
    <mergeCell ref="B125:E125"/>
    <mergeCell ref="F125:H125"/>
    <mergeCell ref="A1:G1"/>
    <mergeCell ref="A4:D4"/>
    <mergeCell ref="E4:G4"/>
    <mergeCell ref="A43:D43"/>
    <mergeCell ref="E43:G43"/>
    <mergeCell ref="A81:D81"/>
    <mergeCell ref="E81:G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2020-04-29T13:30:57Z</dcterms:created>
  <dcterms:modified xsi:type="dcterms:W3CDTF">2020-04-29T13:31:16Z</dcterms:modified>
</cp:coreProperties>
</file>