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14F82B51-3F3F-EF4E-B8D8-0E97D351694D}" xr6:coauthVersionLast="45" xr6:coauthVersionMax="45" xr10:uidLastSave="{00000000-0000-0000-0000-000000000000}"/>
  <bookViews>
    <workbookView xWindow="11980" yWindow="5960" windowWidth="27640" windowHeight="16940" xr2:uid="{0FA98168-4F02-0A43-BDA2-AA0686819A7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  <c r="E56" i="1"/>
  <c r="D56" i="1"/>
  <c r="C56" i="1"/>
  <c r="B56" i="1"/>
  <c r="E29" i="1"/>
  <c r="D29" i="1"/>
  <c r="C29" i="1"/>
  <c r="B29" i="1"/>
</calcChain>
</file>

<file path=xl/sharedStrings.xml><?xml version="1.0" encoding="utf-8"?>
<sst xmlns="http://schemas.openxmlformats.org/spreadsheetml/2006/main" count="39" uniqueCount="19">
  <si>
    <r>
      <t>Figure 7 Sperm guidance and navigation is disrupted in</t>
    </r>
    <r>
      <rPr>
        <b/>
        <i/>
        <sz val="12"/>
        <color theme="1"/>
        <rFont val="Times New RomaN"/>
        <family val="1"/>
      </rPr>
      <t xml:space="preserve"> pezo-1</t>
    </r>
    <r>
      <rPr>
        <b/>
        <sz val="12"/>
        <color theme="1"/>
        <rFont val="Times New RomaN"/>
        <family val="1"/>
      </rPr>
      <t xml:space="preserve"> mutants</t>
    </r>
  </si>
  <si>
    <r>
      <t>Panel H: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Quantification of sperm distribution values  (The data were collected by n=3 independent experiments)</t>
    </r>
  </si>
  <si>
    <t>Genotype</t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</si>
  <si>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</t>
    </r>
    <r>
      <rPr>
        <b/>
        <i/>
        <sz val="12"/>
        <color theme="1"/>
        <rFont val="Times New RomaN"/>
        <family val="1"/>
      </rPr>
      <t>wt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</si>
  <si>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</t>
    </r>
    <r>
      <rPr>
        <b/>
        <i/>
        <sz val="12"/>
        <color theme="1"/>
        <rFont val="Times New RomaN"/>
        <family val="1"/>
      </rPr>
      <t>pezo-1 CΔ</t>
    </r>
  </si>
  <si>
    <t>pezo-1 CΔ ♂ X wt</t>
  </si>
  <si>
    <t>pezo-1 CΔ ♂ X pezo-1 CΔ</t>
  </si>
  <si>
    <t>Temp. (ºC)</t>
  </si>
  <si>
    <t>20ºC</t>
  </si>
  <si>
    <t>Sperm Distribution % in Zone 1</t>
  </si>
  <si>
    <t>Mean</t>
  </si>
  <si>
    <t>p-value from an unpaired 2 tailed t-test</t>
  </si>
  <si>
    <r>
      <t xml:space="preserve">****: p &lt;0.0001 to </t>
    </r>
    <r>
      <rPr>
        <b/>
        <i/>
        <sz val="12"/>
        <color theme="1"/>
        <rFont val="Times New RomaN"/>
        <family val="1"/>
      </rPr>
      <t>wt ♂ X wt</t>
    </r>
  </si>
  <si>
    <r>
      <t xml:space="preserve">n.s. to </t>
    </r>
    <r>
      <rPr>
        <b/>
        <i/>
        <sz val="12"/>
        <color theme="1"/>
        <rFont val="Times New RomaN"/>
        <family val="1"/>
      </rPr>
      <t>wt ♂ X wt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</si>
  <si>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>pezo-1 CΔ ♂ X wt</t>
    </r>
  </si>
  <si>
    <t>Sperm Distribution % in Zone 2</t>
  </si>
  <si>
    <r>
      <t xml:space="preserve">**: p =0.0088 to </t>
    </r>
    <r>
      <rPr>
        <b/>
        <i/>
        <sz val="12"/>
        <color theme="1"/>
        <rFont val="Times New RomaN"/>
        <family val="1"/>
      </rPr>
      <t>wt ♂ X wt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</si>
  <si>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 pezo-1 CΔ ♂ X wt</t>
    </r>
  </si>
  <si>
    <t>Sperm Distribution % in Zone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</si>
</sst>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7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AE5ED"/>
        <bgColor indexed="64"/>
      </patternFill>
    </fill>
    <fill>
      <patternFill patternType="solid">
        <fgColor rgb="FF00FA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4" fillId="0" borderId="0" xfId="0" applyFont="1"/>
    <xf numFmtId="0" fontId="1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39F9-513A-C040-B63A-3FD907ADC3B1}">
  <dimension ref="A1:W99"/>
  <sheetViews>
    <sheetView tabSelected="1" workbookViewId="0">
      <selection sqref="A1:XFD1048576"/>
    </sheetView>
  </sheetViews>
  <sheetFormatPr baseColWidth="10" defaultRowHeight="16" x14ac:dyDescent="0.2"/>
  <cols>
    <col min="1" max="1" width="40.6640625" customWidth="1"/>
    <col min="2" max="2" width="36" customWidth="1"/>
    <col min="3" max="3" width="34" customWidth="1"/>
    <col min="4" max="4" width="35" customWidth="1"/>
    <col min="5" max="5" width="40.6640625" customWidth="1"/>
    <col min="6" max="6" width="38.66406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4" spans="1:5" x14ac:dyDescent="0.2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5" x14ac:dyDescent="0.2">
      <c r="A5" s="5" t="s">
        <v>7</v>
      </c>
      <c r="B5" s="6" t="s">
        <v>8</v>
      </c>
      <c r="C5" s="6" t="s">
        <v>8</v>
      </c>
      <c r="D5" s="6" t="s">
        <v>8</v>
      </c>
      <c r="E5" s="6" t="s">
        <v>8</v>
      </c>
    </row>
    <row r="6" spans="1:5" x14ac:dyDescent="0.2">
      <c r="B6" s="7" t="s">
        <v>9</v>
      </c>
      <c r="C6" s="7" t="s">
        <v>9</v>
      </c>
      <c r="D6" s="7" t="s">
        <v>9</v>
      </c>
      <c r="E6" s="7" t="s">
        <v>9</v>
      </c>
    </row>
    <row r="7" spans="1:5" x14ac:dyDescent="0.2">
      <c r="B7" s="6">
        <v>0.97087400000000001</v>
      </c>
      <c r="C7" s="6">
        <v>76.470590000000001</v>
      </c>
      <c r="D7" s="6">
        <v>4.6511630000000004</v>
      </c>
      <c r="E7" s="6">
        <v>91.666666699999993</v>
      </c>
    </row>
    <row r="8" spans="1:5" x14ac:dyDescent="0.2">
      <c r="B8" s="6">
        <v>0</v>
      </c>
      <c r="C8" s="6">
        <v>36</v>
      </c>
      <c r="D8" s="6">
        <v>4.8780489999999999</v>
      </c>
      <c r="E8" s="6">
        <v>100</v>
      </c>
    </row>
    <row r="9" spans="1:5" x14ac:dyDescent="0.2">
      <c r="B9" s="6">
        <v>2.5210080000000001</v>
      </c>
      <c r="C9" s="6">
        <v>34.090910000000001</v>
      </c>
      <c r="D9" s="6">
        <v>0</v>
      </c>
      <c r="E9" s="6">
        <v>100</v>
      </c>
    </row>
    <row r="10" spans="1:5" x14ac:dyDescent="0.2">
      <c r="B10" s="6">
        <v>0</v>
      </c>
      <c r="C10" s="6">
        <v>58.333329999999997</v>
      </c>
      <c r="D10" s="6">
        <v>0</v>
      </c>
      <c r="E10" s="6">
        <v>86.666666699999993</v>
      </c>
    </row>
    <row r="11" spans="1:5" x14ac:dyDescent="0.2">
      <c r="B11" s="6">
        <v>1.6666669999999999</v>
      </c>
      <c r="C11" s="6">
        <v>45</v>
      </c>
      <c r="D11" s="6">
        <v>0</v>
      </c>
      <c r="E11" s="6">
        <v>31.7460317</v>
      </c>
    </row>
    <row r="12" spans="1:5" x14ac:dyDescent="0.2">
      <c r="B12" s="6">
        <v>0.440529</v>
      </c>
      <c r="C12" s="6">
        <v>39.24051</v>
      </c>
      <c r="D12" s="6">
        <v>3.2786885200000002</v>
      </c>
      <c r="E12" s="6">
        <v>80</v>
      </c>
    </row>
    <row r="13" spans="1:5" x14ac:dyDescent="0.2">
      <c r="B13" s="6">
        <v>2.5830259999999998</v>
      </c>
      <c r="C13" s="6">
        <v>46.258499999999998</v>
      </c>
      <c r="D13" s="6">
        <v>9.0909090900000002</v>
      </c>
      <c r="E13" s="6">
        <v>61.068702299999998</v>
      </c>
    </row>
    <row r="14" spans="1:5" x14ac:dyDescent="0.2">
      <c r="B14" s="6">
        <v>0</v>
      </c>
      <c r="C14" s="6">
        <v>53.846150000000002</v>
      </c>
      <c r="D14" s="6">
        <v>0</v>
      </c>
      <c r="E14" s="6">
        <v>47.222222199999997</v>
      </c>
    </row>
    <row r="15" spans="1:5" x14ac:dyDescent="0.2">
      <c r="B15" s="6">
        <v>1.2422359999999999</v>
      </c>
      <c r="C15" s="6">
        <v>23.4375</v>
      </c>
      <c r="D15" s="6">
        <v>44.943820199999998</v>
      </c>
      <c r="E15" s="6"/>
    </row>
    <row r="16" spans="1:5" x14ac:dyDescent="0.2">
      <c r="B16" s="6">
        <v>0</v>
      </c>
      <c r="C16" s="6">
        <v>37.288139999999999</v>
      </c>
      <c r="D16" s="6">
        <v>4.8192771099999998</v>
      </c>
      <c r="E16" s="6"/>
    </row>
    <row r="17" spans="1:5" x14ac:dyDescent="0.2">
      <c r="B17" s="6">
        <v>6.9767440000000001</v>
      </c>
      <c r="C17" s="6">
        <v>30.43478</v>
      </c>
      <c r="D17" s="6">
        <v>58.3333333</v>
      </c>
      <c r="E17" s="6"/>
    </row>
    <row r="18" spans="1:5" x14ac:dyDescent="0.2">
      <c r="B18" s="6">
        <v>2.7149320000000001</v>
      </c>
      <c r="C18" s="6">
        <v>34.4086</v>
      </c>
      <c r="D18" s="6">
        <v>19.047619999999998</v>
      </c>
      <c r="E18" s="6"/>
    </row>
    <row r="19" spans="1:5" x14ac:dyDescent="0.2">
      <c r="B19" s="6">
        <v>3.8022809999999998</v>
      </c>
      <c r="C19" s="6">
        <v>34.69388</v>
      </c>
      <c r="E19" s="6"/>
    </row>
    <row r="20" spans="1:5" x14ac:dyDescent="0.2">
      <c r="B20" s="6">
        <v>30</v>
      </c>
      <c r="C20" s="6">
        <v>29.090910000000001</v>
      </c>
      <c r="D20" s="6"/>
      <c r="E20" s="6"/>
    </row>
    <row r="21" spans="1:5" x14ac:dyDescent="0.2">
      <c r="B21" s="6">
        <v>2.2123889999999999</v>
      </c>
      <c r="C21" s="6">
        <v>28.859059999999999</v>
      </c>
      <c r="D21" s="6"/>
      <c r="E21" s="6"/>
    </row>
    <row r="22" spans="1:5" x14ac:dyDescent="0.2">
      <c r="B22" s="6"/>
      <c r="C22" s="6">
        <v>4.9504950000000001</v>
      </c>
      <c r="D22" s="6"/>
      <c r="E22" s="6"/>
    </row>
    <row r="23" spans="1:5" x14ac:dyDescent="0.2">
      <c r="B23" s="6"/>
      <c r="C23" s="6">
        <v>38.693469999999998</v>
      </c>
      <c r="D23" s="6"/>
      <c r="E23" s="6"/>
    </row>
    <row r="24" spans="1:5" x14ac:dyDescent="0.2">
      <c r="B24" s="6"/>
      <c r="C24" s="6">
        <v>51.851849999999999</v>
      </c>
      <c r="D24" s="6"/>
      <c r="E24" s="6"/>
    </row>
    <row r="25" spans="1:5" x14ac:dyDescent="0.2">
      <c r="B25" s="6"/>
      <c r="C25" s="6">
        <v>34.375</v>
      </c>
      <c r="D25" s="6"/>
      <c r="E25" s="6"/>
    </row>
    <row r="26" spans="1:5" x14ac:dyDescent="0.2">
      <c r="B26" s="6"/>
      <c r="C26" s="6">
        <v>6.5789470000000003</v>
      </c>
      <c r="D26" s="6"/>
      <c r="E26" s="6"/>
    </row>
    <row r="27" spans="1:5" x14ac:dyDescent="0.2">
      <c r="B27" s="6"/>
      <c r="C27" s="6">
        <v>5.0420170000000004</v>
      </c>
      <c r="D27" s="6"/>
      <c r="E27" s="6"/>
    </row>
    <row r="29" spans="1:5" x14ac:dyDescent="0.2">
      <c r="A29" s="8" t="s">
        <v>10</v>
      </c>
      <c r="B29" s="8">
        <f>AVERAGE(B7:B21)</f>
        <v>3.6753790666666668</v>
      </c>
      <c r="C29" s="8">
        <f>AVERAGE(C7:C27)</f>
        <v>35.664030428571429</v>
      </c>
      <c r="D29" s="8">
        <f>AVERAGE(D7:D18)</f>
        <v>12.420238351666667</v>
      </c>
      <c r="E29" s="8">
        <f>AVERAGE(E7:E14)</f>
        <v>74.796286200000011</v>
      </c>
    </row>
    <row r="30" spans="1:5" x14ac:dyDescent="0.2">
      <c r="A30" s="8" t="s">
        <v>11</v>
      </c>
      <c r="B30" s="8"/>
      <c r="C30" s="8" t="s">
        <v>12</v>
      </c>
      <c r="D30" s="8" t="s">
        <v>13</v>
      </c>
      <c r="E30" s="8" t="s">
        <v>14</v>
      </c>
    </row>
    <row r="33" spans="2:5" x14ac:dyDescent="0.2">
      <c r="B33" s="9" t="s">
        <v>15</v>
      </c>
      <c r="C33" s="9" t="s">
        <v>15</v>
      </c>
      <c r="D33" s="9" t="s">
        <v>15</v>
      </c>
      <c r="E33" s="9" t="s">
        <v>15</v>
      </c>
    </row>
    <row r="34" spans="2:5" x14ac:dyDescent="0.2">
      <c r="B34" s="6">
        <v>2.9126210000000001</v>
      </c>
      <c r="C34" s="6">
        <v>14.705880000000001</v>
      </c>
      <c r="D34" s="6">
        <v>20.930230000000002</v>
      </c>
      <c r="E34" s="6">
        <v>8.3333333300000003</v>
      </c>
    </row>
    <row r="35" spans="2:5" x14ac:dyDescent="0.2">
      <c r="B35" s="6">
        <v>0</v>
      </c>
      <c r="C35" s="6">
        <v>9</v>
      </c>
      <c r="D35" s="6">
        <v>9.7560979999999997</v>
      </c>
      <c r="E35" s="6">
        <v>0</v>
      </c>
    </row>
    <row r="36" spans="2:5" x14ac:dyDescent="0.2">
      <c r="B36" s="6">
        <v>4.2016809999999998</v>
      </c>
      <c r="C36" s="6">
        <v>65.909090000000006</v>
      </c>
      <c r="D36" s="6">
        <v>0</v>
      </c>
      <c r="E36" s="6">
        <v>0</v>
      </c>
    </row>
    <row r="37" spans="2:5" x14ac:dyDescent="0.2">
      <c r="B37" s="6">
        <v>4.3478260000000004</v>
      </c>
      <c r="C37" s="6">
        <v>41.666670000000003</v>
      </c>
      <c r="D37" s="6">
        <v>5.5555555600000002</v>
      </c>
      <c r="E37" s="6">
        <v>13.3333333</v>
      </c>
    </row>
    <row r="38" spans="2:5" x14ac:dyDescent="0.2">
      <c r="B38" s="6">
        <v>0</v>
      </c>
      <c r="C38" s="6">
        <v>55</v>
      </c>
      <c r="D38" s="6">
        <v>1.11111111</v>
      </c>
      <c r="E38" s="6">
        <v>41.269841300000003</v>
      </c>
    </row>
    <row r="39" spans="2:5" x14ac:dyDescent="0.2">
      <c r="B39" s="6">
        <v>1.7621150000000001</v>
      </c>
      <c r="C39" s="6">
        <v>60.75949</v>
      </c>
      <c r="D39" s="6">
        <v>3.2786885200000002</v>
      </c>
      <c r="E39" s="6">
        <v>12.2580645</v>
      </c>
    </row>
    <row r="40" spans="2:5" x14ac:dyDescent="0.2">
      <c r="B40" s="6">
        <v>4.7970480000000002</v>
      </c>
      <c r="C40" s="6">
        <v>21.088439999999999</v>
      </c>
      <c r="D40" s="6">
        <v>9.0909090900000002</v>
      </c>
      <c r="E40" s="6">
        <v>34.351145000000002</v>
      </c>
    </row>
    <row r="41" spans="2:5" x14ac:dyDescent="0.2">
      <c r="B41" s="6">
        <v>4.9180330000000003</v>
      </c>
      <c r="C41" s="6">
        <v>23.076920000000001</v>
      </c>
      <c r="D41" s="6">
        <v>8.3333333300000003</v>
      </c>
      <c r="E41" s="6">
        <v>5.5555555600000002</v>
      </c>
    </row>
    <row r="42" spans="2:5" x14ac:dyDescent="0.2">
      <c r="B42" s="6">
        <v>0.62111799999999995</v>
      </c>
      <c r="C42" s="6">
        <v>3.125</v>
      </c>
      <c r="D42" s="6">
        <v>5.6179775300000001</v>
      </c>
      <c r="E42" s="6"/>
    </row>
    <row r="43" spans="2:5" x14ac:dyDescent="0.2">
      <c r="B43" s="6">
        <v>0</v>
      </c>
      <c r="C43" s="6">
        <v>12.71186</v>
      </c>
      <c r="D43" s="6">
        <v>4.8192771099999998</v>
      </c>
      <c r="E43" s="6"/>
    </row>
    <row r="44" spans="2:5" x14ac:dyDescent="0.2">
      <c r="B44" s="6">
        <v>9.3023260000000008</v>
      </c>
      <c r="C44" s="6">
        <v>28.985510000000001</v>
      </c>
      <c r="D44" s="6">
        <v>21.428571399999999</v>
      </c>
      <c r="E44" s="6"/>
    </row>
    <row r="45" spans="2:5" x14ac:dyDescent="0.2">
      <c r="B45" s="6">
        <v>2.7149320000000001</v>
      </c>
      <c r="C45" s="6">
        <v>65.591399999999993</v>
      </c>
      <c r="D45" s="6">
        <v>9.5238099999999992</v>
      </c>
      <c r="E45" s="6"/>
    </row>
    <row r="46" spans="2:5" x14ac:dyDescent="0.2">
      <c r="B46" s="6">
        <v>3.0418249999999998</v>
      </c>
      <c r="C46" s="6">
        <v>9.6938779999999998</v>
      </c>
      <c r="E46" s="6"/>
    </row>
    <row r="47" spans="2:5" x14ac:dyDescent="0.2">
      <c r="B47" s="6">
        <v>4</v>
      </c>
      <c r="C47" s="6">
        <v>40</v>
      </c>
      <c r="D47" s="6"/>
      <c r="E47" s="6"/>
    </row>
    <row r="48" spans="2:5" x14ac:dyDescent="0.2">
      <c r="B48" s="6">
        <v>0.88495599999999996</v>
      </c>
      <c r="C48" s="6">
        <v>29.530200000000001</v>
      </c>
      <c r="D48" s="6"/>
      <c r="E48" s="6"/>
    </row>
    <row r="49" spans="1:23" x14ac:dyDescent="0.2">
      <c r="B49" s="6"/>
      <c r="C49" s="6">
        <v>20.792079999999999</v>
      </c>
      <c r="D49" s="6"/>
      <c r="E49" s="6"/>
    </row>
    <row r="50" spans="1:23" x14ac:dyDescent="0.2">
      <c r="B50" s="6"/>
      <c r="C50" s="6">
        <v>13.065329999999999</v>
      </c>
      <c r="D50" s="6"/>
      <c r="E50" s="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2">
      <c r="B51" s="6"/>
      <c r="C51" s="6">
        <v>25.925930000000001</v>
      </c>
      <c r="D51" s="6"/>
      <c r="E51" s="6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2">
      <c r="B52" s="6"/>
      <c r="C52" s="6">
        <v>51.5625</v>
      </c>
      <c r="D52" s="6"/>
      <c r="E52" s="6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2">
      <c r="B53" s="6"/>
      <c r="C53" s="6">
        <v>2.6315789999999999</v>
      </c>
      <c r="D53" s="6"/>
      <c r="E53" s="6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2">
      <c r="B54" s="6"/>
      <c r="C54" s="6">
        <v>29.411760000000001</v>
      </c>
      <c r="D54" s="6"/>
      <c r="E54" s="6"/>
    </row>
    <row r="56" spans="1:23" x14ac:dyDescent="0.2">
      <c r="A56" s="8" t="s">
        <v>10</v>
      </c>
      <c r="B56" s="8">
        <f>AVERAGE(B34:B48)</f>
        <v>2.9002987333333339</v>
      </c>
      <c r="C56" s="8">
        <f>AVERAGE(C34:C54)</f>
        <v>29.725405571428567</v>
      </c>
      <c r="D56" s="8">
        <f>AVERAGE(D34:D45)</f>
        <v>8.2871301375000002</v>
      </c>
      <c r="E56" s="8">
        <f>AVERAGE(E34:E41)</f>
        <v>14.387659123750002</v>
      </c>
    </row>
    <row r="57" spans="1:23" x14ac:dyDescent="0.2">
      <c r="A57" s="8" t="s">
        <v>11</v>
      </c>
      <c r="B57" s="8"/>
      <c r="C57" s="8" t="s">
        <v>12</v>
      </c>
      <c r="D57" s="8" t="s">
        <v>16</v>
      </c>
      <c r="E57" s="8" t="s">
        <v>17</v>
      </c>
    </row>
    <row r="60" spans="1:23" x14ac:dyDescent="0.2">
      <c r="B60" s="11" t="s">
        <v>18</v>
      </c>
      <c r="C60" s="11" t="s">
        <v>18</v>
      </c>
      <c r="D60" s="11" t="s">
        <v>18</v>
      </c>
      <c r="E60" s="11" t="s">
        <v>18</v>
      </c>
    </row>
    <row r="61" spans="1:23" x14ac:dyDescent="0.2">
      <c r="B61" s="6">
        <v>96.116500000000002</v>
      </c>
      <c r="C61" s="6">
        <v>8.8235290000000006</v>
      </c>
      <c r="D61" s="6">
        <v>74.418599999999998</v>
      </c>
      <c r="E61" s="6">
        <v>0</v>
      </c>
    </row>
    <row r="62" spans="1:23" x14ac:dyDescent="0.2">
      <c r="B62" s="6">
        <v>100</v>
      </c>
      <c r="C62" s="6">
        <v>55</v>
      </c>
      <c r="D62" s="6">
        <v>85.365849999999995</v>
      </c>
      <c r="E62" s="6">
        <v>0</v>
      </c>
    </row>
    <row r="63" spans="1:23" x14ac:dyDescent="0.2">
      <c r="B63" s="6">
        <v>93.27731</v>
      </c>
      <c r="C63" s="6">
        <v>0</v>
      </c>
      <c r="D63" s="6">
        <v>100</v>
      </c>
      <c r="E63" s="6">
        <v>0</v>
      </c>
    </row>
    <row r="64" spans="1:23" x14ac:dyDescent="0.2">
      <c r="B64" s="6">
        <v>95.652169999999998</v>
      </c>
      <c r="C64" s="6">
        <v>0</v>
      </c>
      <c r="D64" s="6">
        <v>94.444444399999995</v>
      </c>
      <c r="E64" s="6">
        <v>0</v>
      </c>
    </row>
    <row r="65" spans="2:5" x14ac:dyDescent="0.2">
      <c r="B65" s="6">
        <v>98.333330000000004</v>
      </c>
      <c r="C65" s="6">
        <v>0</v>
      </c>
      <c r="D65" s="6">
        <v>98.888888899999998</v>
      </c>
      <c r="E65" s="6">
        <v>26.984127000000001</v>
      </c>
    </row>
    <row r="66" spans="2:5" x14ac:dyDescent="0.2">
      <c r="B66" s="6">
        <v>97.797359999999998</v>
      </c>
      <c r="C66" s="6">
        <v>0</v>
      </c>
      <c r="D66" s="6">
        <v>93.442622999999998</v>
      </c>
      <c r="E66" s="6">
        <v>7.7419354800000004</v>
      </c>
    </row>
    <row r="67" spans="2:5" x14ac:dyDescent="0.2">
      <c r="B67" s="6">
        <v>92.619929999999997</v>
      </c>
      <c r="C67" s="6">
        <v>32.653060000000004</v>
      </c>
      <c r="D67" s="6">
        <v>81.818181800000005</v>
      </c>
      <c r="E67" s="6">
        <v>4.5801526700000004</v>
      </c>
    </row>
    <row r="68" spans="2:5" x14ac:dyDescent="0.2">
      <c r="B68" s="6">
        <v>95.081969999999998</v>
      </c>
      <c r="C68" s="6">
        <v>23.076920000000001</v>
      </c>
      <c r="D68" s="6">
        <v>91.666666699999993</v>
      </c>
      <c r="E68" s="6">
        <v>47.222222199999997</v>
      </c>
    </row>
    <row r="69" spans="2:5" x14ac:dyDescent="0.2">
      <c r="B69" s="6">
        <v>98.136650000000003</v>
      </c>
      <c r="C69" s="6">
        <v>73.4375</v>
      </c>
      <c r="D69" s="6">
        <v>49.438202199999999</v>
      </c>
      <c r="E69" s="6"/>
    </row>
    <row r="70" spans="2:5" x14ac:dyDescent="0.2">
      <c r="B70" s="6">
        <v>100</v>
      </c>
      <c r="C70" s="6">
        <v>50</v>
      </c>
      <c r="D70" s="6">
        <v>90.361445799999998</v>
      </c>
      <c r="E70" s="6"/>
    </row>
    <row r="71" spans="2:5" x14ac:dyDescent="0.2">
      <c r="B71" s="6">
        <v>83.720929999999996</v>
      </c>
      <c r="C71" s="6">
        <v>40.579709999999999</v>
      </c>
      <c r="D71" s="6">
        <v>20.2380952</v>
      </c>
      <c r="E71" s="6"/>
    </row>
    <row r="72" spans="2:5" x14ac:dyDescent="0.2">
      <c r="B72" s="6">
        <v>94.570139999999995</v>
      </c>
      <c r="C72" s="6">
        <v>0</v>
      </c>
      <c r="D72" s="6">
        <v>71.428569999999993</v>
      </c>
      <c r="E72" s="6"/>
    </row>
    <row r="73" spans="2:5" x14ac:dyDescent="0.2">
      <c r="B73" s="6">
        <v>93.155889999999999</v>
      </c>
      <c r="C73" s="6">
        <v>55.61224</v>
      </c>
      <c r="E73" s="6"/>
    </row>
    <row r="74" spans="2:5" x14ac:dyDescent="0.2">
      <c r="B74" s="6">
        <v>66</v>
      </c>
      <c r="C74" s="6">
        <v>30.909089999999999</v>
      </c>
      <c r="D74" s="6"/>
      <c r="E74" s="6"/>
    </row>
    <row r="75" spans="2:5" x14ac:dyDescent="0.2">
      <c r="B75" s="6">
        <v>96.902649999999994</v>
      </c>
      <c r="C75" s="6">
        <v>41.61074</v>
      </c>
      <c r="D75" s="6"/>
      <c r="E75" s="6"/>
    </row>
    <row r="76" spans="2:5" x14ac:dyDescent="0.2">
      <c r="B76" s="6"/>
      <c r="C76" s="6">
        <v>74.257429999999999</v>
      </c>
      <c r="D76" s="6"/>
      <c r="E76" s="6"/>
    </row>
    <row r="77" spans="2:5" x14ac:dyDescent="0.2">
      <c r="B77" s="6"/>
      <c r="C77" s="6">
        <v>48.241210000000002</v>
      </c>
      <c r="D77" s="6"/>
      <c r="E77" s="6"/>
    </row>
    <row r="78" spans="2:5" x14ac:dyDescent="0.2">
      <c r="B78" s="6"/>
      <c r="C78" s="6">
        <v>22.22222</v>
      </c>
      <c r="D78" s="6"/>
      <c r="E78" s="6"/>
    </row>
    <row r="79" spans="2:5" x14ac:dyDescent="0.2">
      <c r="B79" s="6"/>
      <c r="C79" s="6">
        <v>14.0625</v>
      </c>
      <c r="D79" s="6"/>
      <c r="E79" s="6"/>
    </row>
    <row r="80" spans="2:5" x14ac:dyDescent="0.2">
      <c r="B80" s="6"/>
      <c r="C80" s="6">
        <v>90.789469999999994</v>
      </c>
      <c r="D80" s="6"/>
      <c r="E80" s="6"/>
    </row>
    <row r="81" spans="1:23" x14ac:dyDescent="0.2">
      <c r="B81" s="6"/>
      <c r="C81" s="6">
        <v>65.546220000000005</v>
      </c>
      <c r="D81" s="6"/>
      <c r="E81" s="6"/>
    </row>
    <row r="82" spans="1:23" x14ac:dyDescent="0.2">
      <c r="B82" s="10"/>
      <c r="C82" s="10"/>
      <c r="D82" s="10"/>
      <c r="E82" s="10"/>
    </row>
    <row r="83" spans="1:23" x14ac:dyDescent="0.2">
      <c r="A83" s="8" t="s">
        <v>10</v>
      </c>
      <c r="B83" s="8">
        <f>AVERAGE(B61:B75)</f>
        <v>93.424322000000004</v>
      </c>
      <c r="C83" s="8">
        <f>AVERAGE(C61:C81)</f>
        <v>34.610563761904757</v>
      </c>
      <c r="D83" s="8">
        <f>AVERAGE(D61:D72)</f>
        <v>79.292630666666653</v>
      </c>
      <c r="E83" s="8">
        <f>AVERAGE(E61:E68)</f>
        <v>10.816054668749999</v>
      </c>
    </row>
    <row r="84" spans="1:23" x14ac:dyDescent="0.2">
      <c r="A84" s="8" t="s">
        <v>11</v>
      </c>
      <c r="B84" s="8"/>
      <c r="C84" s="8" t="s">
        <v>12</v>
      </c>
      <c r="D84" s="8" t="s">
        <v>16</v>
      </c>
      <c r="E84" s="8" t="s">
        <v>17</v>
      </c>
    </row>
    <row r="96" spans="1:23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2:23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2:23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2:23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2020-04-29T13:32:57Z</dcterms:created>
  <dcterms:modified xsi:type="dcterms:W3CDTF">2020-04-29T13:33:09Z</dcterms:modified>
</cp:coreProperties>
</file>