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ix2/Desktop/Xiaofei Bai Project/Golden lab/PEZO-1 Project/Manuscript and grant draft /122719 First PEZO-1 function manuscript/040820 PEZO-1 resubmission to elife/Source data/"/>
    </mc:Choice>
  </mc:AlternateContent>
  <xr:revisionPtr revIDLastSave="0" documentId="8_{4D163678-6DB1-F54F-910D-05E1E2150CE8}" xr6:coauthVersionLast="45" xr6:coauthVersionMax="45" xr10:uidLastSave="{00000000-0000-0000-0000-000000000000}"/>
  <bookViews>
    <workbookView xWindow="11980" yWindow="5960" windowWidth="27640" windowHeight="16940" xr2:uid="{5BB02D13-7633-FF4C-AAF6-D9BCCBD92E9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3" i="1" l="1"/>
  <c r="D173" i="1"/>
  <c r="C173" i="1"/>
  <c r="B173" i="1"/>
  <c r="E142" i="1"/>
  <c r="D142" i="1"/>
  <c r="C142" i="1"/>
  <c r="B142" i="1"/>
  <c r="E111" i="1"/>
  <c r="D111" i="1"/>
  <c r="C111" i="1"/>
  <c r="B111" i="1"/>
  <c r="G76" i="1"/>
  <c r="F76" i="1"/>
  <c r="E76" i="1"/>
  <c r="D76" i="1"/>
  <c r="C76" i="1"/>
  <c r="B76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<sst xmlns="http://schemas.openxmlformats.org/spreadsheetml/2006/main" count="125" uniqueCount="56">
  <si>
    <t>Figure 8. Tissue-specific degradation of PEZO-1 displays a reduced brood size and causes sperm navigational defects</t>
  </si>
  <si>
    <t>Panel E: Brood size were reduced in all degron strains when animals were treated with 1 mM or 2 mM auxin (0-36 hrs Post Mid-L4)</t>
  </si>
  <si>
    <t>The data were collected by n=3 independent experiments</t>
  </si>
  <si>
    <t>Genotype</t>
  </si>
  <si>
    <t>wt; ctrl  (0-60 hrs)</t>
  </si>
  <si>
    <t>wt; auxin  (0-60 hrs)</t>
  </si>
  <si>
    <r>
      <rPr>
        <b/>
        <i/>
        <sz val="12"/>
        <color theme="1"/>
        <rFont val="Times New RomaN"/>
        <family val="1"/>
      </rPr>
      <t>pezo-1::degron</t>
    </r>
    <r>
      <rPr>
        <b/>
        <sz val="12"/>
        <color theme="1"/>
        <rFont val="Times New RomaN"/>
        <family val="1"/>
      </rPr>
      <t>; ctrl  (0-60 hrs)</t>
    </r>
  </si>
  <si>
    <r>
      <rPr>
        <b/>
        <i/>
        <sz val="12"/>
        <color theme="1"/>
        <rFont val="Times New RomaN"/>
        <family val="1"/>
      </rPr>
      <t xml:space="preserve">pezo-1::degron; </t>
    </r>
    <r>
      <rPr>
        <b/>
        <sz val="12"/>
        <color theme="1"/>
        <rFont val="Times New RomaN"/>
        <family val="1"/>
      </rPr>
      <t>auxin  (0-60 hrs)</t>
    </r>
  </si>
  <si>
    <r>
      <rPr>
        <b/>
        <i/>
        <sz val="12"/>
        <color theme="1"/>
        <rFont val="Times New RomaN"/>
        <family val="1"/>
      </rPr>
      <t xml:space="preserve">Peft-3::tir-1 </t>
    </r>
    <r>
      <rPr>
        <b/>
        <sz val="12"/>
        <color theme="1"/>
        <rFont val="Times New RomaN"/>
        <family val="1"/>
      </rPr>
      <t>only; ctrl  (0-60 hrs)</t>
    </r>
  </si>
  <si>
    <r>
      <rPr>
        <b/>
        <i/>
        <sz val="12"/>
        <color theme="1"/>
        <rFont val="Times New RomaN"/>
        <family val="1"/>
      </rPr>
      <t xml:space="preserve">Peft-3::tir-1 only; </t>
    </r>
    <r>
      <rPr>
        <b/>
        <sz val="12"/>
        <color theme="1"/>
        <rFont val="Times New RomaN"/>
        <family val="1"/>
      </rPr>
      <t>auxin  (0-60 hrs)</t>
    </r>
  </si>
  <si>
    <r>
      <rPr>
        <b/>
        <i/>
        <sz val="12"/>
        <color theme="1"/>
        <rFont val="Times New RomaN"/>
        <family val="1"/>
      </rPr>
      <t xml:space="preserve">Ppie-1::tir-1 </t>
    </r>
    <r>
      <rPr>
        <b/>
        <sz val="12"/>
        <color theme="1"/>
        <rFont val="Times New RomaN"/>
        <family val="1"/>
      </rPr>
      <t>only; ctrl  (0-60 hrs)</t>
    </r>
  </si>
  <si>
    <r>
      <rPr>
        <b/>
        <i/>
        <sz val="12"/>
        <color theme="1"/>
        <rFont val="Times New RomaN"/>
        <family val="1"/>
      </rPr>
      <t xml:space="preserve">Ppie-1::tir-1 only; </t>
    </r>
    <r>
      <rPr>
        <b/>
        <sz val="12"/>
        <color theme="1"/>
        <rFont val="Times New RomaN"/>
        <family val="1"/>
      </rPr>
      <t>auxin  (0-60 hrs)</t>
    </r>
  </si>
  <si>
    <r>
      <rPr>
        <b/>
        <i/>
        <sz val="12"/>
        <color theme="1"/>
        <rFont val="Times New RomaN"/>
        <family val="1"/>
      </rPr>
      <t xml:space="preserve">Psun-1::tir-1 </t>
    </r>
    <r>
      <rPr>
        <b/>
        <sz val="12"/>
        <color theme="1"/>
        <rFont val="Times New RomaN"/>
        <family val="1"/>
      </rPr>
      <t>only; ctrl  (0-60 hrs)</t>
    </r>
  </si>
  <si>
    <r>
      <rPr>
        <b/>
        <i/>
        <sz val="12"/>
        <color theme="1"/>
        <rFont val="Times New RomaN"/>
        <family val="1"/>
      </rPr>
      <t xml:space="preserve">Psun-1::tir-1 only; </t>
    </r>
    <r>
      <rPr>
        <b/>
        <sz val="12"/>
        <color theme="1"/>
        <rFont val="Times New RomaN"/>
        <family val="1"/>
      </rPr>
      <t>auxin  (0-60 hrs)</t>
    </r>
  </si>
  <si>
    <r>
      <rPr>
        <b/>
        <i/>
        <sz val="12"/>
        <color theme="1"/>
        <rFont val="Times New RomaN"/>
        <family val="1"/>
      </rPr>
      <t>Peft-3::tir-1;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pezo-1::degron</t>
    </r>
    <r>
      <rPr>
        <b/>
        <sz val="12"/>
        <color theme="1"/>
        <rFont val="Times New RomaN"/>
        <family val="1"/>
      </rPr>
      <t xml:space="preserve">; ctrl  (0-60 hrs) </t>
    </r>
  </si>
  <si>
    <r>
      <rPr>
        <b/>
        <i/>
        <sz val="12"/>
        <color theme="1"/>
        <rFont val="Times New RomaN"/>
        <family val="1"/>
      </rPr>
      <t>Peft-3::tir-1;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pezo-1::degron</t>
    </r>
    <r>
      <rPr>
        <b/>
        <sz val="12"/>
        <color theme="1"/>
        <rFont val="Times New RomaN"/>
        <family val="1"/>
      </rPr>
      <t xml:space="preserve">; auxin  (0-60 hrs) </t>
    </r>
  </si>
  <si>
    <r>
      <rPr>
        <b/>
        <i/>
        <sz val="12"/>
        <color theme="1"/>
        <rFont val="Times New RomaN"/>
        <family val="1"/>
      </rPr>
      <t>Ppie-1::tir-1;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pezo-1::degron</t>
    </r>
    <r>
      <rPr>
        <b/>
        <sz val="12"/>
        <color theme="1"/>
        <rFont val="Times New RomaN"/>
        <family val="1"/>
      </rPr>
      <t xml:space="preserve">; ctrl  (0-60 hrs) </t>
    </r>
  </si>
  <si>
    <r>
      <rPr>
        <b/>
        <i/>
        <sz val="12"/>
        <color theme="1"/>
        <rFont val="Times New RomaN"/>
        <family val="1"/>
      </rPr>
      <t>Ppie-1::tir-1;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pezo-1::degron</t>
    </r>
    <r>
      <rPr>
        <b/>
        <sz val="12"/>
        <color theme="1"/>
        <rFont val="Times New RomaN"/>
        <family val="1"/>
      </rPr>
      <t xml:space="preserve">; auxin  (0-60 hrs) </t>
    </r>
  </si>
  <si>
    <r>
      <rPr>
        <b/>
        <i/>
        <sz val="12"/>
        <color theme="1"/>
        <rFont val="Times New RomaN"/>
        <family val="1"/>
      </rPr>
      <t>Psun-1::tir-1;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pezo-1::degron</t>
    </r>
    <r>
      <rPr>
        <b/>
        <sz val="12"/>
        <color theme="1"/>
        <rFont val="Times New RomaN"/>
        <family val="1"/>
      </rPr>
      <t xml:space="preserve">; ctrl  (0-60 hrs) </t>
    </r>
  </si>
  <si>
    <r>
      <rPr>
        <b/>
        <i/>
        <sz val="12"/>
        <color theme="1"/>
        <rFont val="Times New RomaN"/>
        <family val="1"/>
      </rPr>
      <t>Psun-1::tir-1;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pezo-1::degron</t>
    </r>
    <r>
      <rPr>
        <b/>
        <sz val="12"/>
        <color theme="1"/>
        <rFont val="Times New RomaN"/>
        <family val="1"/>
      </rPr>
      <t xml:space="preserve">; auxin  (0-60 hrs) </t>
    </r>
  </si>
  <si>
    <t>Temp. (ºC)</t>
  </si>
  <si>
    <t>20ºC</t>
  </si>
  <si>
    <t>Brood Size</t>
  </si>
  <si>
    <t>Mean</t>
  </si>
  <si>
    <t>p-value from an unpaired 2 tailed t-test</t>
  </si>
  <si>
    <t>n.s. to wt auxin  (0-60 hrs)</t>
  </si>
  <si>
    <r>
      <t xml:space="preserve">n.s. to </t>
    </r>
    <r>
      <rPr>
        <b/>
        <i/>
        <sz val="12"/>
        <color theme="1"/>
        <rFont val="Times New RomaN"/>
        <family val="1"/>
      </rPr>
      <t>pezo-1::degron</t>
    </r>
    <r>
      <rPr>
        <b/>
        <sz val="12"/>
        <color theme="1"/>
        <rFont val="Times New RomaN"/>
        <family val="1"/>
      </rPr>
      <t xml:space="preserve"> auxin  (0-60 hrs)</t>
    </r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</si>
  <si>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Peft-3::tir-1 </t>
    </r>
    <r>
      <rPr>
        <b/>
        <sz val="12"/>
        <color theme="1"/>
        <rFont val="Times New RomaN"/>
        <family val="1"/>
      </rPr>
      <t>only; auxin  (0-60 hrs)</t>
    </r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</si>
  <si>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Ppie-1::tir-1 </t>
    </r>
    <r>
      <rPr>
        <b/>
        <sz val="12"/>
        <color theme="1"/>
        <rFont val="Times New RomaN"/>
        <family val="1"/>
      </rPr>
      <t>only; auxin  (0-60 hrs)</t>
    </r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</si>
  <si>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Psun-1::tir-1 </t>
    </r>
    <r>
      <rPr>
        <b/>
        <sz val="12"/>
        <color theme="1"/>
        <rFont val="Times New RomaN"/>
        <family val="1"/>
      </rPr>
      <t>only; auxin  (0-60 hrs)</t>
    </r>
  </si>
  <si>
    <r>
      <rPr>
        <b/>
        <sz val="12"/>
        <color theme="1"/>
        <rFont val="Times New RomaN"/>
        <family val="1"/>
      </rPr>
      <t xml:space="preserve">****: p &lt;0.0001 to </t>
    </r>
    <r>
      <rPr>
        <b/>
        <i/>
        <sz val="12"/>
        <color theme="1"/>
        <rFont val="Times New RomaN"/>
        <family val="1"/>
      </rPr>
      <t>Peft-3::tir-1; pezo-1::degron</t>
    </r>
    <r>
      <rPr>
        <b/>
        <sz val="12"/>
        <color theme="1"/>
        <rFont val="Times New RomaN"/>
        <family val="1"/>
      </rPr>
      <t>; auxin  (0-60 hrs)</t>
    </r>
  </si>
  <si>
    <r>
      <rPr>
        <b/>
        <sz val="12"/>
        <color theme="1"/>
        <rFont val="Times New RomaN"/>
        <family val="1"/>
      </rPr>
      <t xml:space="preserve">****: p &lt;0.0001 to </t>
    </r>
    <r>
      <rPr>
        <b/>
        <i/>
        <sz val="12"/>
        <color theme="1"/>
        <rFont val="Times New RomaN"/>
        <family val="1"/>
      </rPr>
      <t>Ppie-1::tir-1; pezo-1::degron</t>
    </r>
    <r>
      <rPr>
        <b/>
        <sz val="12"/>
        <color theme="1"/>
        <rFont val="Times New RomaN"/>
        <family val="1"/>
      </rPr>
      <t xml:space="preserve">; auxin  (0-60 hrs) </t>
    </r>
  </si>
  <si>
    <r>
      <rPr>
        <b/>
        <sz val="12"/>
        <color theme="1"/>
        <rFont val="Times New RomaN"/>
        <family val="1"/>
      </rPr>
      <t xml:space="preserve">****: p &lt;0.0001 to </t>
    </r>
    <r>
      <rPr>
        <b/>
        <i/>
        <sz val="12"/>
        <color theme="1"/>
        <rFont val="Times New RomaN"/>
        <family val="1"/>
      </rPr>
      <t>Psun-1::tir-1; pezo-1::degron</t>
    </r>
    <r>
      <rPr>
        <b/>
        <sz val="12"/>
        <color theme="1"/>
        <rFont val="Times New RomaN"/>
        <family val="1"/>
      </rPr>
      <t xml:space="preserve">; auxin  (0-60 hrs) </t>
    </r>
  </si>
  <si>
    <t>Panel F: Embryonic viability were reduced in all degron strains when animals were treated with 1 mM or 2 mM auxin (0-60 hrs Post Mid-L4)</t>
  </si>
  <si>
    <t>Peft-3; ctrl  (0-60 hrs)</t>
  </si>
  <si>
    <t>Peft-3; auxin (0-60 hrs)</t>
  </si>
  <si>
    <t>Ppie-1; ctrl  (0-60 hrs)</t>
  </si>
  <si>
    <t>Ppie-1; auxin  (0-60 hrs)</t>
  </si>
  <si>
    <t>Psun-1; ctrl  (0-60 hrs)</t>
  </si>
  <si>
    <t>Psun-1; auxin  (0-60 hrs)</t>
  </si>
  <si>
    <t>Embryonic Viability</t>
  </si>
  <si>
    <r>
      <t xml:space="preserve">*: p = 0..146 to </t>
    </r>
    <r>
      <rPr>
        <b/>
        <i/>
        <sz val="12"/>
        <color theme="1"/>
        <rFont val="Times New RomaN"/>
        <family val="1"/>
      </rPr>
      <t>Peft-3; ctrl  (0-60 hrs)</t>
    </r>
  </si>
  <si>
    <r>
      <t xml:space="preserve">**: p = 0.0053 to </t>
    </r>
    <r>
      <rPr>
        <b/>
        <i/>
        <sz val="12"/>
        <color theme="1"/>
        <rFont val="Times New RomaN"/>
        <family val="1"/>
      </rPr>
      <t>Ppie-1; ctrl  (0-60 hrs)</t>
    </r>
  </si>
  <si>
    <r>
      <t xml:space="preserve">**: p = 0.0030 to </t>
    </r>
    <r>
      <rPr>
        <b/>
        <i/>
        <sz val="12"/>
        <color theme="1"/>
        <rFont val="Times New RomaN"/>
        <family val="1"/>
      </rPr>
      <t>Psun-1; ctrl  (0-60 hrs)</t>
    </r>
  </si>
  <si>
    <r>
      <t>Panel K:</t>
    </r>
    <r>
      <rPr>
        <b/>
        <i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Quantification of sperm distribution in the PEZO-1::Degron strain grown on plates with (+) or without (-) 2 mM auxin</t>
    </r>
  </si>
  <si>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 xml:space="preserve">♂ X Ppie-1; No-auxin </t>
    </r>
  </si>
  <si>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 xml:space="preserve">♂ X Ppie-1; 2 mM auxin </t>
    </r>
  </si>
  <si>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 xml:space="preserve">♂ X Pefl-3; No-auxin </t>
    </r>
  </si>
  <si>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 xml:space="preserve">♂ X Peft-3; 2 mM auxin </t>
    </r>
  </si>
  <si>
    <t>Sperm Distribution % in Zone 1</t>
  </si>
  <si>
    <r>
      <rPr>
        <b/>
        <sz val="12"/>
        <color theme="1"/>
        <rFont val="Times New RomaN"/>
        <family val="1"/>
      </rPr>
      <t>n.s. to</t>
    </r>
    <r>
      <rPr>
        <b/>
        <i/>
        <sz val="12"/>
        <color theme="1"/>
        <rFont val="Times New RomaN"/>
        <family val="1"/>
      </rPr>
      <t xml:space="preserve"> wt ♂ X Ppie-1</t>
    </r>
    <r>
      <rPr>
        <b/>
        <sz val="12"/>
        <color theme="1"/>
        <rFont val="Times New RomaN"/>
        <family val="1"/>
      </rPr>
      <t xml:space="preserve">; No-auxin </t>
    </r>
  </si>
  <si>
    <r>
      <rPr>
        <b/>
        <sz val="12"/>
        <color theme="1"/>
        <rFont val="Times New RomaN"/>
        <family val="1"/>
      </rPr>
      <t>n.s. to</t>
    </r>
    <r>
      <rPr>
        <b/>
        <i/>
        <sz val="12"/>
        <color theme="1"/>
        <rFont val="Times New RomaN"/>
        <family val="1"/>
      </rPr>
      <t xml:space="preserve"> wt ♂ X PPefl-3</t>
    </r>
    <r>
      <rPr>
        <b/>
        <sz val="12"/>
        <color theme="1"/>
        <rFont val="Times New RomaN"/>
        <family val="1"/>
      </rPr>
      <t xml:space="preserve">; No-auxin </t>
    </r>
  </si>
  <si>
    <t>Sperm Distribution % in Zone 2</t>
  </si>
  <si>
    <r>
      <rPr>
        <b/>
        <sz val="12"/>
        <color theme="1"/>
        <rFont val="Times New RomaN"/>
        <family val="1"/>
      </rPr>
      <t>****: p &lt;0.0001 to</t>
    </r>
    <r>
      <rPr>
        <b/>
        <i/>
        <sz val="12"/>
        <color theme="1"/>
        <rFont val="Times New RomaN"/>
        <family val="1"/>
      </rPr>
      <t xml:space="preserve"> wt ♂ X Ppie-1</t>
    </r>
    <r>
      <rPr>
        <b/>
        <sz val="12"/>
        <color theme="1"/>
        <rFont val="Times New RomaN"/>
        <family val="1"/>
      </rPr>
      <t xml:space="preserve">; No-auxin </t>
    </r>
  </si>
  <si>
    <r>
      <rPr>
        <b/>
        <sz val="12"/>
        <color theme="1"/>
        <rFont val="Times New RomaN"/>
        <family val="1"/>
      </rPr>
      <t>**: p = 0.0029 to</t>
    </r>
    <r>
      <rPr>
        <b/>
        <i/>
        <sz val="12"/>
        <color theme="1"/>
        <rFont val="Times New RomaN"/>
        <family val="1"/>
      </rPr>
      <t xml:space="preserve"> wt ♂ X PPefl-3</t>
    </r>
    <r>
      <rPr>
        <b/>
        <sz val="12"/>
        <color theme="1"/>
        <rFont val="Times New RomaN"/>
        <family val="1"/>
      </rPr>
      <t xml:space="preserve">; No-auxin </t>
    </r>
  </si>
  <si>
    <t>Sperm Distribution % in Zone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</si>
</sst>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8"/>
      <name val="Arial"/>
      <family val="2"/>
    </font>
    <font>
      <b/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7A00"/>
        <bgColor indexed="64"/>
      </patternFill>
    </fill>
    <fill>
      <patternFill patternType="solid">
        <fgColor rgb="FF6AE5ED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AA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FB8E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1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1" fillId="1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9415-5446-6243-AD2A-E51AA85C08B0}">
  <dimension ref="A1:Z198"/>
  <sheetViews>
    <sheetView tabSelected="1" topLeftCell="A97" zoomScale="29" zoomScaleNormal="29" workbookViewId="0">
      <selection activeCell="D185" sqref="D185"/>
    </sheetView>
  </sheetViews>
  <sheetFormatPr baseColWidth="10" defaultRowHeight="16" x14ac:dyDescent="0.2"/>
  <cols>
    <col min="1" max="1" width="37.33203125" customWidth="1"/>
    <col min="2" max="2" width="34.83203125" customWidth="1"/>
    <col min="3" max="3" width="37.33203125" customWidth="1"/>
    <col min="4" max="4" width="35.83203125" customWidth="1"/>
    <col min="5" max="5" width="43.5" customWidth="1"/>
    <col min="6" max="6" width="37.83203125" customWidth="1"/>
    <col min="7" max="7" width="40.5" customWidth="1"/>
    <col min="8" max="8" width="33.6640625" customWidth="1"/>
    <col min="9" max="9" width="40.83203125" customWidth="1"/>
    <col min="10" max="10" width="33.83203125" customWidth="1"/>
    <col min="11" max="11" width="38.5" customWidth="1"/>
    <col min="12" max="12" width="41.83203125" customWidth="1"/>
    <col min="13" max="13" width="59.6640625" customWidth="1"/>
    <col min="14" max="14" width="48.33203125" customWidth="1"/>
    <col min="15" max="15" width="61.6640625" customWidth="1"/>
    <col min="16" max="16" width="43.6640625" customWidth="1"/>
    <col min="17" max="17" width="60.5" customWidth="1"/>
  </cols>
  <sheetData>
    <row r="1" spans="1:17" x14ac:dyDescent="0.2">
      <c r="A1" s="1" t="s">
        <v>0</v>
      </c>
      <c r="B1" s="1"/>
      <c r="C1" s="1"/>
      <c r="D1" s="1"/>
      <c r="E1" s="1"/>
      <c r="F1" s="1"/>
      <c r="G1" s="1"/>
    </row>
    <row r="4" spans="1:17" x14ac:dyDescent="0.2">
      <c r="A4" s="1" t="s">
        <v>1</v>
      </c>
      <c r="B4" s="1"/>
      <c r="C4" s="1"/>
      <c r="D4" s="1"/>
      <c r="E4" s="1" t="s">
        <v>2</v>
      </c>
      <c r="F4" s="1"/>
      <c r="G4" s="1"/>
    </row>
    <row r="5" spans="1:17" x14ac:dyDescent="0.2">
      <c r="A5" s="2"/>
      <c r="B5" s="2"/>
      <c r="C5" s="2"/>
      <c r="D5" s="2"/>
      <c r="E5" s="2"/>
      <c r="F5" s="2"/>
      <c r="G5" s="2"/>
    </row>
    <row r="6" spans="1:17" x14ac:dyDescent="0.2">
      <c r="A6" s="3" t="s">
        <v>3</v>
      </c>
      <c r="B6" s="4" t="s">
        <v>4</v>
      </c>
      <c r="C6" s="5" t="s">
        <v>5</v>
      </c>
      <c r="D6" s="4" t="s">
        <v>6</v>
      </c>
      <c r="E6" s="5" t="s">
        <v>7</v>
      </c>
      <c r="F6" s="4" t="s">
        <v>8</v>
      </c>
      <c r="G6" s="5" t="s">
        <v>9</v>
      </c>
      <c r="H6" s="4" t="s">
        <v>10</v>
      </c>
      <c r="I6" s="5" t="s">
        <v>11</v>
      </c>
      <c r="J6" s="4" t="s">
        <v>12</v>
      </c>
      <c r="K6" s="5" t="s">
        <v>13</v>
      </c>
      <c r="L6" s="4" t="s">
        <v>14</v>
      </c>
      <c r="M6" s="6" t="s">
        <v>15</v>
      </c>
      <c r="N6" s="4" t="s">
        <v>16</v>
      </c>
      <c r="O6" s="7" t="s">
        <v>17</v>
      </c>
      <c r="P6" s="4" t="s">
        <v>18</v>
      </c>
      <c r="Q6" s="8" t="s">
        <v>19</v>
      </c>
    </row>
    <row r="7" spans="1:17" x14ac:dyDescent="0.2">
      <c r="A7" s="9" t="s">
        <v>20</v>
      </c>
      <c r="B7" s="9" t="s">
        <v>21</v>
      </c>
      <c r="C7" s="9" t="s">
        <v>21</v>
      </c>
      <c r="D7" s="9" t="s">
        <v>21</v>
      </c>
      <c r="E7" s="9" t="s">
        <v>21</v>
      </c>
      <c r="F7" s="9" t="s">
        <v>21</v>
      </c>
      <c r="G7" s="9" t="s">
        <v>21</v>
      </c>
      <c r="H7" s="9" t="s">
        <v>21</v>
      </c>
      <c r="I7" s="9" t="s">
        <v>21</v>
      </c>
      <c r="J7" s="9" t="s">
        <v>21</v>
      </c>
      <c r="K7" s="9" t="s">
        <v>21</v>
      </c>
      <c r="L7" s="9" t="s">
        <v>21</v>
      </c>
      <c r="M7" s="9" t="s">
        <v>21</v>
      </c>
      <c r="N7" s="9" t="s">
        <v>21</v>
      </c>
      <c r="O7" s="9" t="s">
        <v>21</v>
      </c>
      <c r="P7" s="9" t="s">
        <v>21</v>
      </c>
      <c r="Q7" s="9" t="s">
        <v>21</v>
      </c>
    </row>
    <row r="8" spans="1:17" x14ac:dyDescent="0.2">
      <c r="B8" s="9" t="s">
        <v>22</v>
      </c>
      <c r="C8" s="9" t="s">
        <v>22</v>
      </c>
      <c r="D8" s="9" t="s">
        <v>22</v>
      </c>
      <c r="E8" s="9" t="s">
        <v>22</v>
      </c>
      <c r="F8" s="9" t="s">
        <v>22</v>
      </c>
      <c r="G8" s="9" t="s">
        <v>22</v>
      </c>
      <c r="H8" s="9" t="s">
        <v>22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9" t="s">
        <v>22</v>
      </c>
      <c r="O8" s="9" t="s">
        <v>22</v>
      </c>
      <c r="P8" s="9" t="s">
        <v>22</v>
      </c>
      <c r="Q8" s="9" t="s">
        <v>22</v>
      </c>
    </row>
    <row r="9" spans="1:17" x14ac:dyDescent="0.2">
      <c r="B9" s="9">
        <v>338</v>
      </c>
      <c r="C9" s="9">
        <v>277</v>
      </c>
      <c r="D9" s="9">
        <v>335</v>
      </c>
      <c r="E9" s="9">
        <v>383</v>
      </c>
      <c r="F9" s="9">
        <v>277</v>
      </c>
      <c r="G9" s="9">
        <v>315</v>
      </c>
      <c r="H9" s="9">
        <v>338</v>
      </c>
      <c r="I9" s="9">
        <v>351</v>
      </c>
      <c r="J9" s="9">
        <v>340</v>
      </c>
      <c r="K9" s="9">
        <v>302</v>
      </c>
      <c r="L9" s="9">
        <v>270</v>
      </c>
      <c r="M9" s="9">
        <v>199</v>
      </c>
      <c r="N9" s="9">
        <v>257</v>
      </c>
      <c r="O9" s="9">
        <v>228</v>
      </c>
      <c r="P9" s="9">
        <v>349</v>
      </c>
      <c r="Q9" s="9">
        <v>237</v>
      </c>
    </row>
    <row r="10" spans="1:17" x14ac:dyDescent="0.2">
      <c r="B10" s="9">
        <v>344</v>
      </c>
      <c r="C10" s="9">
        <v>383</v>
      </c>
      <c r="D10" s="9">
        <v>352</v>
      </c>
      <c r="E10" s="9">
        <v>391</v>
      </c>
      <c r="F10" s="9">
        <v>287</v>
      </c>
      <c r="G10" s="9">
        <v>323</v>
      </c>
      <c r="H10" s="9">
        <v>349</v>
      </c>
      <c r="I10" s="9">
        <v>343</v>
      </c>
      <c r="J10" s="9">
        <v>315</v>
      </c>
      <c r="K10" s="9">
        <v>281</v>
      </c>
      <c r="L10" s="9">
        <v>272</v>
      </c>
      <c r="M10" s="9">
        <v>189</v>
      </c>
      <c r="N10" s="9">
        <v>231</v>
      </c>
      <c r="O10" s="9">
        <v>228</v>
      </c>
      <c r="P10" s="9">
        <v>300</v>
      </c>
      <c r="Q10" s="9">
        <v>221</v>
      </c>
    </row>
    <row r="11" spans="1:17" x14ac:dyDescent="0.2">
      <c r="B11" s="9">
        <v>362</v>
      </c>
      <c r="C11" s="9">
        <v>363</v>
      </c>
      <c r="D11" s="9">
        <v>372</v>
      </c>
      <c r="E11" s="9">
        <v>370</v>
      </c>
      <c r="F11" s="9">
        <v>283</v>
      </c>
      <c r="G11" s="9">
        <v>265</v>
      </c>
      <c r="H11" s="9">
        <v>340</v>
      </c>
      <c r="I11" s="9">
        <v>302</v>
      </c>
      <c r="J11" s="9">
        <v>314</v>
      </c>
      <c r="K11" s="9">
        <v>359</v>
      </c>
      <c r="L11" s="9">
        <v>255</v>
      </c>
      <c r="M11" s="9">
        <v>172</v>
      </c>
      <c r="N11" s="9">
        <v>225</v>
      </c>
      <c r="O11" s="9">
        <v>150</v>
      </c>
      <c r="P11" s="9">
        <v>286</v>
      </c>
      <c r="Q11" s="9">
        <v>168</v>
      </c>
    </row>
    <row r="12" spans="1:17" x14ac:dyDescent="0.2">
      <c r="B12" s="9">
        <v>329</v>
      </c>
      <c r="C12" s="9">
        <v>323</v>
      </c>
      <c r="D12" s="9">
        <v>328</v>
      </c>
      <c r="E12" s="9">
        <v>367</v>
      </c>
      <c r="F12" s="9">
        <v>320</v>
      </c>
      <c r="G12" s="9">
        <v>285</v>
      </c>
      <c r="H12" s="9">
        <v>296</v>
      </c>
      <c r="I12" s="9">
        <v>285</v>
      </c>
      <c r="J12" s="9">
        <v>288</v>
      </c>
      <c r="K12" s="9">
        <v>290</v>
      </c>
      <c r="L12" s="9">
        <v>312</v>
      </c>
      <c r="M12" s="9">
        <v>140</v>
      </c>
      <c r="N12" s="9">
        <v>262</v>
      </c>
      <c r="O12" s="9">
        <v>232</v>
      </c>
      <c r="P12" s="9">
        <v>310</v>
      </c>
      <c r="Q12" s="9">
        <v>163</v>
      </c>
    </row>
    <row r="13" spans="1:17" x14ac:dyDescent="0.2">
      <c r="B13" s="9">
        <v>306</v>
      </c>
      <c r="C13" s="9">
        <v>338</v>
      </c>
      <c r="D13" s="9">
        <v>323</v>
      </c>
      <c r="E13" s="9">
        <v>288</v>
      </c>
      <c r="F13" s="9">
        <v>251</v>
      </c>
      <c r="G13" s="9">
        <v>300</v>
      </c>
      <c r="H13" s="9">
        <v>295</v>
      </c>
      <c r="I13" s="9">
        <v>316</v>
      </c>
      <c r="J13" s="9">
        <v>219</v>
      </c>
      <c r="K13" s="9">
        <v>277</v>
      </c>
      <c r="L13" s="9">
        <v>293</v>
      </c>
      <c r="M13" s="9">
        <v>179</v>
      </c>
      <c r="N13" s="9">
        <v>279</v>
      </c>
      <c r="O13" s="9">
        <v>241</v>
      </c>
      <c r="P13" s="9">
        <v>330</v>
      </c>
      <c r="Q13" s="9">
        <v>197</v>
      </c>
    </row>
    <row r="14" spans="1:17" x14ac:dyDescent="0.2">
      <c r="B14" s="9">
        <v>275</v>
      </c>
      <c r="C14" s="9">
        <v>298</v>
      </c>
      <c r="D14" s="9">
        <v>320</v>
      </c>
      <c r="E14" s="9">
        <v>253</v>
      </c>
      <c r="F14" s="9">
        <v>302</v>
      </c>
      <c r="G14" s="9">
        <v>243</v>
      </c>
      <c r="H14" s="9">
        <v>230</v>
      </c>
      <c r="I14" s="9">
        <v>344</v>
      </c>
      <c r="J14" s="9">
        <v>291</v>
      </c>
      <c r="K14" s="9">
        <v>241</v>
      </c>
      <c r="L14" s="9">
        <v>278</v>
      </c>
      <c r="M14" s="9">
        <v>185</v>
      </c>
      <c r="N14" s="9">
        <v>276</v>
      </c>
      <c r="O14" s="9">
        <v>221</v>
      </c>
      <c r="P14" s="9">
        <v>327</v>
      </c>
      <c r="Q14" s="9">
        <v>233</v>
      </c>
    </row>
    <row r="15" spans="1:17" x14ac:dyDescent="0.2">
      <c r="B15" s="9">
        <v>298</v>
      </c>
      <c r="C15" s="9">
        <v>240</v>
      </c>
      <c r="D15" s="9">
        <v>300</v>
      </c>
      <c r="E15" s="9">
        <v>246</v>
      </c>
      <c r="F15" s="9">
        <v>327</v>
      </c>
      <c r="G15" s="9">
        <v>298</v>
      </c>
      <c r="H15" s="9">
        <v>309</v>
      </c>
      <c r="I15" s="9">
        <v>295</v>
      </c>
      <c r="J15" s="9">
        <v>259</v>
      </c>
      <c r="K15" s="9">
        <v>234</v>
      </c>
      <c r="L15" s="9">
        <v>307</v>
      </c>
      <c r="M15" s="9">
        <v>194</v>
      </c>
      <c r="N15" s="9">
        <v>283</v>
      </c>
      <c r="O15" s="9">
        <v>259</v>
      </c>
      <c r="P15" s="9">
        <v>333</v>
      </c>
      <c r="Q15" s="9">
        <v>193</v>
      </c>
    </row>
    <row r="16" spans="1:17" x14ac:dyDescent="0.2">
      <c r="B16" s="9">
        <v>230</v>
      </c>
      <c r="C16" s="9">
        <v>302</v>
      </c>
      <c r="D16" s="9">
        <v>298</v>
      </c>
      <c r="E16" s="9">
        <v>329</v>
      </c>
      <c r="F16" s="9">
        <v>281</v>
      </c>
      <c r="G16" s="9">
        <v>251</v>
      </c>
      <c r="H16" s="9">
        <v>254</v>
      </c>
      <c r="I16" s="9">
        <v>290</v>
      </c>
      <c r="J16" s="9">
        <v>271</v>
      </c>
      <c r="K16" s="9">
        <v>284</v>
      </c>
      <c r="L16" s="9">
        <v>277</v>
      </c>
      <c r="M16" s="9">
        <v>129</v>
      </c>
      <c r="N16" s="9">
        <v>235</v>
      </c>
      <c r="O16" s="9">
        <v>154</v>
      </c>
      <c r="P16" s="9">
        <v>344</v>
      </c>
      <c r="Q16" s="9">
        <v>261</v>
      </c>
    </row>
    <row r="17" spans="2:17" x14ac:dyDescent="0.2">
      <c r="B17" s="9">
        <v>268</v>
      </c>
      <c r="C17" s="9">
        <v>293</v>
      </c>
      <c r="D17" s="9">
        <v>230</v>
      </c>
      <c r="E17" s="9">
        <v>321</v>
      </c>
      <c r="F17" s="9">
        <v>292</v>
      </c>
      <c r="G17" s="9">
        <v>264</v>
      </c>
      <c r="H17" s="9">
        <v>253</v>
      </c>
      <c r="I17" s="9">
        <v>281</v>
      </c>
      <c r="J17" s="9">
        <v>217</v>
      </c>
      <c r="K17" s="9">
        <v>282</v>
      </c>
      <c r="L17" s="9">
        <v>271</v>
      </c>
      <c r="M17" s="9">
        <v>233</v>
      </c>
      <c r="N17" s="9">
        <v>272</v>
      </c>
      <c r="O17" s="9">
        <v>238</v>
      </c>
      <c r="P17" s="9">
        <v>275</v>
      </c>
      <c r="Q17" s="9">
        <v>231</v>
      </c>
    </row>
    <row r="18" spans="2:17" x14ac:dyDescent="0.2">
      <c r="B18" s="9">
        <v>309</v>
      </c>
      <c r="C18" s="9">
        <v>297</v>
      </c>
      <c r="D18" s="9">
        <v>301</v>
      </c>
      <c r="E18" s="9">
        <v>255</v>
      </c>
      <c r="F18" s="9">
        <v>225</v>
      </c>
      <c r="G18" s="9">
        <v>324</v>
      </c>
      <c r="H18" s="9">
        <v>299</v>
      </c>
      <c r="I18" s="9">
        <v>302</v>
      </c>
      <c r="J18" s="9">
        <v>265</v>
      </c>
      <c r="K18" s="9">
        <v>215</v>
      </c>
      <c r="L18" s="9">
        <v>358</v>
      </c>
      <c r="M18" s="9">
        <v>206</v>
      </c>
      <c r="N18" s="9">
        <v>316</v>
      </c>
      <c r="O18" s="9">
        <v>264</v>
      </c>
      <c r="P18" s="9">
        <v>262</v>
      </c>
      <c r="Q18" s="9">
        <v>172</v>
      </c>
    </row>
    <row r="19" spans="2:17" x14ac:dyDescent="0.2">
      <c r="B19" s="9">
        <v>302</v>
      </c>
      <c r="C19" s="9">
        <v>343</v>
      </c>
      <c r="D19" s="9">
        <v>298</v>
      </c>
      <c r="E19" s="9">
        <v>320</v>
      </c>
      <c r="F19" s="9">
        <v>264</v>
      </c>
      <c r="G19" s="9">
        <v>289</v>
      </c>
      <c r="H19" s="9"/>
      <c r="I19" s="9">
        <v>241</v>
      </c>
      <c r="J19" s="9">
        <v>269</v>
      </c>
      <c r="K19" s="9">
        <v>326</v>
      </c>
      <c r="L19" s="9">
        <v>322</v>
      </c>
      <c r="M19" s="9">
        <v>239</v>
      </c>
      <c r="N19" s="9">
        <v>325</v>
      </c>
      <c r="O19" s="9">
        <v>256</v>
      </c>
      <c r="P19" s="9">
        <v>288</v>
      </c>
      <c r="Q19" s="9">
        <v>222</v>
      </c>
    </row>
    <row r="20" spans="2:17" x14ac:dyDescent="0.2">
      <c r="B20" s="9"/>
      <c r="C20" s="9">
        <v>279</v>
      </c>
      <c r="D20" s="9">
        <v>334</v>
      </c>
      <c r="E20" s="9"/>
      <c r="G20" s="9">
        <v>289</v>
      </c>
      <c r="H20" s="9"/>
      <c r="I20" s="9">
        <v>279</v>
      </c>
      <c r="J20" s="9">
        <v>279</v>
      </c>
      <c r="K20" s="9">
        <v>270</v>
      </c>
      <c r="L20" s="9">
        <v>275</v>
      </c>
      <c r="M20" s="9">
        <v>212</v>
      </c>
      <c r="N20" s="9">
        <v>281</v>
      </c>
      <c r="O20" s="9">
        <v>256</v>
      </c>
      <c r="P20" s="9">
        <v>287</v>
      </c>
      <c r="Q20" s="9">
        <v>231</v>
      </c>
    </row>
    <row r="21" spans="2:17" x14ac:dyDescent="0.2">
      <c r="G21" s="9">
        <v>291</v>
      </c>
      <c r="L21" s="9">
        <v>277</v>
      </c>
      <c r="M21" s="9">
        <v>201</v>
      </c>
      <c r="N21" s="9">
        <v>285</v>
      </c>
      <c r="O21" s="9">
        <v>130</v>
      </c>
      <c r="P21" s="9">
        <v>293</v>
      </c>
      <c r="Q21" s="9">
        <v>237</v>
      </c>
    </row>
    <row r="22" spans="2:17" x14ac:dyDescent="0.2">
      <c r="L22" s="9">
        <v>337</v>
      </c>
      <c r="M22" s="9">
        <v>196</v>
      </c>
      <c r="N22" s="9">
        <v>297</v>
      </c>
      <c r="O22" s="9">
        <v>217</v>
      </c>
      <c r="P22" s="9">
        <v>258</v>
      </c>
      <c r="Q22" s="9">
        <v>225</v>
      </c>
    </row>
    <row r="23" spans="2:17" x14ac:dyDescent="0.2">
      <c r="L23" s="9">
        <v>312</v>
      </c>
      <c r="M23" s="9">
        <v>202</v>
      </c>
      <c r="N23" s="9">
        <v>257</v>
      </c>
      <c r="O23" s="9">
        <v>212</v>
      </c>
      <c r="P23" s="9">
        <v>255</v>
      </c>
      <c r="Q23" s="9">
        <v>234</v>
      </c>
    </row>
    <row r="24" spans="2:17" x14ac:dyDescent="0.2">
      <c r="L24" s="9">
        <v>314</v>
      </c>
      <c r="M24" s="9">
        <v>269</v>
      </c>
      <c r="N24" s="9">
        <v>283</v>
      </c>
      <c r="O24" s="9">
        <v>216</v>
      </c>
      <c r="P24" s="9">
        <v>330</v>
      </c>
      <c r="Q24" s="9">
        <v>170</v>
      </c>
    </row>
    <row r="25" spans="2:17" x14ac:dyDescent="0.2">
      <c r="L25" s="9">
        <v>273</v>
      </c>
      <c r="M25" s="9">
        <v>207</v>
      </c>
      <c r="N25" s="9">
        <v>223</v>
      </c>
      <c r="O25" s="9">
        <v>183</v>
      </c>
      <c r="P25" s="9">
        <v>344</v>
      </c>
      <c r="Q25" s="9">
        <v>223</v>
      </c>
    </row>
    <row r="26" spans="2:17" x14ac:dyDescent="0.2">
      <c r="L26" s="9">
        <v>259</v>
      </c>
      <c r="M26" s="9">
        <v>199</v>
      </c>
      <c r="N26" s="9">
        <v>247</v>
      </c>
      <c r="O26" s="9">
        <v>237</v>
      </c>
      <c r="P26" s="9">
        <v>322</v>
      </c>
      <c r="Q26" s="9">
        <v>198</v>
      </c>
    </row>
    <row r="27" spans="2:17" x14ac:dyDescent="0.2">
      <c r="L27" s="9">
        <v>326</v>
      </c>
      <c r="M27" s="9">
        <v>212</v>
      </c>
      <c r="N27" s="9">
        <v>300</v>
      </c>
      <c r="O27" s="9">
        <v>214</v>
      </c>
      <c r="Q27" s="9">
        <v>202</v>
      </c>
    </row>
    <row r="28" spans="2:17" x14ac:dyDescent="0.2">
      <c r="L28" s="9">
        <v>311</v>
      </c>
      <c r="M28" s="9">
        <v>169</v>
      </c>
      <c r="N28" s="9">
        <v>258</v>
      </c>
      <c r="O28" s="9">
        <v>188</v>
      </c>
      <c r="Q28" s="9">
        <v>211</v>
      </c>
    </row>
    <row r="29" spans="2:17" x14ac:dyDescent="0.2">
      <c r="L29" s="9">
        <v>279</v>
      </c>
      <c r="M29" s="9">
        <v>240</v>
      </c>
      <c r="N29" s="9">
        <v>280</v>
      </c>
      <c r="O29" s="9">
        <v>177</v>
      </c>
    </row>
    <row r="30" spans="2:17" x14ac:dyDescent="0.2">
      <c r="L30" s="9">
        <v>247</v>
      </c>
      <c r="M30" s="9">
        <v>215</v>
      </c>
      <c r="N30" s="9">
        <v>272</v>
      </c>
      <c r="O30" s="9">
        <v>168</v>
      </c>
      <c r="P30" s="10"/>
    </row>
    <row r="31" spans="2:17" x14ac:dyDescent="0.2">
      <c r="M31" s="9">
        <v>196</v>
      </c>
      <c r="N31" s="9">
        <v>312</v>
      </c>
      <c r="O31" s="9">
        <v>172</v>
      </c>
      <c r="P31" s="10"/>
      <c r="Q31" s="10"/>
    </row>
    <row r="32" spans="2:17" x14ac:dyDescent="0.2">
      <c r="L32" s="10"/>
      <c r="M32" s="9">
        <v>241</v>
      </c>
      <c r="N32" s="9">
        <v>290</v>
      </c>
      <c r="O32" s="9">
        <v>161</v>
      </c>
      <c r="P32" s="10"/>
      <c r="Q32" s="10"/>
    </row>
    <row r="33" spans="1:17" x14ac:dyDescent="0.2">
      <c r="M33" s="9">
        <v>171</v>
      </c>
      <c r="N33" s="9">
        <v>345</v>
      </c>
      <c r="O33" s="9">
        <v>171</v>
      </c>
    </row>
    <row r="34" spans="1:17" x14ac:dyDescent="0.2">
      <c r="M34" s="9">
        <v>143</v>
      </c>
      <c r="N34" s="9">
        <v>267</v>
      </c>
      <c r="O34" s="9"/>
    </row>
    <row r="35" spans="1:17" x14ac:dyDescent="0.2">
      <c r="M35" s="9">
        <v>165</v>
      </c>
      <c r="N35" s="10"/>
    </row>
    <row r="36" spans="1:17" x14ac:dyDescent="0.2">
      <c r="H36" s="11"/>
      <c r="M36" s="9">
        <v>200</v>
      </c>
    </row>
    <row r="37" spans="1:17" x14ac:dyDescent="0.2">
      <c r="M37" s="9">
        <v>153</v>
      </c>
    </row>
    <row r="38" spans="1:17" x14ac:dyDescent="0.2">
      <c r="M38" s="10"/>
    </row>
    <row r="39" spans="1:17" x14ac:dyDescent="0.2">
      <c r="M39" s="10"/>
    </row>
    <row r="40" spans="1:17" x14ac:dyDescent="0.2">
      <c r="A40" s="12" t="s">
        <v>23</v>
      </c>
      <c r="B40" s="12">
        <f>AVERAGE(B9:B19)</f>
        <v>305.54545454545456</v>
      </c>
      <c r="C40" s="12">
        <f>AVERAGE(C9:C20)</f>
        <v>311.33333333333331</v>
      </c>
      <c r="D40" s="12">
        <f>AVERAGE(D9:D20)</f>
        <v>315.91666666666669</v>
      </c>
      <c r="E40" s="12">
        <f>AVERAGE(E9:E19)</f>
        <v>320.27272727272725</v>
      </c>
      <c r="F40" s="12">
        <f>AVERAGE(F9:F19)</f>
        <v>282.63636363636363</v>
      </c>
      <c r="G40" s="12">
        <f>AVERAGE(G9:G21)</f>
        <v>287.46153846153845</v>
      </c>
      <c r="H40" s="12">
        <f>AVERAGE(H9:H18)</f>
        <v>296.3</v>
      </c>
      <c r="I40" s="12">
        <f>AVERAGE(I9:I20)</f>
        <v>302.41666666666669</v>
      </c>
      <c r="J40" s="12">
        <f>AVERAGE(J9:J20)</f>
        <v>277.25</v>
      </c>
      <c r="K40" s="12">
        <f>AVERAGE(K9:K20)</f>
        <v>280.08333333333331</v>
      </c>
      <c r="L40" s="12">
        <f>AVERAGE(L9:L30)</f>
        <v>292.04545454545456</v>
      </c>
      <c r="M40" s="12">
        <f>AVERAGE(M9:M37)</f>
        <v>195.0344827586207</v>
      </c>
      <c r="N40" s="12">
        <f>AVERAGE(N9:N34)</f>
        <v>275.30769230769232</v>
      </c>
      <c r="O40" s="12">
        <f>AVERAGE(O9:O33)</f>
        <v>206.92</v>
      </c>
      <c r="P40" s="12">
        <f>AVERAGE(P9:P26)</f>
        <v>305.16666666666669</v>
      </c>
      <c r="Q40" s="12">
        <f>AVERAGE(Q9:Q28)</f>
        <v>211.45</v>
      </c>
    </row>
    <row r="41" spans="1:17" x14ac:dyDescent="0.2">
      <c r="A41" s="12" t="s">
        <v>24</v>
      </c>
      <c r="B41" s="12"/>
      <c r="C41" s="12" t="s">
        <v>25</v>
      </c>
      <c r="D41" s="12"/>
      <c r="E41" s="12" t="s">
        <v>26</v>
      </c>
      <c r="F41" s="12"/>
      <c r="G41" s="12" t="s">
        <v>27</v>
      </c>
      <c r="H41" s="12"/>
      <c r="I41" s="12" t="s">
        <v>28</v>
      </c>
      <c r="J41" s="12"/>
      <c r="K41" s="12" t="s">
        <v>29</v>
      </c>
      <c r="L41" s="12"/>
      <c r="M41" s="13" t="s">
        <v>30</v>
      </c>
      <c r="N41" s="12"/>
      <c r="O41" s="13" t="s">
        <v>31</v>
      </c>
      <c r="P41" s="12"/>
      <c r="Q41" s="13" t="s">
        <v>32</v>
      </c>
    </row>
    <row r="48" spans="1:17" x14ac:dyDescent="0.2">
      <c r="A48" s="1" t="s">
        <v>33</v>
      </c>
      <c r="B48" s="1"/>
      <c r="C48" s="1"/>
      <c r="D48" s="1"/>
      <c r="E48" s="1" t="s">
        <v>2</v>
      </c>
      <c r="F48" s="1"/>
      <c r="G48" s="1"/>
    </row>
    <row r="50" spans="1:7" x14ac:dyDescent="0.2">
      <c r="A50" s="3" t="s">
        <v>3</v>
      </c>
      <c r="B50" s="4" t="s">
        <v>34</v>
      </c>
      <c r="C50" s="14" t="s">
        <v>35</v>
      </c>
      <c r="D50" s="4" t="s">
        <v>36</v>
      </c>
      <c r="E50" s="7" t="s">
        <v>37</v>
      </c>
      <c r="F50" s="4" t="s">
        <v>38</v>
      </c>
      <c r="G50" s="8" t="s">
        <v>39</v>
      </c>
    </row>
    <row r="51" spans="1:7" x14ac:dyDescent="0.2">
      <c r="A51" s="15" t="s">
        <v>20</v>
      </c>
      <c r="B51" s="9" t="s">
        <v>21</v>
      </c>
      <c r="C51" s="9" t="s">
        <v>21</v>
      </c>
      <c r="D51" s="9" t="s">
        <v>21</v>
      </c>
      <c r="E51" s="9" t="s">
        <v>21</v>
      </c>
      <c r="F51" s="9" t="s">
        <v>21</v>
      </c>
      <c r="G51" s="9" t="s">
        <v>21</v>
      </c>
    </row>
    <row r="52" spans="1:7" x14ac:dyDescent="0.2">
      <c r="B52" s="9" t="s">
        <v>40</v>
      </c>
      <c r="C52" s="9" t="s">
        <v>40</v>
      </c>
      <c r="D52" s="9" t="s">
        <v>40</v>
      </c>
      <c r="E52" s="9" t="s">
        <v>40</v>
      </c>
      <c r="F52" s="9" t="s">
        <v>40</v>
      </c>
      <c r="G52" s="9" t="s">
        <v>40</v>
      </c>
    </row>
    <row r="53" spans="1:7" x14ac:dyDescent="0.2">
      <c r="B53" s="9">
        <v>99.629629629999997</v>
      </c>
      <c r="C53" s="9">
        <v>96.482412060000001</v>
      </c>
      <c r="D53" s="9">
        <v>99.221789880000003</v>
      </c>
      <c r="E53" s="9">
        <v>97.368421049999995</v>
      </c>
      <c r="F53" s="9">
        <v>99.713467050000006</v>
      </c>
      <c r="G53" s="9">
        <v>93.248945149999997</v>
      </c>
    </row>
    <row r="54" spans="1:7" x14ac:dyDescent="0.2">
      <c r="B54" s="9">
        <v>98.897058819999998</v>
      </c>
      <c r="C54" s="9">
        <v>97.354497350000003</v>
      </c>
      <c r="D54" s="9">
        <v>100</v>
      </c>
      <c r="E54" s="9">
        <v>95.614035090000002</v>
      </c>
      <c r="F54" s="9">
        <v>97.666666669999998</v>
      </c>
      <c r="G54" s="9">
        <v>87.330316740000001</v>
      </c>
    </row>
    <row r="55" spans="1:7" x14ac:dyDescent="0.2">
      <c r="B55" s="9">
        <v>98.039215690000006</v>
      </c>
      <c r="C55" s="9">
        <v>97.093023259999995</v>
      </c>
      <c r="D55" s="9">
        <v>98.222222220000006</v>
      </c>
      <c r="E55" s="9">
        <v>98.666666669999998</v>
      </c>
      <c r="F55" s="9">
        <v>96.853146850000002</v>
      </c>
      <c r="G55" s="9">
        <v>85.714285709999999</v>
      </c>
    </row>
    <row r="56" spans="1:7" x14ac:dyDescent="0.2">
      <c r="B56" s="9">
        <v>100</v>
      </c>
      <c r="C56" s="9">
        <v>99.285714290000001</v>
      </c>
      <c r="D56" s="9">
        <v>96.18320611</v>
      </c>
      <c r="E56" s="9">
        <v>95.689655169999995</v>
      </c>
      <c r="F56" s="9">
        <v>98.709677420000006</v>
      </c>
      <c r="G56" s="9">
        <v>88.957055209999993</v>
      </c>
    </row>
    <row r="57" spans="1:7" x14ac:dyDescent="0.2">
      <c r="B57" s="9">
        <v>98.293515360000001</v>
      </c>
      <c r="C57" s="9">
        <v>97.206703910000002</v>
      </c>
      <c r="D57" s="9">
        <v>99.283154120000006</v>
      </c>
      <c r="E57" s="9">
        <v>95.020746889999998</v>
      </c>
      <c r="F57" s="9">
        <v>100</v>
      </c>
      <c r="G57" s="9">
        <v>86.294416240000004</v>
      </c>
    </row>
    <row r="58" spans="1:7" x14ac:dyDescent="0.2">
      <c r="B58" s="9">
        <v>98.920863310000001</v>
      </c>
      <c r="C58" s="9">
        <v>98.378378380000001</v>
      </c>
      <c r="D58" s="9">
        <v>99.63768116</v>
      </c>
      <c r="E58" s="9">
        <v>99.095022619999995</v>
      </c>
      <c r="F58" s="9">
        <v>99.388379200000003</v>
      </c>
      <c r="G58" s="9">
        <v>96.137339060000002</v>
      </c>
    </row>
    <row r="59" spans="1:7" x14ac:dyDescent="0.2">
      <c r="B59" s="9">
        <v>100</v>
      </c>
      <c r="C59" s="9">
        <v>98.969072159999996</v>
      </c>
      <c r="D59" s="9">
        <v>98.939929329999998</v>
      </c>
      <c r="E59" s="9">
        <v>97.683397679999999</v>
      </c>
      <c r="F59" s="9">
        <v>99.099099100000004</v>
      </c>
      <c r="G59" s="9">
        <v>86.010362689999994</v>
      </c>
    </row>
    <row r="60" spans="1:7" x14ac:dyDescent="0.2">
      <c r="B60" s="9">
        <v>98.555956679999994</v>
      </c>
      <c r="C60" s="9">
        <v>98.449612400000007</v>
      </c>
      <c r="D60" s="9">
        <v>97.872340429999994</v>
      </c>
      <c r="E60" s="9">
        <v>98.701298699999995</v>
      </c>
      <c r="F60" s="9">
        <v>99.418604650000006</v>
      </c>
      <c r="G60" s="9">
        <v>95.785440609999995</v>
      </c>
    </row>
    <row r="61" spans="1:7" x14ac:dyDescent="0.2">
      <c r="B61" s="9">
        <v>100</v>
      </c>
      <c r="C61" s="9">
        <v>99.570815449999998</v>
      </c>
      <c r="D61" s="9">
        <v>99.264705879999994</v>
      </c>
      <c r="E61" s="9">
        <v>94.537815129999998</v>
      </c>
      <c r="F61" s="9">
        <v>99.636363639999999</v>
      </c>
      <c r="G61" s="9">
        <v>99.567099569999996</v>
      </c>
    </row>
    <row r="62" spans="1:7" x14ac:dyDescent="0.2">
      <c r="B62" s="9">
        <v>98.882681559999995</v>
      </c>
      <c r="C62" s="9">
        <v>99.029126210000001</v>
      </c>
      <c r="D62" s="9">
        <v>98.734177220000007</v>
      </c>
      <c r="E62" s="9">
        <v>97.727272729999996</v>
      </c>
      <c r="F62" s="9">
        <v>99.236641219999996</v>
      </c>
      <c r="G62" s="9">
        <v>98.255813950000004</v>
      </c>
    </row>
    <row r="63" spans="1:7" x14ac:dyDescent="0.2">
      <c r="B63" s="9">
        <v>99.068322980000005</v>
      </c>
      <c r="C63" s="9">
        <v>99.163179920000005</v>
      </c>
      <c r="D63" s="9">
        <v>99.38461538</v>
      </c>
      <c r="E63" s="9">
        <v>99.21875</v>
      </c>
      <c r="F63" s="9">
        <v>99.652777779999994</v>
      </c>
      <c r="G63" s="9">
        <v>98.648648649999998</v>
      </c>
    </row>
    <row r="64" spans="1:7" x14ac:dyDescent="0.2">
      <c r="B64" s="9">
        <v>100</v>
      </c>
      <c r="C64" s="9">
        <v>99.056603769999995</v>
      </c>
      <c r="D64" s="9">
        <v>98.576512460000004</v>
      </c>
      <c r="E64" s="9">
        <v>92.96875</v>
      </c>
      <c r="F64" s="9">
        <v>99.651567940000007</v>
      </c>
      <c r="G64" s="9">
        <v>99.567099569999996</v>
      </c>
    </row>
    <row r="65" spans="1:8" x14ac:dyDescent="0.2">
      <c r="B65" s="9">
        <v>100</v>
      </c>
      <c r="C65" s="9">
        <v>99.004975119999997</v>
      </c>
      <c r="D65" s="9">
        <v>98.947368420000004</v>
      </c>
      <c r="E65" s="9">
        <v>98.46153846</v>
      </c>
      <c r="F65" s="9">
        <v>98.976109219999998</v>
      </c>
      <c r="G65" s="9">
        <v>98.312236290000001</v>
      </c>
    </row>
    <row r="66" spans="1:8" x14ac:dyDescent="0.2">
      <c r="B66" s="9">
        <v>100</v>
      </c>
      <c r="C66" s="9">
        <v>100</v>
      </c>
      <c r="D66" s="9">
        <v>100</v>
      </c>
      <c r="E66" s="9">
        <v>98.156682029999999</v>
      </c>
      <c r="F66" s="9">
        <v>98.062015500000001</v>
      </c>
      <c r="G66" s="9">
        <v>99.555555560000002</v>
      </c>
    </row>
    <row r="67" spans="1:8" x14ac:dyDescent="0.2">
      <c r="B67" s="9">
        <v>100</v>
      </c>
      <c r="C67" s="9">
        <v>99.504950500000007</v>
      </c>
      <c r="D67" s="9">
        <v>97.276264589999997</v>
      </c>
      <c r="E67" s="9">
        <v>98.584905660000004</v>
      </c>
      <c r="F67" s="9"/>
      <c r="G67" s="9">
        <v>97.863247860000001</v>
      </c>
    </row>
    <row r="68" spans="1:8" x14ac:dyDescent="0.2">
      <c r="B68" s="9">
        <v>100</v>
      </c>
      <c r="C68" s="9">
        <v>99.628252790000005</v>
      </c>
      <c r="D68" s="9">
        <v>96.819787989999995</v>
      </c>
      <c r="E68" s="9">
        <v>98.148148149999997</v>
      </c>
      <c r="F68" s="9"/>
      <c r="G68" s="9"/>
    </row>
    <row r="69" spans="1:8" x14ac:dyDescent="0.2">
      <c r="B69" s="9">
        <v>100</v>
      </c>
      <c r="C69" s="9">
        <v>99.516908209999997</v>
      </c>
      <c r="D69" s="9">
        <v>98.206278029999993</v>
      </c>
      <c r="E69" s="9">
        <v>97.267759560000002</v>
      </c>
      <c r="F69" s="9"/>
      <c r="G69" s="9"/>
    </row>
    <row r="70" spans="1:8" x14ac:dyDescent="0.2">
      <c r="B70" s="9">
        <v>99.227799230000002</v>
      </c>
      <c r="C70" s="9">
        <v>99.49748744</v>
      </c>
      <c r="D70" s="9">
        <v>99.190283399999998</v>
      </c>
      <c r="E70" s="9">
        <v>97.468354430000005</v>
      </c>
      <c r="F70" s="9"/>
      <c r="G70" s="9"/>
    </row>
    <row r="71" spans="1:8" x14ac:dyDescent="0.2">
      <c r="B71" s="9"/>
      <c r="C71" s="9">
        <v>97.641509429999999</v>
      </c>
      <c r="D71" s="9">
        <v>98.333333330000002</v>
      </c>
      <c r="E71" s="9">
        <v>98.598130839999996</v>
      </c>
      <c r="F71" s="9"/>
      <c r="G71" s="9"/>
    </row>
    <row r="72" spans="1:8" x14ac:dyDescent="0.2">
      <c r="B72" s="9"/>
      <c r="C72" s="9"/>
      <c r="D72" s="9">
        <v>98.449612400000007</v>
      </c>
      <c r="E72" s="9">
        <v>98.93617021</v>
      </c>
      <c r="F72" s="9"/>
      <c r="G72" s="9"/>
    </row>
    <row r="73" spans="1:8" x14ac:dyDescent="0.2">
      <c r="B73" s="9"/>
      <c r="C73" s="9"/>
      <c r="D73" s="9">
        <v>98.571428569999995</v>
      </c>
      <c r="E73" s="9"/>
      <c r="F73" s="9"/>
      <c r="G73" s="9"/>
    </row>
    <row r="74" spans="1:8" x14ac:dyDescent="0.2">
      <c r="B74" s="9"/>
      <c r="C74" s="9"/>
      <c r="D74" s="9">
        <v>99.264705879999994</v>
      </c>
      <c r="E74" s="9"/>
      <c r="F74" s="9"/>
      <c r="G74" s="9"/>
    </row>
    <row r="76" spans="1:8" x14ac:dyDescent="0.2">
      <c r="A76" s="12" t="s">
        <v>23</v>
      </c>
      <c r="B76" s="12">
        <f>AVERAGE(B53:B71)</f>
        <v>99.417502403333344</v>
      </c>
      <c r="C76" s="12">
        <f>AVERAGE(C53:C71)</f>
        <v>98.675432771052613</v>
      </c>
      <c r="D76" s="12">
        <f>AVERAGE(D53:D74)</f>
        <v>98.653608945454522</v>
      </c>
      <c r="E76" s="12">
        <f>AVERAGE(E53:E73)</f>
        <v>97.395676053500011</v>
      </c>
      <c r="F76" s="12">
        <f>AVERAGE(F53:F66)</f>
        <v>99.004608302857136</v>
      </c>
      <c r="G76" s="12">
        <f>AVERAGE(G53:G67)</f>
        <v>94.083190857333349</v>
      </c>
    </row>
    <row r="77" spans="1:8" x14ac:dyDescent="0.2">
      <c r="A77" s="12" t="s">
        <v>24</v>
      </c>
      <c r="B77" s="12"/>
      <c r="C77" s="12" t="s">
        <v>41</v>
      </c>
      <c r="D77" s="12"/>
      <c r="E77" s="12" t="s">
        <v>42</v>
      </c>
      <c r="F77" s="12"/>
      <c r="G77" s="12" t="s">
        <v>43</v>
      </c>
    </row>
    <row r="80" spans="1:8" x14ac:dyDescent="0.2">
      <c r="A80" s="1" t="s">
        <v>44</v>
      </c>
      <c r="B80" s="1"/>
      <c r="C80" s="1"/>
      <c r="D80" s="1"/>
      <c r="E80" s="1"/>
      <c r="F80" s="1" t="s">
        <v>2</v>
      </c>
      <c r="G80" s="1"/>
      <c r="H80" s="1"/>
    </row>
    <row r="82" spans="1:5" x14ac:dyDescent="0.2">
      <c r="B82" s="16" t="s">
        <v>45</v>
      </c>
      <c r="C82" s="16" t="s">
        <v>46</v>
      </c>
      <c r="D82" s="16" t="s">
        <v>47</v>
      </c>
      <c r="E82" s="16" t="s">
        <v>48</v>
      </c>
    </row>
    <row r="83" spans="1:5" x14ac:dyDescent="0.2">
      <c r="A83" s="15" t="s">
        <v>20</v>
      </c>
      <c r="B83" s="9" t="s">
        <v>21</v>
      </c>
      <c r="C83" s="9" t="s">
        <v>21</v>
      </c>
      <c r="D83" s="9" t="s">
        <v>21</v>
      </c>
      <c r="E83" s="9" t="s">
        <v>21</v>
      </c>
    </row>
    <row r="84" spans="1:5" x14ac:dyDescent="0.2">
      <c r="B84" s="4" t="s">
        <v>49</v>
      </c>
      <c r="C84" s="4" t="s">
        <v>49</v>
      </c>
      <c r="D84" s="4" t="s">
        <v>49</v>
      </c>
      <c r="E84" s="4" t="s">
        <v>49</v>
      </c>
    </row>
    <row r="85" spans="1:5" x14ac:dyDescent="0.2">
      <c r="B85" s="9">
        <v>41.860469999999999</v>
      </c>
      <c r="C85" s="9">
        <v>0</v>
      </c>
      <c r="D85" s="9">
        <v>4.4871790000000003</v>
      </c>
      <c r="E85" s="9">
        <v>2.3529409999999999</v>
      </c>
    </row>
    <row r="86" spans="1:5" x14ac:dyDescent="0.2">
      <c r="B86" s="9">
        <v>16.470590000000001</v>
      </c>
      <c r="C86" s="9">
        <v>20.863309999999998</v>
      </c>
      <c r="D86" s="9">
        <v>11.32075</v>
      </c>
      <c r="E86" s="9">
        <v>3.125</v>
      </c>
    </row>
    <row r="87" spans="1:5" x14ac:dyDescent="0.2">
      <c r="B87" s="9">
        <v>3.125</v>
      </c>
      <c r="C87" s="9">
        <v>13.24503</v>
      </c>
      <c r="D87" s="9">
        <v>43.902439999999999</v>
      </c>
      <c r="E87" s="9">
        <v>6.451613</v>
      </c>
    </row>
    <row r="88" spans="1:5" x14ac:dyDescent="0.2">
      <c r="B88" s="9">
        <v>2.1739130000000002</v>
      </c>
      <c r="C88" s="9">
        <v>31.598510000000001</v>
      </c>
      <c r="D88" s="9">
        <v>9.9290780000000005</v>
      </c>
      <c r="E88" s="9">
        <v>1.9801979999999999</v>
      </c>
    </row>
    <row r="89" spans="1:5" x14ac:dyDescent="0.2">
      <c r="B89" s="9">
        <v>8.3333329999999997</v>
      </c>
      <c r="C89" s="9">
        <v>9</v>
      </c>
      <c r="D89" s="9">
        <v>1.1049720000000001</v>
      </c>
      <c r="E89" s="9">
        <v>2.547771</v>
      </c>
    </row>
    <row r="90" spans="1:5" x14ac:dyDescent="0.2">
      <c r="B90" s="9">
        <v>5.4794520000000002</v>
      </c>
      <c r="C90" s="9">
        <v>3.9772729999999998</v>
      </c>
      <c r="D90" s="9">
        <v>11.11111</v>
      </c>
      <c r="E90" s="9">
        <v>0</v>
      </c>
    </row>
    <row r="91" spans="1:5" x14ac:dyDescent="0.2">
      <c r="B91" s="9">
        <v>1.492537</v>
      </c>
      <c r="C91" s="9">
        <v>8.8362069999999999</v>
      </c>
      <c r="D91" s="9">
        <v>2.5</v>
      </c>
      <c r="E91" s="9">
        <v>0</v>
      </c>
    </row>
    <row r="92" spans="1:5" x14ac:dyDescent="0.2">
      <c r="B92" s="9">
        <v>4.4444439999999998</v>
      </c>
      <c r="C92" s="9">
        <v>10.8871</v>
      </c>
      <c r="D92" s="9">
        <v>11.62791</v>
      </c>
      <c r="E92" s="9">
        <v>0</v>
      </c>
    </row>
    <row r="93" spans="1:5" x14ac:dyDescent="0.2">
      <c r="B93" s="9">
        <v>12.12121</v>
      </c>
      <c r="C93" s="9">
        <v>1.3333330000000001</v>
      </c>
      <c r="D93" s="9">
        <v>2.941176</v>
      </c>
      <c r="E93" s="9"/>
    </row>
    <row r="94" spans="1:5" x14ac:dyDescent="0.2">
      <c r="B94" s="9">
        <v>1.6949149999999999</v>
      </c>
      <c r="C94" s="9">
        <v>2.1739130000000002</v>
      </c>
      <c r="D94" s="9">
        <v>1.0238910000000001</v>
      </c>
      <c r="E94" s="9"/>
    </row>
    <row r="95" spans="1:5" x14ac:dyDescent="0.2">
      <c r="B95" s="9">
        <v>6.3291139999999997</v>
      </c>
      <c r="C95" s="9">
        <v>5.7971009999999996</v>
      </c>
      <c r="D95" s="9">
        <v>8.5106380000000001</v>
      </c>
      <c r="E95" s="9"/>
    </row>
    <row r="96" spans="1:5" x14ac:dyDescent="0.2">
      <c r="B96" s="9">
        <v>0.64935100000000001</v>
      </c>
      <c r="C96" s="9">
        <v>27.639749999999999</v>
      </c>
      <c r="D96" s="9">
        <v>5.6451609999999999</v>
      </c>
      <c r="E96" s="9"/>
    </row>
    <row r="97" spans="1:26" x14ac:dyDescent="0.2">
      <c r="B97" s="9">
        <v>3.2</v>
      </c>
      <c r="C97" s="9">
        <v>19.78022</v>
      </c>
      <c r="D97" s="9">
        <v>6.086957</v>
      </c>
      <c r="E97" s="9"/>
    </row>
    <row r="98" spans="1:26" x14ac:dyDescent="0.2">
      <c r="B98" s="9">
        <v>1.7094020000000001</v>
      </c>
      <c r="C98" s="9">
        <v>12.2362869</v>
      </c>
      <c r="D98" s="9">
        <v>2.8571430000000002</v>
      </c>
      <c r="E98" s="9"/>
    </row>
    <row r="99" spans="1:26" x14ac:dyDescent="0.2">
      <c r="B99" s="9">
        <v>5.3140099999999997</v>
      </c>
      <c r="C99" s="9">
        <v>4.3956039999999996</v>
      </c>
      <c r="D99" s="9">
        <v>2.5974029999999999</v>
      </c>
      <c r="E99" s="9"/>
    </row>
    <row r="100" spans="1:26" x14ac:dyDescent="0.2">
      <c r="B100" s="9">
        <v>4.8780489999999999</v>
      </c>
      <c r="C100" s="9">
        <v>14.89362</v>
      </c>
      <c r="D100" s="9">
        <v>8.1730769999999993</v>
      </c>
      <c r="E100" s="9"/>
    </row>
    <row r="101" spans="1:26" x14ac:dyDescent="0.2">
      <c r="B101" s="9">
        <v>4.0462429999999996</v>
      </c>
      <c r="C101" s="9">
        <v>13.63636</v>
      </c>
      <c r="D101" s="9">
        <v>7.5</v>
      </c>
      <c r="E101" s="9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2">
      <c r="B102" s="9">
        <v>2.1739130000000002</v>
      </c>
      <c r="C102" s="9">
        <v>6.7375889999999998</v>
      </c>
      <c r="D102" s="9">
        <v>1.3698630000000001</v>
      </c>
      <c r="E102" s="9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2">
      <c r="B103" s="9">
        <v>10.24845</v>
      </c>
      <c r="C103" s="9">
        <v>6.6666670000000003</v>
      </c>
      <c r="D103" s="9">
        <v>9.6256679999999992</v>
      </c>
      <c r="E103" s="9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2">
      <c r="B104" s="9">
        <v>0</v>
      </c>
      <c r="C104" s="9">
        <v>4.5801530000000001</v>
      </c>
      <c r="D104" s="9"/>
      <c r="E104" s="9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2">
      <c r="B105" s="9">
        <v>3.1746029999999998</v>
      </c>
      <c r="C105" s="9">
        <v>6.9767440000000001</v>
      </c>
      <c r="D105" s="9"/>
      <c r="E105" s="9"/>
    </row>
    <row r="106" spans="1:26" x14ac:dyDescent="0.2">
      <c r="B106" s="9">
        <v>7.8651689999999999</v>
      </c>
      <c r="C106" s="9"/>
      <c r="D106" s="9"/>
      <c r="E106" s="9"/>
    </row>
    <row r="107" spans="1:26" x14ac:dyDescent="0.2">
      <c r="B107" s="9">
        <v>1.2422359999999999</v>
      </c>
      <c r="C107" s="9"/>
      <c r="D107" s="9"/>
      <c r="E107" s="9"/>
    </row>
    <row r="108" spans="1:26" x14ac:dyDescent="0.2">
      <c r="B108" s="9">
        <v>6.0344829999999998</v>
      </c>
      <c r="C108" s="9"/>
      <c r="D108" s="9"/>
      <c r="E108" s="9"/>
    </row>
    <row r="109" spans="1:26" x14ac:dyDescent="0.2">
      <c r="B109" s="9">
        <v>6.5573769999999998</v>
      </c>
      <c r="C109" s="9"/>
      <c r="D109" s="9"/>
      <c r="E109" s="9"/>
    </row>
    <row r="111" spans="1:26" x14ac:dyDescent="0.2">
      <c r="A111" s="12" t="s">
        <v>23</v>
      </c>
      <c r="B111" s="12">
        <f>AVERAGE(B85:B109)</f>
        <v>6.4247305599999995</v>
      </c>
      <c r="C111" s="12">
        <f>AVERAGE(C85:C105)</f>
        <v>10.726417661904762</v>
      </c>
      <c r="D111" s="12">
        <f>AVERAGE(D85:D103)</f>
        <v>8.0165482105263148</v>
      </c>
      <c r="E111" s="12">
        <f>AVERAGE(E85:E92)</f>
        <v>2.0571903749999998</v>
      </c>
    </row>
    <row r="112" spans="1:26" x14ac:dyDescent="0.2">
      <c r="A112" s="12" t="s">
        <v>24</v>
      </c>
      <c r="B112" s="12"/>
      <c r="C112" s="13" t="s">
        <v>50</v>
      </c>
      <c r="D112" s="12"/>
      <c r="E112" s="13" t="s">
        <v>51</v>
      </c>
    </row>
    <row r="113" spans="1:25" x14ac:dyDescent="0.2">
      <c r="B113" s="10"/>
      <c r="C113" s="10"/>
      <c r="D113" s="10"/>
      <c r="E113" s="10"/>
    </row>
    <row r="114" spans="1:25" x14ac:dyDescent="0.2">
      <c r="B114" s="10"/>
      <c r="C114" s="10"/>
      <c r="D114" s="10"/>
      <c r="E114" s="10"/>
    </row>
    <row r="115" spans="1:25" x14ac:dyDescent="0.2">
      <c r="B115" s="5" t="s">
        <v>52</v>
      </c>
      <c r="C115" s="5" t="s">
        <v>52</v>
      </c>
      <c r="D115" s="5" t="s">
        <v>52</v>
      </c>
      <c r="E115" s="5" t="s">
        <v>52</v>
      </c>
    </row>
    <row r="116" spans="1:25" x14ac:dyDescent="0.2">
      <c r="B116" s="9">
        <v>2.3255810000000001</v>
      </c>
      <c r="C116" s="9">
        <v>4.2105259999999998</v>
      </c>
      <c r="D116" s="9">
        <v>4.4871790000000003</v>
      </c>
      <c r="E116" s="9">
        <v>8.2352939999999997</v>
      </c>
    </row>
    <row r="117" spans="1:25" x14ac:dyDescent="0.2">
      <c r="B117" s="9">
        <v>16.470590000000001</v>
      </c>
      <c r="C117" s="9">
        <v>11.51079</v>
      </c>
      <c r="D117" s="9">
        <v>5.6603770000000004</v>
      </c>
      <c r="E117" s="9">
        <v>28.125</v>
      </c>
    </row>
    <row r="118" spans="1:25" x14ac:dyDescent="0.2">
      <c r="B118" s="9">
        <v>9.375</v>
      </c>
      <c r="C118" s="9">
        <v>37.41722</v>
      </c>
      <c r="D118" s="9">
        <v>4.8780489999999999</v>
      </c>
      <c r="E118" s="9">
        <v>12.903230000000001</v>
      </c>
    </row>
    <row r="119" spans="1:25" x14ac:dyDescent="0.2">
      <c r="B119" s="9">
        <v>8.6956520000000008</v>
      </c>
      <c r="C119" s="9">
        <v>26.765799999999999</v>
      </c>
      <c r="D119" s="9">
        <v>8.5106380000000001</v>
      </c>
      <c r="E119" s="9">
        <v>5.9405939999999999</v>
      </c>
    </row>
    <row r="120" spans="1:25" x14ac:dyDescent="0.2">
      <c r="B120" s="9">
        <v>4.6296299999999997</v>
      </c>
      <c r="C120" s="9">
        <v>9</v>
      </c>
      <c r="D120" s="9">
        <v>3.3149169999999999</v>
      </c>
      <c r="E120" s="9">
        <v>18.471340000000001</v>
      </c>
    </row>
    <row r="121" spans="1:25" x14ac:dyDescent="0.2">
      <c r="B121" s="9">
        <v>2.7397260000000001</v>
      </c>
      <c r="C121" s="9">
        <v>6.8181820000000002</v>
      </c>
      <c r="D121" s="9">
        <v>3.1746029999999998</v>
      </c>
      <c r="E121" s="9">
        <v>17.582419999999999</v>
      </c>
    </row>
    <row r="122" spans="1:25" x14ac:dyDescent="0.2">
      <c r="B122" s="9">
        <v>1.492537</v>
      </c>
      <c r="C122" s="9">
        <v>29.31034</v>
      </c>
      <c r="D122" s="9">
        <v>5</v>
      </c>
      <c r="E122" s="9">
        <v>1.2820510000000001</v>
      </c>
    </row>
    <row r="123" spans="1:25" x14ac:dyDescent="0.2">
      <c r="B123" s="9">
        <v>5.1851849999999997</v>
      </c>
      <c r="C123" s="9">
        <v>8.0645159999999994</v>
      </c>
      <c r="D123" s="9">
        <v>3.1007750000000001</v>
      </c>
      <c r="E123" s="9">
        <v>8.0357140000000005</v>
      </c>
    </row>
    <row r="124" spans="1:25" x14ac:dyDescent="0.2">
      <c r="B124" s="9">
        <v>9.0909089999999999</v>
      </c>
      <c r="C124" s="9">
        <v>6.6666670000000003</v>
      </c>
      <c r="D124" s="9">
        <v>8.8235290000000006</v>
      </c>
      <c r="E124" s="9"/>
    </row>
    <row r="125" spans="1:25" x14ac:dyDescent="0.2">
      <c r="B125" s="9">
        <v>1.2711859999999999</v>
      </c>
      <c r="C125" s="9">
        <v>36.956519999999998</v>
      </c>
      <c r="D125" s="9">
        <v>1.3651880000000001</v>
      </c>
      <c r="E125" s="9"/>
    </row>
    <row r="126" spans="1:25" x14ac:dyDescent="0.2">
      <c r="B126" s="9">
        <v>5.0632910000000004</v>
      </c>
      <c r="C126" s="9">
        <v>18.840579999999999</v>
      </c>
      <c r="D126" s="9">
        <v>2.1276600000000001</v>
      </c>
      <c r="E126" s="9"/>
    </row>
    <row r="127" spans="1:25" x14ac:dyDescent="0.2">
      <c r="A127" s="10"/>
      <c r="B127" s="9">
        <v>2.5974029999999999</v>
      </c>
      <c r="C127" s="9">
        <v>27.329190000000001</v>
      </c>
      <c r="D127" s="9">
        <v>9.6774190000000004</v>
      </c>
      <c r="E127" s="9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x14ac:dyDescent="0.2">
      <c r="A128" s="10"/>
      <c r="B128" s="9">
        <v>8</v>
      </c>
      <c r="C128" s="9">
        <v>21.428570000000001</v>
      </c>
      <c r="D128" s="9">
        <v>8.6956520000000008</v>
      </c>
      <c r="E128" s="9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x14ac:dyDescent="0.2">
      <c r="A129" s="10"/>
      <c r="B129" s="9">
        <v>13.034190000000001</v>
      </c>
      <c r="C129" s="9">
        <v>27.0042194</v>
      </c>
      <c r="D129" s="9">
        <v>3.8095240000000001</v>
      </c>
      <c r="E129" s="9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x14ac:dyDescent="0.2">
      <c r="A130" s="10"/>
      <c r="B130" s="9">
        <v>6.2801929999999997</v>
      </c>
      <c r="C130" s="9">
        <v>16.483519999999999</v>
      </c>
      <c r="D130" s="9">
        <v>3.8961039999999998</v>
      </c>
      <c r="E130" s="9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x14ac:dyDescent="0.2">
      <c r="B131" s="9">
        <v>5.4878049999999998</v>
      </c>
      <c r="C131" s="9">
        <v>7.446809</v>
      </c>
      <c r="D131" s="9">
        <v>8.1730769999999993</v>
      </c>
      <c r="E131" s="9"/>
    </row>
    <row r="132" spans="1:25" x14ac:dyDescent="0.2">
      <c r="B132" s="9">
        <v>6.9364160000000004</v>
      </c>
      <c r="C132" s="9">
        <v>44.155839999999998</v>
      </c>
      <c r="D132" s="9">
        <v>6.6666670000000003</v>
      </c>
      <c r="E132" s="9"/>
    </row>
    <row r="133" spans="1:25" x14ac:dyDescent="0.2">
      <c r="B133" s="9">
        <v>7.2463769999999998</v>
      </c>
      <c r="C133" s="9">
        <v>14.1844</v>
      </c>
      <c r="D133" s="9">
        <v>9.1324199999999998</v>
      </c>
      <c r="E133" s="9"/>
    </row>
    <row r="134" spans="1:25" x14ac:dyDescent="0.2">
      <c r="B134" s="9">
        <v>5.9006210000000001</v>
      </c>
      <c r="C134" s="9">
        <v>20.952380000000002</v>
      </c>
      <c r="D134" s="9">
        <v>5.347594</v>
      </c>
      <c r="E134" s="9"/>
    </row>
    <row r="135" spans="1:25" x14ac:dyDescent="0.2">
      <c r="B135" s="9">
        <v>7.8947370000000001</v>
      </c>
      <c r="C135" s="9">
        <v>9.9236640000000005</v>
      </c>
      <c r="D135" s="9"/>
      <c r="E135" s="9"/>
    </row>
    <row r="136" spans="1:25" x14ac:dyDescent="0.2">
      <c r="B136" s="9">
        <v>3.5714290000000002</v>
      </c>
      <c r="C136" s="9">
        <v>33.720930000000003</v>
      </c>
      <c r="D136" s="9"/>
      <c r="E136" s="9"/>
    </row>
    <row r="137" spans="1:25" x14ac:dyDescent="0.2">
      <c r="B137" s="9">
        <v>4.4943819999999999</v>
      </c>
      <c r="C137" s="9"/>
      <c r="D137" s="9"/>
      <c r="E137" s="9"/>
    </row>
    <row r="138" spans="1:25" x14ac:dyDescent="0.2">
      <c r="B138" s="9">
        <v>0.62111799999999995</v>
      </c>
      <c r="C138" s="9"/>
      <c r="D138" s="9"/>
      <c r="E138" s="9"/>
    </row>
    <row r="139" spans="1:25" x14ac:dyDescent="0.2">
      <c r="B139" s="9">
        <v>3.4482759999999999</v>
      </c>
      <c r="C139" s="9"/>
      <c r="D139" s="9"/>
      <c r="E139" s="9"/>
    </row>
    <row r="140" spans="1:25" x14ac:dyDescent="0.2">
      <c r="B140" s="9">
        <v>7.3770490000000004</v>
      </c>
      <c r="C140" s="9"/>
      <c r="D140" s="9"/>
      <c r="E140" s="9"/>
    </row>
    <row r="141" spans="1:25" x14ac:dyDescent="0.2">
      <c r="B141" s="10"/>
      <c r="C141" s="10"/>
      <c r="D141" s="10"/>
      <c r="E141" s="10"/>
    </row>
    <row r="142" spans="1:25" x14ac:dyDescent="0.2">
      <c r="A142" s="12" t="s">
        <v>23</v>
      </c>
      <c r="B142" s="12">
        <f>AVERAGE(B116:B140)</f>
        <v>5.9691713199999983</v>
      </c>
      <c r="C142" s="12">
        <f>AVERAGE(C116:C136)</f>
        <v>19.913841114285713</v>
      </c>
      <c r="D142" s="12">
        <f>AVERAGE(D116:D134)</f>
        <v>5.5705985263157896</v>
      </c>
      <c r="E142" s="12">
        <f>AVERAGE(E116:E123)</f>
        <v>12.571955374999998</v>
      </c>
    </row>
    <row r="143" spans="1:25" x14ac:dyDescent="0.2">
      <c r="A143" s="12" t="s">
        <v>24</v>
      </c>
      <c r="B143" s="12"/>
      <c r="C143" s="13" t="s">
        <v>53</v>
      </c>
      <c r="D143" s="12"/>
      <c r="E143" s="13" t="s">
        <v>54</v>
      </c>
    </row>
    <row r="144" spans="1:25" x14ac:dyDescent="0.2">
      <c r="B144" s="10"/>
      <c r="C144" s="10"/>
      <c r="D144" s="10"/>
      <c r="E144" s="10"/>
    </row>
    <row r="145" spans="2:5" x14ac:dyDescent="0.2">
      <c r="B145" s="10"/>
      <c r="C145" s="10"/>
      <c r="D145" s="10"/>
      <c r="E145" s="10"/>
    </row>
    <row r="146" spans="2:5" x14ac:dyDescent="0.2">
      <c r="B146" s="6" t="s">
        <v>55</v>
      </c>
      <c r="C146" s="6" t="s">
        <v>55</v>
      </c>
      <c r="D146" s="6" t="s">
        <v>55</v>
      </c>
      <c r="E146" s="6" t="s">
        <v>55</v>
      </c>
    </row>
    <row r="147" spans="2:5" x14ac:dyDescent="0.2">
      <c r="B147" s="9">
        <v>55.813953499999997</v>
      </c>
      <c r="C147" s="9">
        <v>95.789469999999994</v>
      </c>
      <c r="D147" s="9">
        <v>91.025639999999996</v>
      </c>
      <c r="E147" s="9">
        <v>89.411760000000001</v>
      </c>
    </row>
    <row r="148" spans="2:5" x14ac:dyDescent="0.2">
      <c r="B148" s="9">
        <v>67.058823500000003</v>
      </c>
      <c r="C148" s="9">
        <v>67.625900000000001</v>
      </c>
      <c r="D148" s="9">
        <v>83.018870000000007</v>
      </c>
      <c r="E148" s="9">
        <v>68.75</v>
      </c>
    </row>
    <row r="149" spans="2:5" x14ac:dyDescent="0.2">
      <c r="B149" s="9">
        <v>87.5</v>
      </c>
      <c r="C149" s="9">
        <v>49.33775</v>
      </c>
      <c r="D149" s="9">
        <v>51.21951</v>
      </c>
      <c r="E149" s="9">
        <v>80.645160000000004</v>
      </c>
    </row>
    <row r="150" spans="2:5" x14ac:dyDescent="0.2">
      <c r="B150" s="9">
        <v>89.130434800000003</v>
      </c>
      <c r="C150" s="9">
        <v>41.635689999999997</v>
      </c>
      <c r="D150" s="9">
        <v>81.560280000000006</v>
      </c>
      <c r="E150" s="9">
        <v>92.079210000000003</v>
      </c>
    </row>
    <row r="151" spans="2:5" x14ac:dyDescent="0.2">
      <c r="B151" s="9">
        <v>87.037036999999998</v>
      </c>
      <c r="C151" s="9">
        <v>82</v>
      </c>
      <c r="D151" s="9">
        <v>95.580110000000005</v>
      </c>
      <c r="E151" s="9">
        <v>78.980890000000002</v>
      </c>
    </row>
    <row r="152" spans="2:5" x14ac:dyDescent="0.2">
      <c r="B152" s="9">
        <v>91.780821900000007</v>
      </c>
      <c r="C152" s="9">
        <v>89.204549999999998</v>
      </c>
      <c r="D152" s="9">
        <v>85.714290000000005</v>
      </c>
      <c r="E152" s="9">
        <v>82.417580000000001</v>
      </c>
    </row>
    <row r="153" spans="2:5" x14ac:dyDescent="0.2">
      <c r="B153" s="9">
        <v>97.014925399999996</v>
      </c>
      <c r="C153" s="9">
        <v>61.853450000000002</v>
      </c>
      <c r="D153" s="9">
        <v>92.5</v>
      </c>
      <c r="E153" s="9">
        <v>98.717950000000002</v>
      </c>
    </row>
    <row r="154" spans="2:5" x14ac:dyDescent="0.2">
      <c r="B154" s="9">
        <v>90.370370399999999</v>
      </c>
      <c r="C154" s="9">
        <v>81.048389999999998</v>
      </c>
      <c r="D154" s="9">
        <v>85.271320000000003</v>
      </c>
      <c r="E154" s="9">
        <v>91.964290000000005</v>
      </c>
    </row>
    <row r="155" spans="2:5" x14ac:dyDescent="0.2">
      <c r="B155" s="9">
        <v>78.787878800000001</v>
      </c>
      <c r="C155" s="9">
        <v>92</v>
      </c>
      <c r="D155" s="9">
        <v>88.235290000000006</v>
      </c>
      <c r="E155" s="9"/>
    </row>
    <row r="156" spans="2:5" x14ac:dyDescent="0.2">
      <c r="B156" s="9">
        <v>97.033898300000004</v>
      </c>
      <c r="C156" s="9">
        <v>60.869570000000003</v>
      </c>
      <c r="D156" s="9">
        <v>97.610919999999993</v>
      </c>
      <c r="E156" s="9"/>
    </row>
    <row r="157" spans="2:5" x14ac:dyDescent="0.2">
      <c r="B157" s="9">
        <v>88.607594899999995</v>
      </c>
      <c r="C157" s="9">
        <v>75.362319999999997</v>
      </c>
      <c r="D157" s="9">
        <v>89.361699999999999</v>
      </c>
      <c r="E157" s="9"/>
    </row>
    <row r="158" spans="2:5" x14ac:dyDescent="0.2">
      <c r="B158" s="9">
        <v>96.753246799999999</v>
      </c>
      <c r="C158" s="9">
        <v>45.031059999999997</v>
      </c>
      <c r="D158" s="9">
        <v>84.677419999999998</v>
      </c>
      <c r="E158" s="9"/>
    </row>
    <row r="159" spans="2:5" x14ac:dyDescent="0.2">
      <c r="B159" s="9">
        <v>88.8</v>
      </c>
      <c r="C159" s="9">
        <v>58.79121</v>
      </c>
      <c r="D159" s="9">
        <v>85.217389999999995</v>
      </c>
      <c r="E159" s="9"/>
    </row>
    <row r="160" spans="2:5" x14ac:dyDescent="0.2">
      <c r="B160" s="9">
        <v>85.256410299999999</v>
      </c>
      <c r="C160" s="9">
        <v>60.7594937</v>
      </c>
      <c r="D160" s="9">
        <v>93.333330000000004</v>
      </c>
      <c r="E160" s="9"/>
    </row>
    <row r="161" spans="1:26" x14ac:dyDescent="0.2">
      <c r="B161" s="9">
        <v>88.405797100000001</v>
      </c>
      <c r="C161" s="9">
        <v>79.12088</v>
      </c>
      <c r="D161" s="9">
        <v>93.506489999999999</v>
      </c>
      <c r="E161" s="9"/>
    </row>
    <row r="162" spans="1:26" x14ac:dyDescent="0.2">
      <c r="B162" s="9">
        <v>89.634146299999998</v>
      </c>
      <c r="C162" s="9">
        <v>77.659570000000002</v>
      </c>
      <c r="D162" s="9">
        <v>83.653850000000006</v>
      </c>
      <c r="E162" s="9"/>
    </row>
    <row r="163" spans="1:26" x14ac:dyDescent="0.2">
      <c r="B163" s="9">
        <v>89.017341000000002</v>
      </c>
      <c r="C163" s="9">
        <v>42.207790000000003</v>
      </c>
      <c r="D163" s="9">
        <v>85.833330000000004</v>
      </c>
      <c r="E163" s="9"/>
    </row>
    <row r="164" spans="1:26" x14ac:dyDescent="0.2">
      <c r="B164" s="9">
        <v>90.5797101</v>
      </c>
      <c r="C164" s="9">
        <v>79.078010000000006</v>
      </c>
      <c r="D164" s="9">
        <v>89.497720000000001</v>
      </c>
      <c r="E164" s="9"/>
    </row>
    <row r="165" spans="1:26" x14ac:dyDescent="0.2">
      <c r="B165" s="9">
        <v>83.850931700000004</v>
      </c>
      <c r="C165" s="9">
        <v>72.380949999999999</v>
      </c>
      <c r="D165" s="9">
        <v>85.026740000000004</v>
      </c>
      <c r="E165" s="9"/>
    </row>
    <row r="166" spans="1:26" x14ac:dyDescent="0.2">
      <c r="B166" s="9">
        <v>92.105263199999996</v>
      </c>
      <c r="C166" s="9">
        <v>85.496179999999995</v>
      </c>
      <c r="D166" s="9"/>
      <c r="E166" s="9"/>
    </row>
    <row r="167" spans="1:26" x14ac:dyDescent="0.2">
      <c r="B167" s="9">
        <v>93.253968299999997</v>
      </c>
      <c r="C167" s="9">
        <v>59.302329999999998</v>
      </c>
      <c r="D167" s="9"/>
      <c r="E167" s="9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x14ac:dyDescent="0.2">
      <c r="B168" s="9">
        <v>87.640449399999994</v>
      </c>
      <c r="C168" s="9"/>
      <c r="D168" s="9"/>
      <c r="E168" s="9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2">
      <c r="B169" s="9">
        <v>98.136645999999999</v>
      </c>
      <c r="C169" s="9"/>
      <c r="D169" s="9"/>
      <c r="E169" s="9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2">
      <c r="B170" s="9">
        <v>90.517241400000003</v>
      </c>
      <c r="C170" s="9"/>
      <c r="D170" s="9"/>
      <c r="E170" s="9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2">
      <c r="B171" s="9">
        <v>86.065573799999996</v>
      </c>
      <c r="C171" s="9"/>
      <c r="D171" s="9"/>
      <c r="E171" s="9"/>
    </row>
    <row r="173" spans="1:26" x14ac:dyDescent="0.2">
      <c r="A173" s="12" t="s">
        <v>23</v>
      </c>
      <c r="B173" s="12">
        <f>AVERAGE(B147:B171)</f>
        <v>87.606098555999992</v>
      </c>
      <c r="C173" s="12">
        <f>AVERAGE(C147:C167)</f>
        <v>69.359741128571414</v>
      </c>
      <c r="D173" s="12">
        <f>AVERAGE(D147:D165)</f>
        <v>86.412852631578943</v>
      </c>
      <c r="E173" s="12">
        <f>AVERAGE(E147:E154)</f>
        <v>85.370855000000006</v>
      </c>
    </row>
    <row r="174" spans="1:26" x14ac:dyDescent="0.2">
      <c r="A174" s="12" t="s">
        <v>24</v>
      </c>
      <c r="B174" s="12"/>
      <c r="C174" s="13" t="s">
        <v>53</v>
      </c>
      <c r="D174" s="12"/>
      <c r="E174" s="13" t="s">
        <v>51</v>
      </c>
    </row>
    <row r="175" spans="1:26" x14ac:dyDescent="0.2">
      <c r="B175" s="10"/>
      <c r="C175" s="10"/>
      <c r="D175" s="10"/>
      <c r="E175" s="10"/>
    </row>
    <row r="176" spans="1:26" x14ac:dyDescent="0.2">
      <c r="B176" s="10"/>
      <c r="C176" s="10"/>
      <c r="D176" s="10"/>
      <c r="E176" s="10"/>
    </row>
    <row r="177" spans="2:5" x14ac:dyDescent="0.2">
      <c r="B177" s="10"/>
      <c r="C177" s="10"/>
      <c r="D177" s="10"/>
      <c r="E177" s="10"/>
    </row>
    <row r="178" spans="2:5" x14ac:dyDescent="0.2">
      <c r="B178" s="10"/>
      <c r="C178" s="10"/>
      <c r="D178" s="10"/>
      <c r="E178" s="10"/>
    </row>
    <row r="179" spans="2:5" x14ac:dyDescent="0.2">
      <c r="B179" s="10"/>
      <c r="C179" s="10"/>
      <c r="D179" s="10"/>
      <c r="E179" s="10"/>
    </row>
    <row r="180" spans="2:5" x14ac:dyDescent="0.2">
      <c r="B180" s="10"/>
      <c r="C180" s="10"/>
      <c r="D180" s="10"/>
      <c r="E180" s="10"/>
    </row>
    <row r="181" spans="2:5" x14ac:dyDescent="0.2">
      <c r="B181" s="10"/>
      <c r="C181" s="10"/>
      <c r="D181" s="10"/>
      <c r="E181" s="10"/>
    </row>
    <row r="182" spans="2:5" x14ac:dyDescent="0.2">
      <c r="B182" s="10"/>
      <c r="C182" s="10"/>
      <c r="D182" s="10"/>
      <c r="E182" s="10"/>
    </row>
    <row r="183" spans="2:5" x14ac:dyDescent="0.2">
      <c r="B183" s="10"/>
      <c r="C183" s="10"/>
      <c r="D183" s="10"/>
      <c r="E183" s="10"/>
    </row>
    <row r="184" spans="2:5" x14ac:dyDescent="0.2">
      <c r="B184" s="10"/>
      <c r="C184" s="10"/>
      <c r="D184" s="10"/>
      <c r="E184" s="10"/>
    </row>
    <row r="185" spans="2:5" x14ac:dyDescent="0.2">
      <c r="B185" s="10"/>
      <c r="C185" s="10"/>
      <c r="D185" s="10"/>
      <c r="E185" s="10"/>
    </row>
    <row r="186" spans="2:5" x14ac:dyDescent="0.2">
      <c r="B186" s="10"/>
      <c r="C186" s="10"/>
      <c r="D186" s="10"/>
      <c r="E186" s="10"/>
    </row>
    <row r="187" spans="2:5" x14ac:dyDescent="0.2">
      <c r="B187" s="10"/>
      <c r="C187" s="10"/>
      <c r="D187" s="10"/>
      <c r="E187" s="10"/>
    </row>
    <row r="188" spans="2:5" x14ac:dyDescent="0.2">
      <c r="B188" s="10"/>
      <c r="C188" s="10"/>
      <c r="D188" s="10"/>
      <c r="E188" s="10"/>
    </row>
    <row r="189" spans="2:5" x14ac:dyDescent="0.2">
      <c r="B189" s="10"/>
      <c r="C189" s="10"/>
      <c r="D189" s="10"/>
      <c r="E189" s="10"/>
    </row>
    <row r="190" spans="2:5" x14ac:dyDescent="0.2">
      <c r="B190" s="10"/>
      <c r="C190" s="10"/>
      <c r="D190" s="10"/>
      <c r="E190" s="10"/>
    </row>
    <row r="191" spans="2:5" x14ac:dyDescent="0.2">
      <c r="B191" s="10"/>
      <c r="C191" s="10"/>
      <c r="D191" s="10"/>
      <c r="E191" s="10"/>
    </row>
    <row r="192" spans="2:5" x14ac:dyDescent="0.2">
      <c r="B192" s="10"/>
      <c r="C192" s="10"/>
      <c r="D192" s="10"/>
      <c r="E192" s="10"/>
    </row>
    <row r="193" spans="2:5" x14ac:dyDescent="0.2">
      <c r="B193" s="10"/>
      <c r="C193" s="10"/>
      <c r="D193" s="10"/>
      <c r="E193" s="10"/>
    </row>
    <row r="194" spans="2:5" x14ac:dyDescent="0.2">
      <c r="B194" s="10"/>
      <c r="C194" s="10"/>
      <c r="D194" s="10"/>
      <c r="E194" s="10"/>
    </row>
    <row r="195" spans="2:5" x14ac:dyDescent="0.2">
      <c r="B195" s="10"/>
      <c r="C195" s="10"/>
      <c r="D195" s="10"/>
      <c r="E195" s="10"/>
    </row>
    <row r="196" spans="2:5" x14ac:dyDescent="0.2">
      <c r="B196" s="10"/>
      <c r="C196" s="10"/>
      <c r="D196" s="10"/>
      <c r="E196" s="10"/>
    </row>
    <row r="197" spans="2:5" x14ac:dyDescent="0.2">
      <c r="B197" s="10"/>
      <c r="C197" s="10"/>
      <c r="D197" s="10"/>
      <c r="E197" s="10"/>
    </row>
    <row r="198" spans="2:5" x14ac:dyDescent="0.2">
      <c r="B198" s="10"/>
      <c r="C198" s="10"/>
      <c r="D198" s="10"/>
      <c r="E198" s="10"/>
    </row>
  </sheetData>
  <mergeCells count="7">
    <mergeCell ref="A1:G1"/>
    <mergeCell ref="A4:D4"/>
    <mergeCell ref="E4:G4"/>
    <mergeCell ref="A48:D48"/>
    <mergeCell ref="E48:G48"/>
    <mergeCell ref="A80:E80"/>
    <mergeCell ref="F80:H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2020-04-29T13:33:16Z</dcterms:created>
  <dcterms:modified xsi:type="dcterms:W3CDTF">2020-04-29T13:33:40Z</dcterms:modified>
</cp:coreProperties>
</file>