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ninebrunner/Desktop/Presubmission inquiry/NSMB/NSMB_pics/first submission_NSMB/Submission_really/Elife/really_Elife/Re-Submission/Really_Re-Submission/Re_final/"/>
    </mc:Choice>
  </mc:AlternateContent>
  <xr:revisionPtr revIDLastSave="0" documentId="13_ncr:1_{EFD4CAF8-61C6-334B-B4FB-59A803C9A990}" xr6:coauthVersionLast="36" xr6:coauthVersionMax="45" xr10:uidLastSave="{00000000-0000-0000-0000-000000000000}"/>
  <bookViews>
    <workbookView xWindow="3960" yWindow="460" windowWidth="29640" windowHeight="18140" tabRatio="500" xr2:uid="{00000000-000D-0000-FFFF-FFFF00000000}"/>
  </bookViews>
  <sheets>
    <sheet name="Blatt1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9" i="1" l="1"/>
  <c r="L28" i="1"/>
  <c r="K29" i="1"/>
  <c r="K28" i="1"/>
  <c r="I29" i="1"/>
  <c r="I28" i="1"/>
  <c r="H29" i="1"/>
  <c r="H28" i="1"/>
  <c r="F29" i="1"/>
  <c r="F28" i="1"/>
  <c r="C28" i="1"/>
  <c r="E28" i="1"/>
  <c r="C29" i="1"/>
  <c r="B29" i="1"/>
  <c r="B28" i="1"/>
  <c r="E29" i="1" l="1"/>
</calcChain>
</file>

<file path=xl/sharedStrings.xml><?xml version="1.0" encoding="utf-8"?>
<sst xmlns="http://schemas.openxmlformats.org/spreadsheetml/2006/main" count="15" uniqueCount="9">
  <si>
    <t>mean</t>
  </si>
  <si>
    <t>SD</t>
  </si>
  <si>
    <t>K+</t>
  </si>
  <si>
    <t>Na+</t>
  </si>
  <si>
    <t>Fig. 5d</t>
  </si>
  <si>
    <t>wt</t>
  </si>
  <si>
    <t>S45A</t>
  </si>
  <si>
    <t>S45A/T49A/T274A</t>
  </si>
  <si>
    <t>T49A/T274A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</si>
</sst>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2" fontId="0" fillId="0" borderId="1" xfId="0" applyNumberFormat="1" applyBorder="1"/>
    <xf numFmtId="0" fontId="0" fillId="2" borderId="0" xfId="0" applyFill="1"/>
  </cellXfs>
  <cellStyles count="41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A10" zoomScale="97" zoomScaleNormal="97" workbookViewId="0">
      <selection activeCell="A31" sqref="A31:XFD118"/>
    </sheetView>
  </sheetViews>
  <sheetFormatPr baseColWidth="10" defaultRowHeight="16" x14ac:dyDescent="0.2"/>
  <cols>
    <col min="1" max="1" width="27.1640625" bestFit="1" customWidth="1"/>
  </cols>
  <sheetData>
    <row r="1" spans="1:12" x14ac:dyDescent="0.2">
      <c r="B1" t="s">
        <v>5</v>
      </c>
      <c r="E1" t="s">
        <v>6</v>
      </c>
      <c r="H1" t="s">
        <v>8</v>
      </c>
      <c r="K1" t="s">
        <v>7</v>
      </c>
    </row>
    <row r="2" spans="1:12" x14ac:dyDescent="0.2">
      <c r="A2" s="9" t="s">
        <v>4</v>
      </c>
      <c r="B2" t="s">
        <v>2</v>
      </c>
      <c r="C2" t="s">
        <v>3</v>
      </c>
      <c r="E2" t="s">
        <v>2</v>
      </c>
      <c r="F2" t="s">
        <v>3</v>
      </c>
      <c r="H2" t="s">
        <v>2</v>
      </c>
      <c r="I2" t="s">
        <v>3</v>
      </c>
      <c r="K2" t="s">
        <v>2</v>
      </c>
      <c r="L2" t="s">
        <v>3</v>
      </c>
    </row>
    <row r="3" spans="1:12" x14ac:dyDescent="0.2">
      <c r="B3" s="2">
        <v>-0.2</v>
      </c>
      <c r="C3" s="5">
        <v>-54.8</v>
      </c>
      <c r="E3" s="1">
        <v>-1.3</v>
      </c>
      <c r="F3" s="1">
        <v>-27.2</v>
      </c>
      <c r="H3" s="1">
        <v>-2</v>
      </c>
      <c r="I3" s="1">
        <v>-20.5</v>
      </c>
      <c r="K3" s="1">
        <v>2.5</v>
      </c>
      <c r="L3" s="1">
        <v>-21.01</v>
      </c>
    </row>
    <row r="4" spans="1:12" x14ac:dyDescent="0.2">
      <c r="B4" s="3">
        <v>-2.2400000000000002</v>
      </c>
      <c r="C4" s="6">
        <v>-61</v>
      </c>
      <c r="E4" s="1">
        <v>-1.5</v>
      </c>
      <c r="F4" s="1">
        <v>-27.6</v>
      </c>
      <c r="H4" s="1">
        <v>-3.8</v>
      </c>
      <c r="I4" s="1">
        <v>-13.9</v>
      </c>
      <c r="K4" s="1">
        <v>1.56</v>
      </c>
      <c r="L4" s="1">
        <v>-17.350000000000001</v>
      </c>
    </row>
    <row r="5" spans="1:12" x14ac:dyDescent="0.2">
      <c r="B5" s="3">
        <v>-1.3</v>
      </c>
      <c r="C5" s="6">
        <v>-62.1</v>
      </c>
      <c r="E5" s="1">
        <v>0.5</v>
      </c>
      <c r="F5" s="1">
        <v>-27.4</v>
      </c>
      <c r="H5" s="1">
        <v>-1.7</v>
      </c>
      <c r="I5" s="1">
        <v>-13.4</v>
      </c>
      <c r="K5" s="1">
        <v>-0.3</v>
      </c>
      <c r="L5" s="1">
        <v>-19.8</v>
      </c>
    </row>
    <row r="6" spans="1:12" x14ac:dyDescent="0.2">
      <c r="B6" s="3">
        <v>2</v>
      </c>
      <c r="C6" s="6">
        <v>-57.3</v>
      </c>
      <c r="E6" s="1">
        <v>1.5</v>
      </c>
      <c r="F6" s="1">
        <v>-29.1</v>
      </c>
      <c r="H6" s="1">
        <v>1.36</v>
      </c>
      <c r="I6" s="1">
        <v>-17.2</v>
      </c>
      <c r="K6" s="1">
        <v>0.4</v>
      </c>
      <c r="L6" s="1">
        <v>-29.1</v>
      </c>
    </row>
    <row r="7" spans="1:12" x14ac:dyDescent="0.2">
      <c r="B7" s="3">
        <v>-2</v>
      </c>
      <c r="C7" s="6">
        <v>-61.9</v>
      </c>
      <c r="E7" s="1">
        <v>-2.2999999999999998</v>
      </c>
      <c r="F7" s="1">
        <v>-27.9</v>
      </c>
      <c r="H7" s="1">
        <v>0.2</v>
      </c>
      <c r="I7" s="1">
        <v>-18.829999999999998</v>
      </c>
      <c r="K7" s="1">
        <v>-0.1</v>
      </c>
      <c r="L7" s="1">
        <v>-25.22</v>
      </c>
    </row>
    <row r="8" spans="1:12" x14ac:dyDescent="0.2">
      <c r="B8" s="7">
        <v>3.2</v>
      </c>
      <c r="C8" s="6">
        <v>-55.2</v>
      </c>
      <c r="E8" s="1">
        <v>0.6</v>
      </c>
      <c r="F8" s="1">
        <v>-27.6</v>
      </c>
      <c r="H8" s="1">
        <v>0.93</v>
      </c>
      <c r="I8" s="1">
        <v>-27.2</v>
      </c>
      <c r="K8" s="1">
        <v>1.9</v>
      </c>
      <c r="L8" s="1">
        <v>-23.57</v>
      </c>
    </row>
    <row r="9" spans="1:12" x14ac:dyDescent="0.2">
      <c r="B9" s="2">
        <v>-4</v>
      </c>
      <c r="C9" s="6">
        <v>-55.8</v>
      </c>
      <c r="E9" s="1">
        <v>-7.5</v>
      </c>
      <c r="F9" s="1">
        <v>-30.9</v>
      </c>
      <c r="H9" s="1">
        <v>2.6</v>
      </c>
      <c r="I9" s="1">
        <v>-17.3</v>
      </c>
      <c r="K9" s="1">
        <v>1.5</v>
      </c>
      <c r="L9" s="1">
        <v>-22.09</v>
      </c>
    </row>
    <row r="10" spans="1:12" x14ac:dyDescent="0.2">
      <c r="B10" s="7">
        <v>1.8</v>
      </c>
      <c r="C10" s="6"/>
      <c r="E10" s="1">
        <v>-4</v>
      </c>
      <c r="F10" s="1">
        <v>-28.8</v>
      </c>
      <c r="H10" s="1">
        <v>2.85</v>
      </c>
      <c r="I10" s="1">
        <v>-17.600000000000001</v>
      </c>
      <c r="K10" s="1">
        <v>0.2</v>
      </c>
      <c r="L10" s="1">
        <v>-20.83</v>
      </c>
    </row>
    <row r="11" spans="1:12" x14ac:dyDescent="0.2">
      <c r="B11" s="2">
        <v>1</v>
      </c>
      <c r="C11" s="6"/>
      <c r="E11" s="1">
        <v>-3.25</v>
      </c>
      <c r="F11" s="1">
        <v>-27.7</v>
      </c>
      <c r="H11" s="1">
        <v>-1.7</v>
      </c>
      <c r="I11" s="1"/>
    </row>
    <row r="12" spans="1:12" x14ac:dyDescent="0.2">
      <c r="B12" s="3">
        <v>3.6</v>
      </c>
      <c r="C12" s="6"/>
      <c r="E12" s="1">
        <v>-2.5499999999999998</v>
      </c>
      <c r="F12" s="1">
        <v>-28.5</v>
      </c>
    </row>
    <row r="13" spans="1:12" x14ac:dyDescent="0.2">
      <c r="B13" s="3">
        <v>-0.15</v>
      </c>
      <c r="C13" s="6"/>
      <c r="E13" s="1">
        <v>2.2999999999999998</v>
      </c>
      <c r="F13" s="1">
        <v>-25.3</v>
      </c>
    </row>
    <row r="14" spans="1:12" x14ac:dyDescent="0.2">
      <c r="B14" s="3">
        <v>2</v>
      </c>
      <c r="C14" s="2"/>
      <c r="E14" s="1">
        <v>-1.2</v>
      </c>
      <c r="F14" s="1">
        <v>-26.6</v>
      </c>
    </row>
    <row r="15" spans="1:12" x14ac:dyDescent="0.2">
      <c r="C15" s="4"/>
      <c r="E15" s="1">
        <v>-5</v>
      </c>
      <c r="F15" s="1">
        <v>-24.3</v>
      </c>
    </row>
    <row r="16" spans="1:12" x14ac:dyDescent="0.2">
      <c r="C16" s="4"/>
      <c r="E16" s="1">
        <v>0.5</v>
      </c>
      <c r="F16" s="1">
        <v>-25.8</v>
      </c>
    </row>
    <row r="17" spans="1:12" x14ac:dyDescent="0.2">
      <c r="C17" s="4"/>
      <c r="E17" s="1">
        <v>0.8</v>
      </c>
      <c r="F17" s="1">
        <v>-25.6</v>
      </c>
    </row>
    <row r="18" spans="1:12" x14ac:dyDescent="0.2">
      <c r="C18" s="4"/>
      <c r="E18" s="1">
        <v>-1.2</v>
      </c>
      <c r="F18" s="1">
        <v>-23.1</v>
      </c>
    </row>
    <row r="19" spans="1:12" x14ac:dyDescent="0.2">
      <c r="C19" s="4"/>
      <c r="E19" s="1">
        <v>-2.2999999999999998</v>
      </c>
      <c r="F19" s="1">
        <v>-22.2</v>
      </c>
    </row>
    <row r="20" spans="1:12" x14ac:dyDescent="0.2">
      <c r="C20" s="4"/>
      <c r="E20" s="1">
        <v>0.5</v>
      </c>
      <c r="F20" s="1">
        <v>-22.6</v>
      </c>
    </row>
    <row r="21" spans="1:12" x14ac:dyDescent="0.2">
      <c r="C21" s="4"/>
      <c r="E21" s="1">
        <v>-0.5</v>
      </c>
      <c r="F21" s="1">
        <v>-31.7</v>
      </c>
    </row>
    <row r="22" spans="1:12" x14ac:dyDescent="0.2">
      <c r="C22" s="4"/>
      <c r="E22" s="1">
        <v>0.7</v>
      </c>
      <c r="F22" s="1">
        <v>-27.3</v>
      </c>
    </row>
    <row r="23" spans="1:12" x14ac:dyDescent="0.2">
      <c r="C23" s="4"/>
      <c r="E23" s="1">
        <v>0.1</v>
      </c>
      <c r="F23" s="1">
        <v>-28.7</v>
      </c>
    </row>
    <row r="24" spans="1:12" x14ac:dyDescent="0.2">
      <c r="C24" s="4"/>
      <c r="E24" s="1"/>
      <c r="F24" s="1">
        <v>-29.4</v>
      </c>
    </row>
    <row r="25" spans="1:12" x14ac:dyDescent="0.2">
      <c r="E25" s="1"/>
      <c r="F25" s="1">
        <v>-25.1</v>
      </c>
    </row>
    <row r="26" spans="1:12" x14ac:dyDescent="0.2">
      <c r="E26" s="1"/>
      <c r="F26" s="8">
        <v>-23.6</v>
      </c>
    </row>
    <row r="28" spans="1:12" x14ac:dyDescent="0.2">
      <c r="A28" t="s">
        <v>0</v>
      </c>
      <c r="B28">
        <f>AVERAGE(B3:B14)</f>
        <v>0.30916666666666665</v>
      </c>
      <c r="C28">
        <f>AVERAGE(C3:C9)</f>
        <v>-58.3</v>
      </c>
      <c r="E28">
        <f>AVERAGE(E3:E23)</f>
        <v>-1.1952380952380952</v>
      </c>
      <c r="F28">
        <f>AVERAGE(F3:F26)</f>
        <v>-26.833333333333339</v>
      </c>
      <c r="H28">
        <f>AVERAGE(H3:H11)</f>
        <v>-0.13999999999999996</v>
      </c>
      <c r="I28">
        <f>AVERAGE(I3:I10)</f>
        <v>-18.241250000000001</v>
      </c>
      <c r="K28">
        <f>AVERAGE(K3:K10)</f>
        <v>0.95750000000000013</v>
      </c>
      <c r="L28">
        <f>AVERAGE(L3:L10)</f>
        <v>-22.371249999999996</v>
      </c>
    </row>
    <row r="29" spans="1:12" x14ac:dyDescent="0.2">
      <c r="A29" t="s">
        <v>1</v>
      </c>
      <c r="B29">
        <f>STDEVP(B3:B14)</f>
        <v>2.2557905426307254</v>
      </c>
      <c r="C29">
        <f>STDEVP(C3:C9)</f>
        <v>3.0189875313233272</v>
      </c>
      <c r="E29">
        <f>STDEVP(E3:E23)</f>
        <v>2.3068688716374202</v>
      </c>
      <c r="F29">
        <f>STDEVP(F3:F26)</f>
        <v>2.4496031424611524</v>
      </c>
      <c r="H29">
        <f>STDEVP(H3:H11)</f>
        <v>2.1520171416087228</v>
      </c>
      <c r="I29">
        <f>STDEVP(I3:I10)</f>
        <v>4.0369123024286777</v>
      </c>
      <c r="K29">
        <f>STDEVP(K3:K10)</f>
        <v>0.96883628647981568</v>
      </c>
      <c r="L29">
        <f>STDEVP(L3:L10)</f>
        <v>3.3719483889140678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>tu-darmstadt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thiel</dc:creator>
  <cp:lastModifiedBy>Janine Brunner</cp:lastModifiedBy>
  <cp:lastPrinted>2020-02-27T14:36:24Z</cp:lastPrinted>
  <dcterms:created xsi:type="dcterms:W3CDTF">2020-02-24T14:09:23Z</dcterms:created>
  <dcterms:modified xsi:type="dcterms:W3CDTF">2020-04-01T14:38:26Z</dcterms:modified>
</cp:coreProperties>
</file>