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hisaom/Dropbox/SGA_paper/For_revision/Supplementary Data/"/>
    </mc:Choice>
  </mc:AlternateContent>
  <xr:revisionPtr revIDLastSave="0" documentId="13_ncr:1_{A1B1FA3C-E306-A445-9960-482BD62ACF8C}" xr6:coauthVersionLast="45" xr6:coauthVersionMax="45" xr10:uidLastSave="{00000000-0000-0000-0000-000000000000}"/>
  <bookViews>
    <workbookView xWindow="7380" yWindow="1460" windowWidth="30360" windowHeight="28340" tabRatio="500" xr2:uid="{00000000-000D-0000-FFFF-FFFF00000000}"/>
  </bookViews>
  <sheets>
    <sheet name="Supplementary File 4" sheetId="19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18" i="19" l="1"/>
  <c r="E320" i="19" l="1"/>
  <c r="E319" i="19"/>
  <c r="E318" i="19"/>
  <c r="E317" i="19"/>
  <c r="E316" i="19"/>
  <c r="E315" i="19"/>
  <c r="E314" i="19"/>
  <c r="E313" i="19"/>
  <c r="E312" i="19"/>
  <c r="E311" i="19"/>
  <c r="E309" i="19"/>
  <c r="E308" i="19"/>
  <c r="E307" i="19"/>
  <c r="E306" i="19"/>
  <c r="E305" i="19"/>
  <c r="E304" i="19"/>
  <c r="E303" i="19"/>
  <c r="E291" i="19"/>
  <c r="E290" i="19"/>
  <c r="E289" i="19"/>
  <c r="E288" i="19"/>
  <c r="E287" i="19"/>
  <c r="E286" i="19"/>
  <c r="E285" i="19"/>
  <c r="E284" i="19"/>
  <c r="E283" i="19"/>
  <c r="E282" i="19"/>
  <c r="E281" i="19"/>
  <c r="E280" i="19"/>
  <c r="E279" i="19"/>
  <c r="E278" i="19"/>
  <c r="E277" i="19"/>
  <c r="E276" i="19"/>
  <c r="E275" i="19"/>
  <c r="E274" i="19"/>
  <c r="E273" i="19"/>
  <c r="E272" i="19"/>
  <c r="E271" i="19"/>
  <c r="E270" i="19"/>
  <c r="E269" i="19"/>
  <c r="E268" i="19"/>
  <c r="E267" i="19"/>
  <c r="E266" i="19"/>
  <c r="E265" i="19"/>
  <c r="E264" i="19"/>
  <c r="E263" i="19"/>
  <c r="E262" i="19"/>
  <c r="E261" i="19"/>
  <c r="E260" i="19"/>
  <c r="E259" i="19"/>
  <c r="E258" i="19"/>
  <c r="E257" i="19"/>
  <c r="E256" i="19"/>
  <c r="E255" i="19"/>
  <c r="E254" i="19"/>
  <c r="E253" i="19"/>
  <c r="E252" i="19"/>
  <c r="E251" i="19"/>
  <c r="E250" i="19"/>
  <c r="E249" i="19"/>
  <c r="E248" i="19"/>
  <c r="E247" i="19"/>
  <c r="E246" i="19"/>
  <c r="E245" i="19"/>
  <c r="E243" i="19"/>
  <c r="E242" i="19"/>
  <c r="E241" i="19"/>
  <c r="E240" i="19"/>
  <c r="E239" i="19"/>
  <c r="E238" i="19"/>
  <c r="E237" i="19"/>
  <c r="E236" i="19"/>
  <c r="E235" i="19"/>
  <c r="E234" i="19"/>
  <c r="E233" i="19"/>
  <c r="E232" i="19"/>
  <c r="E231" i="19"/>
  <c r="E230" i="19"/>
  <c r="E229" i="19"/>
  <c r="E228" i="19"/>
  <c r="E227" i="19"/>
  <c r="E225" i="19"/>
  <c r="E224" i="19"/>
  <c r="E223" i="19"/>
  <c r="E222" i="19"/>
  <c r="E219" i="19"/>
  <c r="E217" i="19"/>
  <c r="E216" i="19"/>
  <c r="E215" i="19"/>
  <c r="E214" i="19"/>
  <c r="E213" i="19"/>
  <c r="E212" i="19"/>
  <c r="E211" i="19"/>
  <c r="E210" i="19"/>
  <c r="E209" i="19"/>
  <c r="E207" i="19"/>
  <c r="E205" i="19"/>
  <c r="E204" i="19"/>
  <c r="E203" i="19"/>
  <c r="E202" i="19"/>
  <c r="E201" i="19"/>
  <c r="E200" i="19"/>
  <c r="E198" i="19"/>
  <c r="E195" i="19"/>
  <c r="E194" i="19"/>
  <c r="E193" i="19"/>
  <c r="E192" i="19"/>
  <c r="E191" i="19"/>
  <c r="E189" i="19"/>
  <c r="E187" i="19"/>
  <c r="E186" i="19"/>
  <c r="E185" i="19"/>
  <c r="E184" i="19"/>
  <c r="E183" i="19"/>
  <c r="E180" i="19"/>
  <c r="E179" i="19"/>
  <c r="E178" i="19"/>
  <c r="E176" i="19"/>
  <c r="E174" i="19"/>
  <c r="E171" i="19"/>
  <c r="E168" i="19"/>
  <c r="E167" i="19"/>
  <c r="E166" i="19"/>
  <c r="E165" i="19"/>
  <c r="E164" i="19"/>
  <c r="E162" i="19"/>
  <c r="E161" i="19"/>
  <c r="E158" i="19"/>
  <c r="E157" i="19"/>
  <c r="E154" i="19"/>
  <c r="E153" i="19"/>
  <c r="E152" i="19"/>
  <c r="E151" i="19"/>
  <c r="E150" i="19"/>
  <c r="E149" i="19"/>
  <c r="E148" i="19"/>
  <c r="E147" i="19"/>
  <c r="E146" i="19"/>
  <c r="E145" i="19"/>
  <c r="E144" i="19"/>
  <c r="E143" i="19"/>
  <c r="E142" i="19"/>
  <c r="E141" i="19"/>
  <c r="E140" i="19"/>
  <c r="E139" i="19"/>
  <c r="E138" i="19"/>
  <c r="E137" i="19"/>
  <c r="E136" i="19"/>
  <c r="E135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2" i="19"/>
  <c r="E51" i="19"/>
  <c r="E50" i="19"/>
  <c r="E48" i="19"/>
  <c r="E47" i="19"/>
  <c r="E46" i="19"/>
  <c r="E45" i="19"/>
  <c r="E44" i="19"/>
  <c r="E43" i="19"/>
  <c r="E42" i="19"/>
  <c r="E41" i="19"/>
  <c r="E40" i="19"/>
  <c r="E38" i="19"/>
  <c r="E37" i="19"/>
  <c r="E36" i="19"/>
  <c r="E35" i="19"/>
  <c r="E34" i="19"/>
  <c r="E33" i="19"/>
  <c r="E32" i="19"/>
  <c r="E31" i="19"/>
  <c r="E30" i="19"/>
  <c r="E29" i="19"/>
  <c r="E26" i="19"/>
  <c r="E25" i="19"/>
  <c r="E24" i="19"/>
  <c r="E22" i="19"/>
  <c r="E21" i="19"/>
  <c r="E18" i="19"/>
  <c r="E16" i="19"/>
  <c r="E15" i="19"/>
  <c r="E12" i="19"/>
  <c r="E10" i="19"/>
  <c r="E9" i="19"/>
  <c r="E8" i="19"/>
  <c r="E7" i="19"/>
  <c r="E6" i="19"/>
  <c r="E5" i="19"/>
  <c r="E4" i="19"/>
</calcChain>
</file>

<file path=xl/sharedStrings.xml><?xml version="1.0" encoding="utf-8"?>
<sst xmlns="http://schemas.openxmlformats.org/spreadsheetml/2006/main" count="644" uniqueCount="447">
  <si>
    <t>membrane lipid biosynthetic process</t>
  </si>
  <si>
    <t>YDR062W,YDR434W,YLR459W,YPL076W,YPR183W</t>
  </si>
  <si>
    <t>GO:0046467</t>
  </si>
  <si>
    <t>GPI anchor biosynthetic process</t>
  </si>
  <si>
    <t>YDR434W,YLR459W,YPL076W,YPR183W</t>
  </si>
  <si>
    <t>GO:0006506</t>
  </si>
  <si>
    <t>GPI anchor metabolic process</t>
  </si>
  <si>
    <t>GO:0006505</t>
  </si>
  <si>
    <t>glycolipid biosynthetic process</t>
  </si>
  <si>
    <t>GO:0009247</t>
  </si>
  <si>
    <t>membrane lipid metabolic process</t>
  </si>
  <si>
    <t>GO:0006643</t>
  </si>
  <si>
    <t>glycolipid metabolic process</t>
  </si>
  <si>
    <t>GO:0006664</t>
  </si>
  <si>
    <t>liposaccharide metabolic process</t>
  </si>
  <si>
    <t>GO:1903509</t>
  </si>
  <si>
    <t>trehalose-phosphatase activity</t>
  </si>
  <si>
    <t>YBR126C,YDR074W</t>
  </si>
  <si>
    <t>GO:0004805</t>
  </si>
  <si>
    <t>cellular protein modification process</t>
  </si>
  <si>
    <t>YBR009C,YBR015C,YBR082C,YDL028C,YDL105W,YER125W,YFL034C-B,YFL039C,YFR004W,YGL022W,YGL142C,YML023C,YMR127C,YPR179C</t>
  </si>
  <si>
    <t>GO:0006464</t>
  </si>
  <si>
    <t>protein modification process</t>
  </si>
  <si>
    <t>GO:0036211</t>
  </si>
  <si>
    <t>The actin cytoskeleton, RAS-cAMP signaling and mitochondrial ROS in yeast apoptosis.</t>
  </si>
  <si>
    <t>YER125W,YFL039C,YIR006C,YNL138W</t>
  </si>
  <si>
    <t>inner plaque of spindle pole body</t>
  </si>
  <si>
    <t>YDR356W,YLR212C,YNL126W</t>
  </si>
  <si>
    <t>GO:0005822</t>
  </si>
  <si>
    <t>nucleus</t>
  </si>
  <si>
    <t>YAL043C,YAL061W,YAR015W,YBL066C,YBL079W,YBR245C,YCR093W,YDL105W,YDL126C,YDL147W,YDR002W,YDR087C,YDR099W,YDR165W,YDR288W,YDR356W,YDR449C,YDR454C,YDR531W,YER045C,YER125W,YFL034C-B,YGR081C,YGR218W,YGR275W,YGR277C,YHR036W,YHR088W,YHR122W,YHR196W,YIL115C,YKL069W,YKL145W,YKR022C,YKR082W,YLR003C,YLR021W,YLR134W,YLR145W,YLR200W,YLR212C,YLR221C,YLR234W,YLR274W,YLR276C,YLR293C,YLR316C,YLR394W,YML016C,YML023C,YML107C,YMR030W,YMR048W,YMR093W,YMR137C,YMR232W,YMR235C,YNL096C,YNL126W,YNR038W,YOL043C,YOL151W,YOR191W,YOR259C,YPL128C,YPL161C,YPL213W,YPR108W</t>
  </si>
  <si>
    <t>GO:0005634</t>
  </si>
  <si>
    <t>A comprehensive strategy enabling high-resolution functional analysis of the yeast genome.</t>
  </si>
  <si>
    <t>YAL043C,YBR080C,YBR109C,YCL004W,YCR093W,YDL015C,YDL105W,YDL126C,YDL147W,YDR002W,YDR087C,YDR168W,YDR288W,YDR302W,YDR356W,YDR454C,YDR531W,YER125W,YGL055W,YGL137W,YGR120C,YHR036W,YHR101C,YHR196W,YIL115C,YJR076C,YKL145W,YKR022C,YLR145W,YLR195C,YLR212C,YLR274W,YLR276C,YLR316C,YML023C,YMR093W,YMR200W,YMR235C,YNR038W,YOR149C,YPL128C,YPR108W</t>
  </si>
  <si>
    <t>Reconstitution and characterization of budding yeast gamma-tubulin complex.</t>
  </si>
  <si>
    <t>YBR109C,YDR356W,YLR212C,YNL126W</t>
  </si>
  <si>
    <t>Identification and characterization of a novel RanGTP-binding protein in the yeast Saccharomyces cerevisiae.</t>
  </si>
  <si>
    <t>YDR002W,YGR218W,YLR293C,YMR235C</t>
  </si>
  <si>
    <t>proteasomal ubiquitin-independent protein catabolic process</t>
  </si>
  <si>
    <t>YER094C,YFR050C,YOL038W,YOR157C,YOR362C</t>
  </si>
  <si>
    <t>GO:0010499</t>
  </si>
  <si>
    <t>proteasome-mediated ubiquitin-dependent protein catabolic process</t>
  </si>
  <si>
    <t>YDL132W,YER094C,YFR050C,YGL048C,YHR027C,YNL064C,YOL038W,YOR157C,YOR362C</t>
  </si>
  <si>
    <t>GO:0043161</t>
  </si>
  <si>
    <t>proteasomal protein catabolic process</t>
  </si>
  <si>
    <t>GO:0010498</t>
  </si>
  <si>
    <t>ubiquitin-dependent protein catabolic process</t>
  </si>
  <si>
    <t>GO:0006511</t>
  </si>
  <si>
    <t>modification-dependent protein catabolic process</t>
  </si>
  <si>
    <t>GO:0019941</t>
  </si>
  <si>
    <t>modification-dependent macromolecule catabolic process</t>
  </si>
  <si>
    <t>GO:0043632</t>
  </si>
  <si>
    <t>proteolysis involved in cellular protein catabolic process</t>
  </si>
  <si>
    <t>GO:0051603</t>
  </si>
  <si>
    <t>cellular protein catabolic process</t>
  </si>
  <si>
    <t>GO:0044257</t>
  </si>
  <si>
    <t>protein catabolic process</t>
  </si>
  <si>
    <t>GO:0030163</t>
  </si>
  <si>
    <t>organonitrogen compound catabolic process</t>
  </si>
  <si>
    <t>YDL080C,YDL132W,YER094C,YFR050C,YGL048C,YHR027C,YNL064C,YOL038W,YOR157C,YOR362C</t>
  </si>
  <si>
    <t>GO:1901565</t>
  </si>
  <si>
    <t>proteasome storage granule</t>
  </si>
  <si>
    <t>YER094C,YFR050C,YGL048C,YHR027C,YOL038W,YOR157C,YOR362C</t>
  </si>
  <si>
    <t>GO:0034515</t>
  </si>
  <si>
    <t>cytosolic proteasome complex</t>
  </si>
  <si>
    <t>GO:0031597</t>
  </si>
  <si>
    <t>peptidase complex</t>
  </si>
  <si>
    <t>YBR198C,YER094C,YFR050C,YGL048C,YHR027C,YOL038W,YOR157C,YOR362C</t>
  </si>
  <si>
    <t>GO:1905368</t>
  </si>
  <si>
    <t>proteasome complex</t>
  </si>
  <si>
    <t>GO:0000502</t>
  </si>
  <si>
    <t>endopeptidase complex</t>
  </si>
  <si>
    <t>GO:1905369</t>
  </si>
  <si>
    <t>proteasome core complex</t>
  </si>
  <si>
    <t>GO:0005839</t>
  </si>
  <si>
    <t>protein-containing complex</t>
  </si>
  <si>
    <t>YBL074C,YBL093C,YBR198C,YDL077C,YDL132W,YDL148C,YER094C,YFL039C,YFR050C,YGL048C,YGL174W,YGL212W,YGR119C,YHR024C,YHR027C,YIL026C,YJL104W,YLR315W,YNL064C,YNL075W,YOL038W,YOR078W,YOR157C,YOR362C</t>
  </si>
  <si>
    <t>GO:0032991</t>
  </si>
  <si>
    <t>proteasome core complex, beta-subunit complex</t>
  </si>
  <si>
    <t>YER094C,YFR050C,YOR157C</t>
  </si>
  <si>
    <t>GO:0019774</t>
  </si>
  <si>
    <t>cytosolic part</t>
  </si>
  <si>
    <t>YER094C,YFR050C,YGL048C,YHR027C,YNL064C,YOL038W,YOR157C,YOR362C</t>
  </si>
  <si>
    <t>GO:0044445</t>
  </si>
  <si>
    <t>threonine-type endopeptidase activity</t>
  </si>
  <si>
    <t>GO:0004298</t>
  </si>
  <si>
    <t>threonine-type peptidase activity</t>
  </si>
  <si>
    <t>GO:0070003</t>
  </si>
  <si>
    <t>endopeptidase activity</t>
  </si>
  <si>
    <t>YER094C,YFR050C,YHR024C,YHR027C,YOL038W,YOR157C,YOR362C</t>
  </si>
  <si>
    <t>GO:0004175</t>
  </si>
  <si>
    <t>Tubulin chaperone E binds microtubules and proteasomes and protects against misfolded protein stress.</t>
  </si>
  <si>
    <t>YDL132W,YER094C,YFR050C,YGL048C,YHR027C,YOL038W,YOR157C,YOR362C</t>
  </si>
  <si>
    <t>Arsenite interferes with protein folding and triggers formation of protein aggregates in yeast.</t>
  </si>
  <si>
    <t>The 26S proteasome of the yeast Saccharomyces cerevisiae.</t>
  </si>
  <si>
    <t>Proline- and arginine-rich peptides constitute a novel class of allosteric inhibitors of proteasome activity.</t>
  </si>
  <si>
    <t>Purification of proteasomes, proteasome subcomplexes, and proteasome-associated proteins from budding yeast.</t>
  </si>
  <si>
    <t>Regulation of the 26S proteasome complex during oxidative stress.</t>
  </si>
  <si>
    <t>Reversible 26S proteasome disassembly upon mitochondrial stress.</t>
  </si>
  <si>
    <t>Stability of the proteasome can be regulated allosterically through engagement of its proteolytic active sites.</t>
  </si>
  <si>
    <t>The role of proteosome-mediated proteolysis in modulating potentially harmful transcription factor activity in Saccharomyces cerevisiae.</t>
  </si>
  <si>
    <t>Proteasomal degradation from internal sites favors partial proteolysis via remote domain stabilization.</t>
  </si>
  <si>
    <t>Near-atomic resolution structural model of the yeast 26S proteasome.</t>
  </si>
  <si>
    <t>Knocking out ubiquitin proteasome system function in vivo and in vitro with genetically encodable tandem ubiquitin.</t>
  </si>
  <si>
    <t>An integrated mass spectrometry-based proteomic approach: quantitative analysis of tandem affinity-purified in vivo cross-linked protein complexes (QTAX) to decipher the 26 S proteasome-interacting network.</t>
  </si>
  <si>
    <t>Using native gel electrophoresis and phosphofluoroimaging to analyze GFP-tagged proteasomes.</t>
  </si>
  <si>
    <t>Mixed-linkage ubiquitin chains send mixed messages.</t>
  </si>
  <si>
    <t>Redox regulation of the proteasome via S-glutathionylation.</t>
  </si>
  <si>
    <t>YER094C,YFR050C,YHR027C,YOL038W,YOR157C,YOR362C</t>
  </si>
  <si>
    <t>Identification of a functional docking site in the Rpn1 LRR domain for the UBA-UBL domain protein Ddi1.</t>
  </si>
  <si>
    <t>Reversible cytoplasmic localization of the proteasome in quiescent yeast cells.</t>
  </si>
  <si>
    <t>YFR050C,YGL048C,YHR027C,YOL038W,YOR157C,YOR362C</t>
  </si>
  <si>
    <t>Proteasome activators.</t>
  </si>
  <si>
    <t>YER094C,YFR050C,YGL048C,YOL038W,YOR157C,YOR362C</t>
  </si>
  <si>
    <t>The catalytic activity of Ubp6 enhances maturation of the proteasomal regulatory particle.</t>
  </si>
  <si>
    <t>Structural defects in the regulatory particle-core particle interface of the proteasome induce a novel proteasome stress response.</t>
  </si>
  <si>
    <t>Docking of the proteasomal ATPases' carboxyl termini in the 20S proteasome's alpha ring opens the gate for substrate entry.</t>
  </si>
  <si>
    <t>[Biogenesis of the 26S proteasome in the yeast Saccharomyces cerevisiae].</t>
  </si>
  <si>
    <t>N-myristoylation of the Rpt2 subunit regulates intracellular localization of the yeast 26S proteasome.</t>
  </si>
  <si>
    <t>Structure of the 26S proteasome with ATP-γS bound provides insights into the mechanism of nucleotide-dependent substrate translocation.</t>
  </si>
  <si>
    <t>Toward a general chemical method for rapidly mapping multi-protein complexes.</t>
  </si>
  <si>
    <t>Polyubiquitin substrates allosterically activate their own degradation by the 26S proteasome.</t>
  </si>
  <si>
    <t>Structural basis for specific recognition of Rpt1p, an ATPase subunit of 26 S proteasome, by proteasome-dedicated chaperone Hsm3p.</t>
  </si>
  <si>
    <t>The N-terminal domain of Rpn4 serves as a portable ubiquitin-independent degron and is recognized by specific 19S RP subunits.</t>
  </si>
  <si>
    <t>Assembly and function of the proteasome.</t>
  </si>
  <si>
    <t>Proteasomes: Isolation and Activity Assays.</t>
  </si>
  <si>
    <t>Nuclear Import of Yeast Proteasomes.</t>
  </si>
  <si>
    <t>Proteasome dynamics between proliferation and quiescence stages of Saccharomyces cerevisiae.</t>
  </si>
  <si>
    <t>20 S proteasome from Saccharomyces cerevisiae is responsive to redox modifications and is S-glutathionylated.</t>
  </si>
  <si>
    <t>Molecular organization of the 20S proteasome gene family from Arabidopsis thaliana.</t>
  </si>
  <si>
    <t>Nuclear transport of yeast proteasomes.</t>
  </si>
  <si>
    <t>Substrate selection by the proteasome during degradation of protein complexes.</t>
  </si>
  <si>
    <t>Identical subunit topographies of human and yeast 20S proteasomes.</t>
  </si>
  <si>
    <t>An algorithm for the prediction of proteasomal cleavages.</t>
  </si>
  <si>
    <t>The 26S proteasome: a molecular machine designed for controlled proteolysis.</t>
  </si>
  <si>
    <t>Structural basis for the activation of 20S proteasomes by 11S regulators.</t>
  </si>
  <si>
    <t>Crystal structure of the 20 S proteasome:TMC-95A complex: a non-covalent proteasome inhibitor.</t>
  </si>
  <si>
    <t>The pore of activated 20S proteasomes has an ordered 7-fold symmetric conformation.</t>
  </si>
  <si>
    <t>Fully automated online multi-dimensional protein profiling system for complex mixtures.</t>
  </si>
  <si>
    <t>Purification, crystallization, and X-ray analysis of the yeast 20S proteasome.</t>
  </si>
  <si>
    <t>Crystal structure of the boronic acid-based proteasome inhibitor bortezomib in complex with the yeast 20S proteasome.</t>
  </si>
  <si>
    <t>Inhibitor-binding mode of homobelactosin C to proteasomes: new insights into class I MHC ligand generation.</t>
  </si>
  <si>
    <t>Proteasomes can degrade a significant proportion of cellular proteins independent of ubiquitination.</t>
  </si>
  <si>
    <t>Snapshots of the fluorosalinosporamide/20S complex offer mechanistic insights for fine tuning proteasome inhibition.</t>
  </si>
  <si>
    <t>A tetrahedral transition state at the active sites of the 20S proteasome is coupled to opening of the alpha-ring channel.</t>
  </si>
  <si>
    <t>Structural models for interactions between the 20S proteasome and its PAN/19S activators.</t>
  </si>
  <si>
    <t>Monitoring cytoplasmic protein complexes with blue native gel electrophoresis and stable isotope labelling with amino acids in cell culture: analysis of changes in the 20S proteasome.</t>
  </si>
  <si>
    <t>Redox control of 20S proteasome gating.</t>
  </si>
  <si>
    <t>Driving forces of proteasome-catalyzed peptide splicing in yeast and humans.</t>
  </si>
  <si>
    <t>Interactions of the natural product kendomycin and the 20S proteasome.</t>
  </si>
  <si>
    <t>A mass spectrometry platform for a streamlined investigation of proteasome integrity, posttranslational modifications, and inhibitor binding.</t>
  </si>
  <si>
    <t>Systematic Analyses of Substrate Preferences of 20S Proteasomes Using Peptidic Epoxyketone Inhibitors.</t>
  </si>
  <si>
    <t>The insulin-degrading enzyme is an allosteric modulator of the 20S proteasome and a potential competitor of the 19S.</t>
  </si>
  <si>
    <t>(-)-Homosalinosporamide A and Its Mode of Proteasome Inhibition: An X-ray Crystallographic Study.</t>
  </si>
  <si>
    <t>Studies on the yeast proteasome uncover its basic structural features and multiple in vivo functions.</t>
  </si>
  <si>
    <t>The proteasome and protein degradation in yeast.</t>
  </si>
  <si>
    <t>Potential immunocompetence of proteolytic fragments produced by proteasomes before evolution of the vertebrate immune system.</t>
  </si>
  <si>
    <t>Three decades of studies to understand the functions of the ubiquitin family.</t>
  </si>
  <si>
    <t>Intrinsic nucleoside diphosphate kinase-like activity is a novel function of the 20 S proteasome.</t>
  </si>
  <si>
    <t>Selective degradation of ubiquitinated Sic1 by purified 26S proteasome yields active S phase cyclin-Cdk.</t>
  </si>
  <si>
    <t>Simultaneous fluorescent monitoring of proteasomal subunit catalysis.</t>
  </si>
  <si>
    <t>Structure of a Blm10 complex reveals common mechanisms for proteasome binding and gate opening.</t>
  </si>
  <si>
    <t>Atomic force microscopy of proteasome assemblies.</t>
  </si>
  <si>
    <t>Immuno- and constitutive proteasome crystal structures reveal differences in substrate and inhibitor specificity.</t>
  </si>
  <si>
    <t>Analysing properties of proteasome inhibitors using kinetic and X-ray crystallographic studies.</t>
  </si>
  <si>
    <t>Peptides that activate the 20S proteasome by gate opening increased oxidized protein removal and reduced protein aggregation.</t>
  </si>
  <si>
    <t>Crystal structure of a low molecular weight activator Blm-pep with yeast 20S proteasome - insights into the enzyme activation mechanism.</t>
  </si>
  <si>
    <t>Structure of 20S proteasome from yeast at 2.4 A resolution.</t>
  </si>
  <si>
    <t>Co- and post-translational modifications of the 26S proteasome in yeast.</t>
  </si>
  <si>
    <t>YER094C,YGL048C,YHR027C,YOL038W,YOR157C,YOR362C</t>
  </si>
  <si>
    <t>Ubiquitinated proteins activate the proteasomal ATPases by binding to Usp14 or Uch37 homologs.</t>
  </si>
  <si>
    <t>Nucleotide excision repair in chromatin: the shape of things to come.</t>
  </si>
  <si>
    <t>Genomic evolution of the proteasome system among hemiascomycetous yeasts.</t>
  </si>
  <si>
    <t>YER094C,YFR050C,YGL048C,YHR027C,YOL038W,YOR362C</t>
  </si>
  <si>
    <t>Dependence of proteasome processing rate on substrate unfolding.</t>
  </si>
  <si>
    <t>20 S proteasomes are imported as precursor complexes into the nucleus of yeast.</t>
  </si>
  <si>
    <t>Transcriptional regulation by the proteasome as a mechanism for cellular protein homeostasis.</t>
  </si>
  <si>
    <t>Pba3-Pba4 heterodimer acts as a molecular matchmaker in proteasome α-ring formation.</t>
  </si>
  <si>
    <t>Synthetic lethality of rpn11-1 rpn10Δ is linked to altered proteasome assembly and activity.</t>
  </si>
  <si>
    <t>Oxidative stress-mediated regulation of proteasome complexes.</t>
  </si>
  <si>
    <t>Role of glutaredoxin 2 and cytosolic thioredoxins in cysteinyl-based redox modification of the 20S proteasome.</t>
  </si>
  <si>
    <t>Nascent peptide-dependent translation arrest leads to Not4p-mediated protein degradation by the proteasome.</t>
  </si>
  <si>
    <t>The hydrophobic patch of ubiquitin is required to protect transactivator-promoter complexes from destabilization by the proteasomal ATPases.</t>
  </si>
  <si>
    <t>Aging and calorie restriction modulate yeast redox state, oxidized protein removal, and the ubiquitin-proteasome system.</t>
  </si>
  <si>
    <t>beta-Subunit appendages promote 20S proteasome assembly by overcoming an Ump1-dependent checkpoint.</t>
  </si>
  <si>
    <t>Macyranones: Structure, Biosynthesis, and Binding Mode of an Unprecedented Epoxyketone that Targets the 20S Proteasome.</t>
  </si>
  <si>
    <t>Protein Quality Control of the Endoplasmic Reticulum and Ubiquitin-Proteasome-Triggered Degradation of Aberrant Proteins: Yeast Pioneers the Path.</t>
  </si>
  <si>
    <t>Proteasome inhibition alters the transcription of multiple yeast genes.</t>
  </si>
  <si>
    <t>Bivalency as a principle for proteasome inhibition.</t>
  </si>
  <si>
    <t>Substrate recognition in selective autophagy and the ubiquitin-proteasome system.</t>
  </si>
  <si>
    <t>The exosome and the proteasome: nano-compartments for degradation.</t>
  </si>
  <si>
    <t>Inhibition of human and yeast 20S proteasome by analogues of trypsin inhibitor SFTI-1.</t>
  </si>
  <si>
    <t>YFR050C,YOL038W,YOR157C,YOR362C</t>
  </si>
  <si>
    <t>Activation of heat shock and antioxidant responses by the natural product celastrol: transcriptional signatures of a thiol-targeted molecule.</t>
  </si>
  <si>
    <t>Proteasome assembly from 15S precursors involves major conformational changes and recycling of the Pba1-Pba2 chaperone.</t>
  </si>
  <si>
    <t>YER094C,YOL038W,YOR157C,YOR362C</t>
  </si>
  <si>
    <t>The proteasome: a proteolytic nanomachine of cell regulation and waste disposal.</t>
  </si>
  <si>
    <t>YFR050C,YGL048C,YHR027C,YOL038W,YOR362C</t>
  </si>
  <si>
    <t>Fub1p, a novel protein isolated by boundary screening, binds the proteasome complex.</t>
  </si>
  <si>
    <t>YFR050C,YGL048C,YHR027C,YOL038W</t>
  </si>
  <si>
    <t>Proteasome beta-type subunits: unequal roles of propeptides in core particle maturation and a hierarchy of active site function.</t>
  </si>
  <si>
    <t>Role of C-terminal extensions of subunits beta2 and beta7 in assembly and activity of eukaryotic proteasomes.</t>
  </si>
  <si>
    <t>cell division</t>
  </si>
  <si>
    <t>YAL024C,YDR054C,YDR182W,YFL039C,YGR092W,YGR113W,YHR030C,YIL106W,YLR190W</t>
  </si>
  <si>
    <t>GO:0051301</t>
  </si>
  <si>
    <t>intracellular signal transduction</t>
  </si>
  <si>
    <t>YAL024C,YDR389W,YGL073W,YGR092W,YHR030C,YMR028W,YOR057W,YOR089C</t>
  </si>
  <si>
    <t>GO:0035556</t>
  </si>
  <si>
    <t>mating projection tip</t>
  </si>
  <si>
    <t>YAL041W,YBL007C,YBL016W,YBL047C,YBR200W,YCR002C,YDL240W,YGL233W,YOR181W,YOR326W</t>
  </si>
  <si>
    <t>GO:0043332</t>
  </si>
  <si>
    <t>cellular bud neck</t>
  </si>
  <si>
    <t>YAL041W,YAR019C,YBL007C,YBL047C,YBR160W,YBR200W,YCR002C,YDL240W,YFL039C,YGL233W,YKL048C,YKR048C,YOR326W</t>
  </si>
  <si>
    <t>GO:0005935</t>
  </si>
  <si>
    <t>YAL041W,YAR019C,YBL041W,YBR135W,YBR160W,YCL052C,YDL014W,YDR050C,YDR212W,YDR238C,YDR331W,YGL022W,YGL044C,YGL233W,YGR091W,YIL118W,YIR010W,YJL097W,YJR057W,YJR112W,YLR197W,YLR347C,YML023C,YMR117C,YNL061W,YNL102W,YNR003C,YOL102C,YOL123W,YOR004W,YOR181W,YOR326W,YPL160W,YPR016C</t>
  </si>
  <si>
    <t>Regulation of mating in the cell cycle of Saccharomyces cerevisiae.</t>
  </si>
  <si>
    <t>YAL041W,YAR019C,YBR160W,YCR002C,YJR057W,YNL102W</t>
  </si>
  <si>
    <t>Cell cycle entry triggers a switch between two modes of Cdc42 activation during yeast polarization.</t>
  </si>
  <si>
    <t>YAL041W,YBR160W,YBR200W,YFL039C</t>
  </si>
  <si>
    <t>Genetic control of the cell division cycle in yeast.</t>
  </si>
  <si>
    <t>Are mitotic functions required in meiosis?</t>
  </si>
  <si>
    <t>Cluster_1</t>
    <phoneticPr fontId="1"/>
  </si>
  <si>
    <t>Cluster_2</t>
    <phoneticPr fontId="1"/>
  </si>
  <si>
    <t>Cluster_3</t>
    <phoneticPr fontId="1"/>
  </si>
  <si>
    <t>Cluster_4</t>
    <phoneticPr fontId="1"/>
  </si>
  <si>
    <t>Cluster_5</t>
    <phoneticPr fontId="1"/>
  </si>
  <si>
    <t>Cluster_6</t>
    <phoneticPr fontId="1"/>
  </si>
  <si>
    <t>Cluster_7</t>
    <phoneticPr fontId="1"/>
  </si>
  <si>
    <t>YBR160W,YDL126C,YDR052C,YDR060W,YFR052W,YGL065C,YGR116W,YHR166C,YJR072C,YJR076C,YMR005W,YMR049C,YMR239C,YNR043W,YOL004W,YOL123W,YPL010W,YPL043W,YPL063W,YPL209C,YPL266W,YPR103W,YPR133C,YPR161C</t>
  </si>
  <si>
    <t>phosphatidylcholine biosynthetic process</t>
  </si>
  <si>
    <t>YDR207C,YGR157W,YJR073C</t>
  </si>
  <si>
    <t>GO:0006656</t>
  </si>
  <si>
    <t>phosphatidylethanolamine N-methyltransferase activity</t>
  </si>
  <si>
    <t>YGR157W,YJR073C</t>
  </si>
  <si>
    <t>GO:0004608</t>
  </si>
  <si>
    <t>Physical map locations of the phospholipid biosynthetic structural and regulatory genes of Saccharomyces cerevisiae.</t>
  </si>
  <si>
    <t>The yeast UME6 gene is required for both negative and positive transcriptional regulation of phospholipid biosynthetic gene expression.</t>
  </si>
  <si>
    <t>Combinatorial regulation of phospholipid biosynthetic gene expression by the UME6, SIN3 and RPD3 genes.</t>
  </si>
  <si>
    <t>Cluster_8</t>
    <phoneticPr fontId="1"/>
  </si>
  <si>
    <t>Cluster_9</t>
    <phoneticPr fontId="1"/>
  </si>
  <si>
    <t>core mediator complex</t>
  </si>
  <si>
    <t>YBR193C,YGL127C,YNR010W,YPR070W</t>
  </si>
  <si>
    <t>GO:0070847</t>
  </si>
  <si>
    <t>mediator complex</t>
  </si>
  <si>
    <t>GO:0016592</t>
  </si>
  <si>
    <t>RNA polymerase II transcription factor complex</t>
  </si>
  <si>
    <t>YBR193C,YDR392W,YGL127C,YNR010W,YPR070W</t>
  </si>
  <si>
    <t>GO:0090575</t>
  </si>
  <si>
    <t>nuclear transcription factor complex</t>
  </si>
  <si>
    <t>GO:0044798</t>
  </si>
  <si>
    <t>transcription factor complex</t>
  </si>
  <si>
    <t>GO:0005667</t>
  </si>
  <si>
    <t>transcription coregulator activity</t>
  </si>
  <si>
    <t>GO:0003712</t>
  </si>
  <si>
    <t>Identification, structure, and functional requirement of the Mediator submodule Med7N/31.</t>
  </si>
  <si>
    <t>YBR193C,YGL043W,YGL127C,YNR010W,YPR070W</t>
  </si>
  <si>
    <t>The basal initiation machinery: beyond the general transcription factors.</t>
  </si>
  <si>
    <t>YBR193C,YDR392W,YGL043W,YGL127C,YNR010W,YPR070W</t>
  </si>
  <si>
    <t>Mediator is an intrinsic component of the basal RNA polymerase II machinery in vivo.</t>
  </si>
  <si>
    <t>Redefining the modular organization of the core Mediator complex.</t>
  </si>
  <si>
    <t>The T body, a new cytoplasmic RNA granule in Saccharomyces cerevisiae.</t>
  </si>
  <si>
    <t>YDR392W,YGL043W,YGL127C,YNR010W,YPR070W</t>
  </si>
  <si>
    <t>Cluster_10</t>
    <phoneticPr fontId="1"/>
  </si>
  <si>
    <t>DNA replication initiation</t>
  </si>
  <si>
    <t>YBR060C,YBR202W,YGL113W,YIL150C,YML065W</t>
  </si>
  <si>
    <t>GO:0006270</t>
  </si>
  <si>
    <t>central plaque of spindle pole body</t>
  </si>
  <si>
    <t>YBR109C,YKL042W,YPL255W</t>
  </si>
  <si>
    <t>GO:0005823</t>
  </si>
  <si>
    <t>DNA replication preinitiation complex</t>
  </si>
  <si>
    <t>YBR060C,YBR202W,YGL113W,YML065W</t>
  </si>
  <si>
    <t>GO:0031261</t>
  </si>
  <si>
    <t>nucleoplasm part</t>
  </si>
  <si>
    <t>YBR060C,YBR202W,YGL113W,YHR058C,YKR062W,YLR115W,YML065W,YMR223W</t>
  </si>
  <si>
    <t>GO:0044451</t>
  </si>
  <si>
    <t>protein-DNA complex</t>
  </si>
  <si>
    <t>YBR060C,YBR202W,YGL113W,YKR062W,YML065W</t>
  </si>
  <si>
    <t>GO:0032993</t>
  </si>
  <si>
    <t>nucleoplasm</t>
  </si>
  <si>
    <t>GO:0005654</t>
  </si>
  <si>
    <t>nuclear pre-replicative complex</t>
  </si>
  <si>
    <t>YBR060C,YBR202W,YML065W</t>
  </si>
  <si>
    <t>GO:0005656</t>
  </si>
  <si>
    <t>pre-replicative complex</t>
  </si>
  <si>
    <t>GO:0036387</t>
  </si>
  <si>
    <t>DNA replication origin binding</t>
  </si>
  <si>
    <t>YBR060C,YBR202W,YIL150C,YML065W</t>
  </si>
  <si>
    <t>GO:0003688</t>
  </si>
  <si>
    <t>Why are we where we are? Understanding replication origins and initiation sites in eukaryotes using ChIP-approaches.</t>
  </si>
  <si>
    <t>Initiation of DNA replication: functional and evolutionary aspects.</t>
  </si>
  <si>
    <t>Regulation of the initiation of DNA replication in human cells.</t>
  </si>
  <si>
    <t>Regulating DNA replication in eukarya.</t>
  </si>
  <si>
    <t>Enigmatic variations: divergent modes of regulating eukaryotic DNA replication.</t>
  </si>
  <si>
    <t>Nuclear organization of DNA replication initiation proteins in mammalian cells.</t>
  </si>
  <si>
    <t>Evolutionary diversification of eukaryotic DNA replication machinery.</t>
  </si>
  <si>
    <t>Differences in the DNA replication of unicellular eukaryotes and metazoans: known unknowns.</t>
  </si>
  <si>
    <t>Comparative analysis of the molecular mechanisms controlling the initiation of chromosomal DNA replication in yeast and in mammalian cells.</t>
  </si>
  <si>
    <t>DNA replication licensing.</t>
  </si>
  <si>
    <t>Origin plasticity during budding yeast DNA replication in vitro.</t>
  </si>
  <si>
    <t>Cluster_11</t>
    <phoneticPr fontId="1"/>
  </si>
  <si>
    <t>transcription by RNA polymerase II</t>
  </si>
  <si>
    <t>YBL021C,YBR095C,YCR081W,YDL108W,YDL140C,YDR081C,YDR123C,YDR228C,YDR311W,YDR460W,YDR463W,YER148W,YER171W,YHL025W,YIL084C,YIR023W,YKL018W,YKL062W,YKL112W,YLR005W,YLR071C,YLR430W,YML069W,YMR039C,YMR112C,YNL076W,YOL001W,YOR151C,YOR174W,YPR023C,YPR034W,YPR086W</t>
  </si>
  <si>
    <t>GO:0006366</t>
  </si>
  <si>
    <t>histidine biosynthetic process</t>
  </si>
  <si>
    <t>YBR248C,YCL030C,YER055C,YFR025C,YIL116W</t>
  </si>
  <si>
    <t>GO:0000105</t>
  </si>
  <si>
    <t>histidine metabolic process</t>
  </si>
  <si>
    <t>GO:0006547</t>
  </si>
  <si>
    <t>imidazole-containing compound metabolic process</t>
  </si>
  <si>
    <t>GO:0052803</t>
  </si>
  <si>
    <t>YAL041W,YBL021C,YBL025W,YBL034C,YBR095C,YBR238C,YBR247C,YBR257W,YCL044C,YCR071C,YCR081W,YDL008W,YDL013W,YDL061C,YDL108W,YDL140C,YDR123C,YDR172W,YDR228C,YDR280W,YDR311W,YDR364C,YDR460W,YER092W,YER093C,YER148W,YER157W,YER171W,YGL211W,YGR216C,YGR264C,YHL025W,YHR186C,YIL061C,YIL076W,YIL084C,YIL109C,YJL050W,YJL136C,YJL204C,YJR076C,YJR090C,YKL018W,YKL052C,YKL112W,YKL172W,YKL196C,YKR037C,YKR083C,YKR086W,YLR005W,YLR071C,YLR086W,YLR127C,YLR268W,YLR430W,YML069W,YML081C-A,YMR039C,YMR112C,YMR197C,YMR240C,YMR296C,YNL061W,YNR017W,YOL001W,YOL021C,YOR001W,YOR103C,YOR151C,YOR174W,YOR204W,YOR232W,YOR249C,YPL094C,YPL098C,YPL204W,YPR023C,YPR034W,YPR086W</t>
  </si>
  <si>
    <t>YBL021C,YBL025W,YDL108W,YDR123C,YDR311W,YDR460W,YER148W,YER171W,YLR005W,YLR071C,YMR039C,YMR112C,YOR174W</t>
  </si>
  <si>
    <t>YBL021C,YBL025W,YDL108W,YDR123C,YDR311W,YDR460W,YER148W,YER171W,YLR005W,YLR071C,YMR112C,YOR174W</t>
  </si>
  <si>
    <t>YBL021C,YDL108W,YDR123C,YDR311W,YDR460W,YER148W,YER171W,YLR005W,YLR071C,YMR112C,YOR174W</t>
  </si>
  <si>
    <t>nuclear lumen</t>
  </si>
  <si>
    <t>YBL025W,YBL034C,YBR095C,YBR142W,YBR247C,YBR257W,YCR081W,YDL013W,YDL108W,YDL140C,YDR228C,YDR280W,YDR311W,YDR364C,YDR460W,YER092W,YER148W,YER171W,YHL025W,YHR164C,YIL084C,YJL050W,YKL018W,YKL052C,YKL172W,YKR024C,YKR037C,YKR083C,YLL050C,YLR005W,YLR071C,YLR086W,YML069W,YMR112C,YNL061W,YOL021C,YOR001W,YOR151C,YOR174W,YPL204W,YPR023C,YPR034W</t>
  </si>
  <si>
    <t>GO:0031981</t>
  </si>
  <si>
    <t>intracellular organelle part</t>
  </si>
  <si>
    <t>YBL021C,YBL025W,YBL034C,YBL105C,YBR036C,YBR095C,YBR142W,YBR238C,YBR247C,YBR257W,YCL044C,YCR071C,YCR081W,YDL008W,YDL013W,YDL061C,YDL108W,YDL140C,YDR123C,YDR228C,YDR280W,YDR311W,YDR364C,YDR375C,YDR460W,YER092W,YER093C,YER148W,YER157W,YER171W,YGL160W,YGR143W,YGR216C,YHL025W,YHR164C,YHR186C,YIL061C,YIL076W,YIL084C,YIL109C,YJL050W,YJL071W,YJL136C,YJR076C,YJR090C,YJR117W,YKL018W,YKL052C,YKL112W,YKL165C,YKL172W,YKR024C,YKR037C,YKR083C,YKR086W,YLL048C,YLL050C,YLR005W,YLR034C,YLR056W,YLR071C,YLR086W,YLR089C,YLR127C,YLR268W,YLR430W,YML069W,YML081C-A,YMR112C,YMR197C,YMR240C,YMR272C,YMR296C,YNL061W,YNL117W,YNR017W,YNR020C,YNR026C,YOL021C,YOL081W,YOR001W,YOR103C,YOR151C,YOR174W,YOR181W,YOR232W,YOR249C,YPL057C,YPL094C,YPL098C,YPL135W,YPL204W,YPR023C,YPR034W,YPR095C</t>
  </si>
  <si>
    <t>GO:0044446</t>
  </si>
  <si>
    <t>organelle part</t>
  </si>
  <si>
    <t>GO:0044422</t>
  </si>
  <si>
    <t>nuclear part</t>
  </si>
  <si>
    <t>YBL021C,YBL025W,YBL034C,YBR095C,YBR142W,YBR247C,YBR257W,YCR081W,YDL008W,YDL013W,YDL108W,YDL140C,YDR123C,YDR228C,YDR280W,YDR311W,YDR364C,YDR460W,YER092W,YER148W,YER171W,YHL025W,YHR164C,YIL061C,YIL084C,YJL050W,YJR117W,YKL018W,YKL052C,YKL112W,YKL172W,YKR024C,YKR037C,YKR083C,YKR086W,YLL050C,YLR005W,YLR071C,YLR086W,YLR127C,YML069W,YMR112C,YMR240C,YNL061W,YOL021C,YOR001W,YOR151C,YOR174W,YOR249C,YPL204W,YPR023C,YPR034W</t>
  </si>
  <si>
    <t>GO:0044428</t>
  </si>
  <si>
    <t>transcription factor TFIIH holo complex</t>
  </si>
  <si>
    <t>YDL108W,YDR311W,YDR460W,YER171W,YLR005W</t>
  </si>
  <si>
    <t>GO:0005675</t>
  </si>
  <si>
    <t>membrane-enclosed lumen</t>
  </si>
  <si>
    <t>YBL025W,YBL034C,YBR095C,YBR142W,YBR247C,YBR257W,YCR071C,YCR081W,YDL013W,YDL108W,YDL140C,YDR228C,YDR280W,YDR311W,YDR364C,YDR460W,YER092W,YER148W,YER171W,YHL025W,YHR164C,YIL084C,YJL050W,YJL071W,YKL018W,YKL052C,YKL172W,YKR024C,YKR037C,YKR083C,YLL050C,YLR005W,YLR056W,YLR071C,YLR086W,YLR089C,YML069W,YMR112C,YNL061W,YNL117W,YNR020C,YOL021C,YOR001W,YOR151C,YOR174W,YOR232W,YPL135W,YPL204W,YPR023C,YPR034W</t>
  </si>
  <si>
    <t>GO:0031974</t>
  </si>
  <si>
    <t>organelle lumen</t>
  </si>
  <si>
    <t>GO:0043233</t>
  </si>
  <si>
    <t>intracellular organelle lumen</t>
  </si>
  <si>
    <t>GO:0070013</t>
  </si>
  <si>
    <t>YBR095C,YCR081W,YDL108W,YDL140C,YDR228C,YDR311W,YDR460W,YER148W,YER171W,YIL084C,YKL018W,YLR005W,YLR071C,YML069W,YMR112C,YOR151C,YOR174W,YPR023C</t>
  </si>
  <si>
    <t>YBR095C,YCR081W,YDL108W,YDL140C,YDR228C,YDR311W,YDR460W,YER148W,YER171W,YIL084C,YKL018W,YLR005W,YLR071C,YML069W,YMR112C,YOR151C,YOR174W,YPL204W,YPR023C</t>
  </si>
  <si>
    <t>carboxy-terminal domain protein kinase complex</t>
  </si>
  <si>
    <t>GO:0032806</t>
  </si>
  <si>
    <t>RNA polymerase II, holoenzyme</t>
  </si>
  <si>
    <t>YDL108W,YDL140C,YDR311W,YDR460W,YER148W,YER171W,YLR005W,YOR151C</t>
  </si>
  <si>
    <t>GO:0016591</t>
  </si>
  <si>
    <t>intracellular membrane-bounded organelle</t>
  </si>
  <si>
    <t>YAL041W,YBL021C,YBL025W,YBL034C,YBL105C,YBR036C,YBR095C,YBR142W,YBR238C,YBR247C,YBR257W,YCL044C,YCR071C,YCR081W,YDL008W,YDL013W,YDL108W,YDL140C,YDR081C,YDR123C,YDR182W,YDR228C,YDR280W,YDR311W,YDR364C,YDR375C,YDR460W,YDR463W,YER092W,YER093C,YER148W,YER157W,YER171W,YGL160W,YGL211W,YGL236C,YGR143W,YGR216C,YHL025W,YHR007C,YHR146W,YHR164C,YHR186C,YHR189W,YIL061C,YIL076W,YIL084C,YIL109C,YIR023W,YIR034C,YJL046W,YJL050W,YJL071W,YJL088W,YJL130C,YJL204C,YJR059W,YJR090C,YJR117W,YKL018W,YKL052C,YKL062W,YKL112W,YKL165C,YKL172W,YKL196C,YKR024C,YKR037C,YKR083C,YKR086W,YLL048C,YLL050C,YLR005W,YLR034C,YLR056W,YLR071C,YLR086W,YLR089C,YLR127C,YLR268W,YLR373C,YLR430W,YML069W,YML081C-A,YMR039C,YMR112C,YMR197C,YMR240C,YMR272C,YMR296C,YNL061W,YNL076W,YNL117W,YNR017W,YNR020C,YNR026C,YOL001W,YOL021C,YOL081W,YOR001W,YOR103C,YOR151C,YOR174W,YOR204W,YOR232W,YOR249C,YPL028W,YPL057C,YPL094C,YPL098C,YPL135W,YPL204W,YPR023C,YPR034W,YPR086W,YPR095C</t>
  </si>
  <si>
    <t>GO:0043231</t>
  </si>
  <si>
    <t>YAL041W,YBL105C,YBR142W,YBR247C,YBR257W,YDL008W,YDL108W,YDL140C,YDR164C,YDR172W,YDR182W,YDR228C,YDR311W,YDR460W,YGR264C,YHR007C,YHR164C,YHR186C,YIL061C,YJL050W,YJR076C,YKL052C,YKL112W,YKL165C,YKR037C,YKR083C,YLL050C,YLR005W,YLR071C,YLR086W,YLR127C,YLR430W,YML069W,YMR197C,YMR240C,YNL061W,YNR017W,YNR026C,YOL021C,YOR103C,YOR151C,YOR174W,YOR181W,YOR204W,YOR232W,YOR249C,YPL028W,YPL094C,YPR023C,YPR034W,YPR086W</t>
  </si>
  <si>
    <t>Structure of a Complete Mediator-RNA Polymerase II Pre-Initiation Complex.</t>
  </si>
  <si>
    <t>YDL108W,YDR311W,YDR460W,YER148W,YER171W,YLR005W,YLR071C,YMR112C,YOR151C,YOR174W,YPR086W</t>
  </si>
  <si>
    <t>Promoter activation when the ChIPs are down.</t>
  </si>
  <si>
    <t>YCR081W,YDL108W,YDL140C,YDR311W,YDR460W,YER148W,YER171W,YJL136C,YLR005W,YLR071C,YMR112C,YOR174W</t>
  </si>
  <si>
    <t>Recent structural insights into transcription preinitiation complexes.</t>
  </si>
  <si>
    <t>YCR081W,YDL108W,YDL140C,YDR311W,YDR460W,YER171W,YLR005W,YLR071C,YMR112C,YOR151C,YOR174W</t>
  </si>
  <si>
    <t>The transcription elongation factor TFIIS is a component of RNA polymerase II preinitiation complexes.</t>
  </si>
  <si>
    <t>YCL030C,YCR081W,YDL108W,YDL140C,YER171W,YLR071C,YOR151C,YOR174W,YPR086W</t>
  </si>
  <si>
    <t>General initiation factors for RNA polymerase II.</t>
  </si>
  <si>
    <t>YDL108W,YDL140C,YDR311W,YDR460W,YER148W,YER171W,YLR005W,YOR151C,YPR086W</t>
  </si>
  <si>
    <t>The synthetic genetic interaction spectrum of essential genes.</t>
  </si>
  <si>
    <t>YBL034C,YBR142W,YBR257W,YDL008W,YDR164C,YDR311W,YDR364C,YER093C,YER171W,YGR216C,YGR264C,YHR007C,YKL052C,YKL165C,YKR037C,YKR086W,YML069W,YNL061W,YNR026C,YOR103C,YOR181W,YPR034W,YPR086W</t>
  </si>
  <si>
    <t>Mechanisms of transcriptional activation in vivo: two steps forward.</t>
  </si>
  <si>
    <t>YDL108W,YDL140C,YDR311W,YDR460W,YER148W,YER171W,YLR005W,YLR071C,YOR151C,YPR086W</t>
  </si>
  <si>
    <t>Structure of an RNA polymerase II preinitiation complex.</t>
  </si>
  <si>
    <t>YDL108W,YDR311W,YDR460W,YER148W,YER171W,YLR005W,YMR039C,YPR086W</t>
  </si>
  <si>
    <t>A minimal set of RNA polymerase II transcription protein interactions.</t>
  </si>
  <si>
    <t>YDL108W,YDL140C,YDR311W,YDR460W,YER171W,YLR005W,YOR151C,YPR086W</t>
  </si>
  <si>
    <t>CTD kinase associated with yeast RNA polymerase II initiation factor b.</t>
  </si>
  <si>
    <t>YDL108W,YDL140C,YDR311W,YDR460W,YER171W,YLR005W</t>
  </si>
  <si>
    <t>Mediator-dependent recruitment of TFIIH modules in preinitiation complex.</t>
  </si>
  <si>
    <t>YDL108W,YDL140C,YER148W,YER171W,YLR005W,YMR112C</t>
  </si>
  <si>
    <t>Hyperphosphorylation of the C-terminal repeat domain of RNA polymerase II facilitates dissociation of its complex with mediator.</t>
  </si>
  <si>
    <t>YCR081W,YDL108W,YDL140C,YDR311W,YDR460W,YER171W,YLR005W,YLR071C,YOR151C,YOR174W</t>
  </si>
  <si>
    <t>The Transition of Poised RNA Polymerase II to an Actively Elongating State Is a "Complex" Affair.</t>
  </si>
  <si>
    <t>YCR081W,YDL108W,YDL140C,YDR311W,YDR460W,YER148W,YER171W,YHL025W,YLR005W,YOR151C,YPR034W</t>
  </si>
  <si>
    <t>Promoter Distortion and Opening in the RNA Polymerase II Cleft.</t>
  </si>
  <si>
    <t>YDL140C,YDR311W,YDR460W,YER148W,YER171W,YLR005W,YOR151C,YPR086W</t>
  </si>
  <si>
    <t>Unraveling framework of the ancestral Mediator complex in human diseases.</t>
  </si>
  <si>
    <t>YCR081W,YDL140C,YDR311W,YER148W,YER171W,YLR005W,YLR071C,YMR112C,YOR151C,YOR174W,YPR086W</t>
  </si>
  <si>
    <t>Molecular genetics of the RNA polymerase II general transcriptional machinery.</t>
  </si>
  <si>
    <t>YCR081W,YDL108W,YDL140C,YDR311W,YDR460W,YER148W,YER171W,YLR005W,YLR071C,YOR151C,YOR174W,YPR086W</t>
  </si>
  <si>
    <t>TFIIH plays an essential role in RNA polymerase I transcription.</t>
  </si>
  <si>
    <t>Phosphorylation of the yeast Rpb1 C-terminal domain at serines 2, 5, and 7.</t>
  </si>
  <si>
    <t>Resolution of factors required for the initiation of transcription by yeast RNA polymerase II.</t>
  </si>
  <si>
    <t>YDL108W,YDR311W,YDR460W,YER148W,YER171W,YLR005W</t>
  </si>
  <si>
    <t>Functional correlation among Gal11, transcription factor (TF) IIE, and TFIIH in Saccharomyces cerevisiae. Gal11 and TFIIE cooperatively enhance TFIIH-mediated phosphorylation of RNA polymerase II carboxyl-terminal domain sequences.</t>
  </si>
  <si>
    <t>Architecture of an RNA polymerase II transcription pre-initiation complex.</t>
  </si>
  <si>
    <t>Real-time observation of the initiation of RNA polymerase II transcription.</t>
  </si>
  <si>
    <t>YDL140C,YDR311W,YER148W,YER171W,YLR005W,YMR039C,YOR151C,YPR086W</t>
  </si>
  <si>
    <t>GENE-ENZYME RELATIONS IN HISTIDINE BIOSYNTHESIS IN YEAST.</t>
  </si>
  <si>
    <t>Cloning and disruption of the Pichia pastoris ARG1, ARG2, ARG3, HIS1, HIS2, HIS5, HIS6 genes and their use as auxotrophic markers.</t>
  </si>
  <si>
    <t>YER055C,YFR025C,YIL116W,YJL071W,YJL088W</t>
  </si>
  <si>
    <t>Histidine biosynthetic pathway and genes: structure, regulation, and evolution.</t>
  </si>
  <si>
    <t>YDL108W,YDL140C,YDR311W,YDR460W,YER148W,YER171W,YLR005W,YLR071C,YMR112C,YOR151C,YOR174W,YPR086W</t>
  </si>
  <si>
    <t>TFIIH kinase places bivalent marks on the carboxy-terminal domain of RNA polymerase II.</t>
  </si>
  <si>
    <t>RNA polymerase II holoenzymes and subcomplexes.</t>
  </si>
  <si>
    <t>YCR081W,YDL108W,YDL140C,YDR311W,YDR460W,YER171W,YLR005W,YOR151C</t>
  </si>
  <si>
    <t>Functional interplay between Mediator and TFIIB in preinitiation complex assembly in relation to promoter architecture.</t>
  </si>
  <si>
    <t>YDL108W,YDL140C,YER148W,YER171W,YLR071C,YPR086W</t>
  </si>
  <si>
    <t>Toxicity of copper, cobalt, and nickel salts is dependent on histidine metabolism in the yeast Saccharomyces cerevisiae.</t>
  </si>
  <si>
    <t>Electron crystal structure of the transcription factor and DNA repair complex, core TFIIH.</t>
  </si>
  <si>
    <t>Conserved RNA polymerase II initiation complex structure.</t>
  </si>
  <si>
    <t>YDL140C,YDR311W,YER148W,YER171W,YLR005W,YLR071C,YMR112C,YOR151C,YOR174W,YPR086W</t>
  </si>
  <si>
    <t>A general path for large-scale solubilization of cellular proteins: from membrane receptors to multiprotein complexes.</t>
  </si>
  <si>
    <t>YDL108W,YDL140C,YDR311W,YDR460W,YER171W,YLR005W,YOR151C</t>
  </si>
  <si>
    <t>Uncoupling Promoter Opening from Start-Site Scanning.</t>
  </si>
  <si>
    <t>Strong functional interactions of TFIIH with XPC and XPG in human DNA nucleotide excision repair, without a preassembled repairosome.</t>
  </si>
  <si>
    <t>RNA polymerase transcription factor IIH holoenzyme from yeast.</t>
  </si>
  <si>
    <t>The multiple roles of transcription/repair factor TFIIH.</t>
  </si>
  <si>
    <t>Mechanisms of gene regulation in the general control of amino acid biosynthesis in Saccharomyces cerevisiae.</t>
  </si>
  <si>
    <t>YCL030C,YER055C,YFR025C,YGL154C,YIL116W,YIR034C,YJL071W,YJL088W</t>
  </si>
  <si>
    <t>Overlapping pathways dictate termination of RNA polymerase II transcription.</t>
  </si>
  <si>
    <t>YDL140C,YDR228C,YDR280W,YJL050W,YLR430W,YOL021C,YOR001W,YOR151C</t>
  </si>
  <si>
    <t>Formation and fate of a complete 31-protein RNA polymerase II transcription preinitiation complex.</t>
  </si>
  <si>
    <t>Ten years of TFIIH.</t>
  </si>
  <si>
    <t>Mms19 protein functions in nucleotide excision repair by sustaining an adequate cellular concentration of the TFIIH component Rad3.</t>
  </si>
  <si>
    <t>Yeast Pol II start-site selection: the long and the short of it.</t>
  </si>
  <si>
    <t>YDL140C,YER148W,YJL130C,YLR430W,YPR086W</t>
  </si>
  <si>
    <t>Subunit architecture of general transcription factor TFIIH.</t>
  </si>
  <si>
    <t>Structures of transcription pre-initiation complex with TFIIH and Mediator.</t>
  </si>
  <si>
    <t>The FACT complex travels with elongating RNA polymerase II and is important for the fidelity of transcriptional initiation in vivo.</t>
  </si>
  <si>
    <t>YDL108W,YER148W,YML069W,YPR086W</t>
  </si>
  <si>
    <t>Cluster_12</t>
    <phoneticPr fontId="1"/>
  </si>
  <si>
    <t>No enrichment found.</t>
  </si>
  <si>
    <t>Cluster_13</t>
    <phoneticPr fontId="1"/>
  </si>
  <si>
    <t>Cluster_14</t>
    <phoneticPr fontId="1"/>
  </si>
  <si>
    <t>Cluster_15</t>
    <phoneticPr fontId="1"/>
  </si>
  <si>
    <t>YBL023C,YBR060C,YHR118C,YJL072C,YJL090C</t>
  </si>
  <si>
    <t>YBL023C,YBR060C,YDR359C,YHR058C,YHR118C,YJL072C,YJL090C,YKL139W</t>
  </si>
  <si>
    <t>chromosomal part</t>
  </si>
  <si>
    <t>YBL023C,YBR060C,YBR156C,YDR288W,YHR118C,YJL072C,YJL090C,YKL139W,YLR045C,YMR094W</t>
  </si>
  <si>
    <t>GO:0044427</t>
  </si>
  <si>
    <t>chromosome</t>
  </si>
  <si>
    <t>GO:0005694</t>
  </si>
  <si>
    <t>YBL023C,YBR060C,YBR156C,YDL217C,YDR288W,YDR292C,YDR299W,YDR359C,YER151C,YGL130W,YHR035W,YHR058C,YHR118C,YJL072C,YJL090C,YKL088W,YKL095W,YKL139W,YLR045C,YMR094W,YPR110C</t>
  </si>
  <si>
    <t>YBL023C,YBR060C,YDL217C,YDR288W,YDR292C,YDR299W,YGL130W,YGR245C,YHR058C,YHR118C,YJL072C,YJL090C,YJR017C,YKL088W,YKL095W,YMR094W,YPR110C</t>
  </si>
  <si>
    <t>Regulation of the initiation step of DNA replication by cyclin-dependent kinases.</t>
  </si>
  <si>
    <t>Diverse roles of Dpb2, the non-catalytic subunit of DNA polymerase ε.</t>
  </si>
  <si>
    <t>The many faces of redundancy in DNA replication control.</t>
  </si>
  <si>
    <t>YBL023C,YBR060C,YHR118C,YJL090C</t>
  </si>
  <si>
    <t>Stepwise assembly of initiation proteins at budding yeast replication origins in vitro.</t>
  </si>
  <si>
    <t>YBL023C,YBR060C,YHR118C</t>
  </si>
  <si>
    <t>A new MCM modification cycle regulates DNA replication initiation.</t>
  </si>
  <si>
    <t>YBL023C,YBR060C,YHR118C,YJL072C</t>
  </si>
  <si>
    <t>GO term or Publication</t>
    <phoneticPr fontId="1"/>
  </si>
  <si>
    <t xml:space="preserve">p-value </t>
    <phoneticPr fontId="1"/>
  </si>
  <si>
    <t>Matches</t>
    <phoneticPr fontId="1"/>
  </si>
  <si>
    <t>ID</t>
    <phoneticPr fontId="1"/>
  </si>
  <si>
    <t># of Matches</t>
    <phoneticPr fontId="1"/>
  </si>
  <si>
    <t>Enriched GO or publication of in each cluster of Figure 5C and 5D.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</si>
</sst>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E+00"/>
  </numFmts>
  <fonts count="5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3" xfId="0" applyFont="1" applyBorder="1"/>
    <xf numFmtId="176" fontId="3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11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/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821EC-F8A8-1944-8B73-628082F65B9C}">
  <dimension ref="A1:E320"/>
  <sheetViews>
    <sheetView tabSelected="1" workbookViewId="0">
      <selection activeCell="A66" sqref="A66"/>
    </sheetView>
  </sheetViews>
  <sheetFormatPr baseColWidth="10" defaultRowHeight="16" x14ac:dyDescent="0.2"/>
  <cols>
    <col min="1" max="1" width="85.140625" style="1" customWidth="1"/>
    <col min="2" max="2" width="21.7109375" style="9" customWidth="1"/>
    <col min="3" max="3" width="70.28515625" style="1" customWidth="1"/>
    <col min="4" max="4" width="13.140625" style="9" customWidth="1"/>
    <col min="5" max="5" width="12" style="1" customWidth="1"/>
    <col min="6" max="16384" width="10.7109375" style="1"/>
  </cols>
  <sheetData>
    <row r="1" spans="1:5" x14ac:dyDescent="0.2">
      <c r="A1" s="18" t="s">
        <v>446</v>
      </c>
    </row>
    <row r="2" spans="1:5" x14ac:dyDescent="0.2">
      <c r="A2" s="3" t="s">
        <v>441</v>
      </c>
      <c r="B2" s="8" t="s">
        <v>442</v>
      </c>
      <c r="C2" s="3" t="s">
        <v>443</v>
      </c>
      <c r="D2" s="17" t="s">
        <v>444</v>
      </c>
      <c r="E2" s="16" t="s">
        <v>445</v>
      </c>
    </row>
    <row r="3" spans="1:5" x14ac:dyDescent="0.2">
      <c r="A3" s="2" t="s">
        <v>221</v>
      </c>
    </row>
    <row r="4" spans="1:5" x14ac:dyDescent="0.2">
      <c r="A4" s="1" t="s">
        <v>0</v>
      </c>
      <c r="B4" s="9">
        <v>8.2942414340380095E-3</v>
      </c>
      <c r="C4" s="1" t="s">
        <v>1</v>
      </c>
      <c r="D4" s="9" t="s">
        <v>2</v>
      </c>
      <c r="E4" s="14">
        <f t="shared" ref="E4:E10" si="0">LEN(C4)-LEN(SUBSTITUTE(C4,",",""))+1</f>
        <v>5</v>
      </c>
    </row>
    <row r="5" spans="1:5" x14ac:dyDescent="0.2">
      <c r="A5" s="1" t="s">
        <v>3</v>
      </c>
      <c r="B5" s="9">
        <v>1.01606038572188E-2</v>
      </c>
      <c r="C5" s="1" t="s">
        <v>4</v>
      </c>
      <c r="D5" s="9" t="s">
        <v>5</v>
      </c>
      <c r="E5" s="14">
        <f t="shared" si="0"/>
        <v>4</v>
      </c>
    </row>
    <row r="6" spans="1:5" x14ac:dyDescent="0.2">
      <c r="A6" s="1" t="s">
        <v>6</v>
      </c>
      <c r="B6" s="9">
        <v>1.50783925779899E-2</v>
      </c>
      <c r="C6" s="1" t="s">
        <v>4</v>
      </c>
      <c r="D6" s="9" t="s">
        <v>7</v>
      </c>
      <c r="E6" s="14">
        <f t="shared" si="0"/>
        <v>4</v>
      </c>
    </row>
    <row r="7" spans="1:5" x14ac:dyDescent="0.2">
      <c r="A7" s="1" t="s">
        <v>8</v>
      </c>
      <c r="B7" s="9">
        <v>1.50783925779899E-2</v>
      </c>
      <c r="C7" s="1" t="s">
        <v>4</v>
      </c>
      <c r="D7" s="9" t="s">
        <v>9</v>
      </c>
      <c r="E7" s="14">
        <f t="shared" si="0"/>
        <v>4</v>
      </c>
    </row>
    <row r="8" spans="1:5" x14ac:dyDescent="0.2">
      <c r="A8" s="1" t="s">
        <v>10</v>
      </c>
      <c r="B8" s="9">
        <v>2.2746990412389801E-2</v>
      </c>
      <c r="C8" s="1" t="s">
        <v>1</v>
      </c>
      <c r="D8" s="9" t="s">
        <v>11</v>
      </c>
      <c r="E8" s="14">
        <f t="shared" si="0"/>
        <v>5</v>
      </c>
    </row>
    <row r="9" spans="1:5" x14ac:dyDescent="0.2">
      <c r="A9" s="1" t="s">
        <v>12</v>
      </c>
      <c r="B9" s="9">
        <v>2.41304066131298E-2</v>
      </c>
      <c r="C9" s="1" t="s">
        <v>4</v>
      </c>
      <c r="D9" s="9" t="s">
        <v>13</v>
      </c>
      <c r="E9" s="14">
        <f t="shared" si="0"/>
        <v>4</v>
      </c>
    </row>
    <row r="10" spans="1:5" x14ac:dyDescent="0.2">
      <c r="A10" s="1" t="s">
        <v>14</v>
      </c>
      <c r="B10" s="9">
        <v>2.41304066131298E-2</v>
      </c>
      <c r="C10" s="1" t="s">
        <v>4</v>
      </c>
      <c r="D10" s="9" t="s">
        <v>15</v>
      </c>
      <c r="E10" s="14">
        <f t="shared" si="0"/>
        <v>4</v>
      </c>
    </row>
    <row r="12" spans="1:5" x14ac:dyDescent="0.2">
      <c r="A12" s="1" t="s">
        <v>16</v>
      </c>
      <c r="B12" s="9">
        <v>2.2340074776681901E-2</v>
      </c>
      <c r="C12" s="1" t="s">
        <v>17</v>
      </c>
      <c r="D12" s="9" t="s">
        <v>18</v>
      </c>
      <c r="E12" s="14">
        <f t="shared" ref="E12" si="1">LEN(C12)-LEN(SUBSTITUTE(C12,",",""))+1</f>
        <v>2</v>
      </c>
    </row>
    <row r="13" spans="1:5" x14ac:dyDescent="0.2">
      <c r="E13" s="7"/>
    </row>
    <row r="14" spans="1:5" x14ac:dyDescent="0.2">
      <c r="A14" s="4" t="s">
        <v>222</v>
      </c>
      <c r="B14" s="10"/>
      <c r="C14" s="5"/>
      <c r="D14" s="10"/>
    </row>
    <row r="15" spans="1:5" x14ac:dyDescent="0.2">
      <c r="A15" s="1" t="s">
        <v>19</v>
      </c>
      <c r="B15" s="9">
        <v>2.4673094574586399E-2</v>
      </c>
      <c r="C15" s="1" t="s">
        <v>20</v>
      </c>
      <c r="D15" s="9" t="s">
        <v>21</v>
      </c>
      <c r="E15" s="14">
        <f t="shared" ref="E15:E16" si="2">LEN(C15)-LEN(SUBSTITUTE(C15,",",""))+1</f>
        <v>14</v>
      </c>
    </row>
    <row r="16" spans="1:5" x14ac:dyDescent="0.2">
      <c r="A16" s="1" t="s">
        <v>22</v>
      </c>
      <c r="B16" s="9">
        <v>2.4673094574586399E-2</v>
      </c>
      <c r="C16" s="1" t="s">
        <v>20</v>
      </c>
      <c r="D16" s="9" t="s">
        <v>23</v>
      </c>
      <c r="E16" s="14">
        <f t="shared" si="2"/>
        <v>14</v>
      </c>
    </row>
    <row r="18" spans="1:5" x14ac:dyDescent="0.2">
      <c r="A18" s="1" t="s">
        <v>24</v>
      </c>
      <c r="B18" s="9">
        <v>4.7221304901308797E-2</v>
      </c>
      <c r="C18" s="1" t="s">
        <v>25</v>
      </c>
      <c r="D18" s="9">
        <v>16226888</v>
      </c>
      <c r="E18" s="14">
        <f t="shared" ref="E18" si="3">LEN(C18)-LEN(SUBSTITUTE(C18,",",""))+1</f>
        <v>4</v>
      </c>
    </row>
    <row r="19" spans="1:5" x14ac:dyDescent="0.2">
      <c r="E19" s="7"/>
    </row>
    <row r="20" spans="1:5" x14ac:dyDescent="0.2">
      <c r="A20" s="4" t="s">
        <v>223</v>
      </c>
      <c r="B20" s="10"/>
      <c r="C20" s="5"/>
      <c r="D20" s="10"/>
    </row>
    <row r="21" spans="1:5" x14ac:dyDescent="0.2">
      <c r="A21" s="1" t="s">
        <v>26</v>
      </c>
      <c r="B21" s="9">
        <v>2.8150705031819399E-2</v>
      </c>
      <c r="C21" s="1" t="s">
        <v>27</v>
      </c>
      <c r="D21" s="9" t="s">
        <v>28</v>
      </c>
      <c r="E21" s="14">
        <f t="shared" ref="E21:E22" si="4">LEN(C21)-LEN(SUBSTITUTE(C21,",",""))+1</f>
        <v>3</v>
      </c>
    </row>
    <row r="22" spans="1:5" x14ac:dyDescent="0.2">
      <c r="A22" s="1" t="s">
        <v>29</v>
      </c>
      <c r="B22" s="9">
        <v>3.7177660983299603E-2</v>
      </c>
      <c r="C22" s="1" t="s">
        <v>30</v>
      </c>
      <c r="D22" s="9" t="s">
        <v>31</v>
      </c>
      <c r="E22" s="14">
        <f t="shared" si="4"/>
        <v>68</v>
      </c>
    </row>
    <row r="24" spans="1:5" x14ac:dyDescent="0.2">
      <c r="A24" s="1" t="s">
        <v>32</v>
      </c>
      <c r="B24" s="9">
        <v>1.6982046443380599E-5</v>
      </c>
      <c r="C24" s="1" t="s">
        <v>33</v>
      </c>
      <c r="D24" s="9">
        <v>18622397</v>
      </c>
      <c r="E24" s="14">
        <f t="shared" ref="E24:E26" si="5">LEN(C24)-LEN(SUBSTITUTE(C24,",",""))+1</f>
        <v>42</v>
      </c>
    </row>
    <row r="25" spans="1:5" x14ac:dyDescent="0.2">
      <c r="A25" s="1" t="s">
        <v>34</v>
      </c>
      <c r="B25" s="9">
        <v>3.4486760181422299E-2</v>
      </c>
      <c r="C25" s="1" t="s">
        <v>35</v>
      </c>
      <c r="D25" s="9">
        <v>11950928</v>
      </c>
      <c r="E25" s="14">
        <f t="shared" si="5"/>
        <v>4</v>
      </c>
    </row>
    <row r="26" spans="1:5" x14ac:dyDescent="0.2">
      <c r="A26" s="1" t="s">
        <v>36</v>
      </c>
      <c r="B26" s="9">
        <v>3.4486760181422299E-2</v>
      </c>
      <c r="C26" s="1" t="s">
        <v>37</v>
      </c>
      <c r="D26" s="9">
        <v>12578832</v>
      </c>
      <c r="E26" s="14">
        <f t="shared" si="5"/>
        <v>4</v>
      </c>
    </row>
    <row r="27" spans="1:5" x14ac:dyDescent="0.2">
      <c r="E27" s="7"/>
    </row>
    <row r="28" spans="1:5" x14ac:dyDescent="0.2">
      <c r="A28" s="4" t="s">
        <v>224</v>
      </c>
      <c r="B28" s="10"/>
      <c r="C28" s="5"/>
      <c r="D28" s="10"/>
    </row>
    <row r="29" spans="1:5" x14ac:dyDescent="0.2">
      <c r="A29" s="1" t="s">
        <v>38</v>
      </c>
      <c r="B29" s="9">
        <v>4.4293535863347799E-5</v>
      </c>
      <c r="C29" s="1" t="s">
        <v>39</v>
      </c>
      <c r="D29" s="9" t="s">
        <v>40</v>
      </c>
      <c r="E29" s="14">
        <f t="shared" ref="E29:E38" si="6">LEN(C29)-LEN(SUBSTITUTE(C29,",",""))+1</f>
        <v>5</v>
      </c>
    </row>
    <row r="30" spans="1:5" x14ac:dyDescent="0.2">
      <c r="A30" s="1" t="s">
        <v>41</v>
      </c>
      <c r="B30" s="9">
        <v>6.2739960142648706E-5</v>
      </c>
      <c r="C30" s="1" t="s">
        <v>42</v>
      </c>
      <c r="D30" s="9" t="s">
        <v>43</v>
      </c>
      <c r="E30" s="14">
        <f t="shared" si="6"/>
        <v>9</v>
      </c>
    </row>
    <row r="31" spans="1:5" x14ac:dyDescent="0.2">
      <c r="A31" s="1" t="s">
        <v>44</v>
      </c>
      <c r="B31" s="9">
        <v>1.22981972658105E-4</v>
      </c>
      <c r="C31" s="1" t="s">
        <v>42</v>
      </c>
      <c r="D31" s="9" t="s">
        <v>45</v>
      </c>
      <c r="E31" s="14">
        <f t="shared" si="6"/>
        <v>9</v>
      </c>
    </row>
    <row r="32" spans="1:5" x14ac:dyDescent="0.2">
      <c r="A32" s="1" t="s">
        <v>46</v>
      </c>
      <c r="B32" s="9">
        <v>2.3297961988489701E-3</v>
      </c>
      <c r="C32" s="1" t="s">
        <v>42</v>
      </c>
      <c r="D32" s="9" t="s">
        <v>47</v>
      </c>
      <c r="E32" s="14">
        <f t="shared" si="6"/>
        <v>9</v>
      </c>
    </row>
    <row r="33" spans="1:5" x14ac:dyDescent="0.2">
      <c r="A33" s="1" t="s">
        <v>48</v>
      </c>
      <c r="B33" s="9">
        <v>2.79952888445965E-3</v>
      </c>
      <c r="C33" s="1" t="s">
        <v>42</v>
      </c>
      <c r="D33" s="9" t="s">
        <v>49</v>
      </c>
      <c r="E33" s="14">
        <f t="shared" si="6"/>
        <v>9</v>
      </c>
    </row>
    <row r="34" spans="1:5" x14ac:dyDescent="0.2">
      <c r="A34" s="1" t="s">
        <v>50</v>
      </c>
      <c r="B34" s="9">
        <v>5.9887533409956504E-3</v>
      </c>
      <c r="C34" s="1" t="s">
        <v>42</v>
      </c>
      <c r="D34" s="9" t="s">
        <v>51</v>
      </c>
      <c r="E34" s="14">
        <f t="shared" si="6"/>
        <v>9</v>
      </c>
    </row>
    <row r="35" spans="1:5" x14ac:dyDescent="0.2">
      <c r="A35" s="1" t="s">
        <v>52</v>
      </c>
      <c r="B35" s="9">
        <v>6.8224897497305096E-3</v>
      </c>
      <c r="C35" s="1" t="s">
        <v>42</v>
      </c>
      <c r="D35" s="9" t="s">
        <v>53</v>
      </c>
      <c r="E35" s="14">
        <f t="shared" si="6"/>
        <v>9</v>
      </c>
    </row>
    <row r="36" spans="1:5" x14ac:dyDescent="0.2">
      <c r="A36" s="1" t="s">
        <v>54</v>
      </c>
      <c r="B36" s="9">
        <v>1.2317830937005701E-2</v>
      </c>
      <c r="C36" s="1" t="s">
        <v>42</v>
      </c>
      <c r="D36" s="9" t="s">
        <v>55</v>
      </c>
      <c r="E36" s="14">
        <f t="shared" si="6"/>
        <v>9</v>
      </c>
    </row>
    <row r="37" spans="1:5" x14ac:dyDescent="0.2">
      <c r="A37" s="1" t="s">
        <v>56</v>
      </c>
      <c r="B37" s="9">
        <v>2.0143122859742402E-2</v>
      </c>
      <c r="C37" s="1" t="s">
        <v>42</v>
      </c>
      <c r="D37" s="9" t="s">
        <v>57</v>
      </c>
      <c r="E37" s="14">
        <f t="shared" si="6"/>
        <v>9</v>
      </c>
    </row>
    <row r="38" spans="1:5" x14ac:dyDescent="0.2">
      <c r="A38" s="1" t="s">
        <v>58</v>
      </c>
      <c r="B38" s="9">
        <v>3.8591018290405697E-2</v>
      </c>
      <c r="C38" s="1" t="s">
        <v>59</v>
      </c>
      <c r="D38" s="9" t="s">
        <v>60</v>
      </c>
      <c r="E38" s="14">
        <f t="shared" si="6"/>
        <v>10</v>
      </c>
    </row>
    <row r="40" spans="1:5" x14ac:dyDescent="0.2">
      <c r="A40" s="1" t="s">
        <v>61</v>
      </c>
      <c r="B40" s="11">
        <v>8.1379421745410099E-9</v>
      </c>
      <c r="C40" s="1" t="s">
        <v>62</v>
      </c>
      <c r="D40" s="9" t="s">
        <v>63</v>
      </c>
      <c r="E40" s="14">
        <f t="shared" ref="E40:E48" si="7">LEN(C40)-LEN(SUBSTITUTE(C40,",",""))+1</f>
        <v>7</v>
      </c>
    </row>
    <row r="41" spans="1:5" x14ac:dyDescent="0.2">
      <c r="A41" s="1" t="s">
        <v>64</v>
      </c>
      <c r="B41" s="11">
        <v>1.4552873549833201E-8</v>
      </c>
      <c r="C41" s="1" t="s">
        <v>62</v>
      </c>
      <c r="D41" s="9" t="s">
        <v>65</v>
      </c>
      <c r="E41" s="14">
        <f t="shared" si="7"/>
        <v>7</v>
      </c>
    </row>
    <row r="42" spans="1:5" x14ac:dyDescent="0.2">
      <c r="A42" s="1" t="s">
        <v>66</v>
      </c>
      <c r="B42" s="11">
        <v>5.25093378386728E-7</v>
      </c>
      <c r="C42" s="1" t="s">
        <v>67</v>
      </c>
      <c r="D42" s="9" t="s">
        <v>68</v>
      </c>
      <c r="E42" s="14">
        <f t="shared" si="7"/>
        <v>8</v>
      </c>
    </row>
    <row r="43" spans="1:5" x14ac:dyDescent="0.2">
      <c r="A43" s="1" t="s">
        <v>69</v>
      </c>
      <c r="B43" s="11">
        <v>6.2424726829262102E-7</v>
      </c>
      <c r="C43" s="1" t="s">
        <v>62</v>
      </c>
      <c r="D43" s="9" t="s">
        <v>70</v>
      </c>
      <c r="E43" s="14">
        <f t="shared" si="7"/>
        <v>7</v>
      </c>
    </row>
    <row r="44" spans="1:5" x14ac:dyDescent="0.2">
      <c r="A44" s="1" t="s">
        <v>71</v>
      </c>
      <c r="B44" s="11">
        <v>6.2424726829262102E-7</v>
      </c>
      <c r="C44" s="1" t="s">
        <v>62</v>
      </c>
      <c r="D44" s="9" t="s">
        <v>72</v>
      </c>
      <c r="E44" s="14">
        <f t="shared" si="7"/>
        <v>7</v>
      </c>
    </row>
    <row r="45" spans="1:5" x14ac:dyDescent="0.2">
      <c r="A45" s="1" t="s">
        <v>73</v>
      </c>
      <c r="B45" s="9">
        <v>3.20411331671459E-6</v>
      </c>
      <c r="C45" s="1" t="s">
        <v>39</v>
      </c>
      <c r="D45" s="9" t="s">
        <v>74</v>
      </c>
      <c r="E45" s="14">
        <f t="shared" si="7"/>
        <v>5</v>
      </c>
    </row>
    <row r="46" spans="1:5" x14ac:dyDescent="0.2">
      <c r="A46" s="1" t="s">
        <v>75</v>
      </c>
      <c r="B46" s="9">
        <v>1.7671708252754598E-5</v>
      </c>
      <c r="C46" s="1" t="s">
        <v>76</v>
      </c>
      <c r="D46" s="9" t="s">
        <v>77</v>
      </c>
      <c r="E46" s="14">
        <f t="shared" si="7"/>
        <v>24</v>
      </c>
    </row>
    <row r="47" spans="1:5" x14ac:dyDescent="0.2">
      <c r="A47" s="1" t="s">
        <v>78</v>
      </c>
      <c r="B47" s="9">
        <v>2.6882994537940201E-3</v>
      </c>
      <c r="C47" s="1" t="s">
        <v>79</v>
      </c>
      <c r="D47" s="9" t="s">
        <v>80</v>
      </c>
      <c r="E47" s="14">
        <f t="shared" si="7"/>
        <v>3</v>
      </c>
    </row>
    <row r="48" spans="1:5" x14ac:dyDescent="0.2">
      <c r="A48" s="1" t="s">
        <v>81</v>
      </c>
      <c r="B48" s="9">
        <v>5.84159850147429E-3</v>
      </c>
      <c r="C48" s="1" t="s">
        <v>82</v>
      </c>
      <c r="D48" s="9" t="s">
        <v>83</v>
      </c>
      <c r="E48" s="14">
        <f t="shared" si="7"/>
        <v>8</v>
      </c>
    </row>
    <row r="50" spans="1:5" x14ac:dyDescent="0.2">
      <c r="A50" s="1" t="s">
        <v>84</v>
      </c>
      <c r="B50" s="9">
        <v>7.32164804599534E-6</v>
      </c>
      <c r="C50" s="1" t="s">
        <v>39</v>
      </c>
      <c r="D50" s="9" t="s">
        <v>85</v>
      </c>
      <c r="E50" s="14">
        <f t="shared" ref="E50:E52" si="8">LEN(C50)-LEN(SUBSTITUTE(C50,",",""))+1</f>
        <v>5</v>
      </c>
    </row>
    <row r="51" spans="1:5" x14ac:dyDescent="0.2">
      <c r="A51" s="1" t="s">
        <v>86</v>
      </c>
      <c r="B51" s="9">
        <v>7.32164804599534E-6</v>
      </c>
      <c r="C51" s="1" t="s">
        <v>39</v>
      </c>
      <c r="D51" s="9" t="s">
        <v>87</v>
      </c>
      <c r="E51" s="14">
        <f t="shared" si="8"/>
        <v>5</v>
      </c>
    </row>
    <row r="52" spans="1:5" x14ac:dyDescent="0.2">
      <c r="A52" s="1" t="s">
        <v>88</v>
      </c>
      <c r="B52" s="9">
        <v>2.9655169922164399E-2</v>
      </c>
      <c r="C52" s="1" t="s">
        <v>89</v>
      </c>
      <c r="D52" s="9" t="s">
        <v>90</v>
      </c>
      <c r="E52" s="14">
        <f t="shared" si="8"/>
        <v>7</v>
      </c>
    </row>
    <row r="54" spans="1:5" x14ac:dyDescent="0.2">
      <c r="A54" s="1" t="s">
        <v>91</v>
      </c>
      <c r="B54" s="11">
        <v>5.0875454924181598E-8</v>
      </c>
      <c r="C54" s="1" t="s">
        <v>92</v>
      </c>
      <c r="D54" s="9">
        <v>20204449</v>
      </c>
      <c r="E54" s="14">
        <f t="shared" ref="E54:E117" si="9">LEN(C54)-LEN(SUBSTITUTE(C54,",",""))+1</f>
        <v>8</v>
      </c>
    </row>
    <row r="55" spans="1:5" x14ac:dyDescent="0.2">
      <c r="A55" s="1" t="s">
        <v>93</v>
      </c>
      <c r="B55" s="11">
        <v>6.0360730030280998E-7</v>
      </c>
      <c r="C55" s="1" t="s">
        <v>82</v>
      </c>
      <c r="D55" s="9">
        <v>22946053</v>
      </c>
      <c r="E55" s="14">
        <f t="shared" si="9"/>
        <v>8</v>
      </c>
    </row>
    <row r="56" spans="1:5" x14ac:dyDescent="0.2">
      <c r="A56" s="1" t="s">
        <v>94</v>
      </c>
      <c r="B56" s="11">
        <v>6.1971716163673602E-7</v>
      </c>
      <c r="C56" s="1" t="s">
        <v>62</v>
      </c>
      <c r="D56" s="9">
        <v>7957966</v>
      </c>
      <c r="E56" s="14">
        <f t="shared" si="9"/>
        <v>7</v>
      </c>
    </row>
    <row r="57" spans="1:5" x14ac:dyDescent="0.2">
      <c r="A57" s="1" t="s">
        <v>95</v>
      </c>
      <c r="B57" s="9">
        <v>1.29100921983945E-6</v>
      </c>
      <c r="C57" s="1" t="s">
        <v>62</v>
      </c>
      <c r="D57" s="9">
        <v>12873125</v>
      </c>
      <c r="E57" s="14">
        <f t="shared" si="9"/>
        <v>7</v>
      </c>
    </row>
    <row r="58" spans="1:5" x14ac:dyDescent="0.2">
      <c r="A58" s="1" t="s">
        <v>96</v>
      </c>
      <c r="B58" s="9">
        <v>1.29100921983945E-6</v>
      </c>
      <c r="C58" s="1" t="s">
        <v>62</v>
      </c>
      <c r="D58" s="9">
        <v>15917626</v>
      </c>
      <c r="E58" s="14">
        <f t="shared" si="9"/>
        <v>7</v>
      </c>
    </row>
    <row r="59" spans="1:5" x14ac:dyDescent="0.2">
      <c r="A59" s="1" t="s">
        <v>97</v>
      </c>
      <c r="B59" s="9">
        <v>1.29100921983945E-6</v>
      </c>
      <c r="C59" s="1" t="s">
        <v>62</v>
      </c>
      <c r="D59" s="9">
        <v>21139140</v>
      </c>
      <c r="E59" s="14">
        <f t="shared" si="9"/>
        <v>7</v>
      </c>
    </row>
    <row r="60" spans="1:5" x14ac:dyDescent="0.2">
      <c r="A60" s="1" t="s">
        <v>98</v>
      </c>
      <c r="B60" s="9">
        <v>1.29100921983945E-6</v>
      </c>
      <c r="C60" s="1" t="s">
        <v>62</v>
      </c>
      <c r="D60" s="9">
        <v>24857655</v>
      </c>
      <c r="E60" s="14">
        <f t="shared" si="9"/>
        <v>7</v>
      </c>
    </row>
    <row r="61" spans="1:5" x14ac:dyDescent="0.2">
      <c r="A61" s="1" t="s">
        <v>99</v>
      </c>
      <c r="B61" s="9">
        <v>1.6216909749742001E-6</v>
      </c>
      <c r="C61" s="1" t="s">
        <v>62</v>
      </c>
      <c r="D61" s="9">
        <v>18026118</v>
      </c>
      <c r="E61" s="14">
        <f t="shared" si="9"/>
        <v>7</v>
      </c>
    </row>
    <row r="62" spans="1:5" x14ac:dyDescent="0.2">
      <c r="A62" s="1" t="s">
        <v>100</v>
      </c>
      <c r="B62" s="9">
        <v>1.6216909749742001E-6</v>
      </c>
      <c r="C62" s="1" t="s">
        <v>62</v>
      </c>
      <c r="D62" s="9">
        <v>21685082</v>
      </c>
      <c r="E62" s="14">
        <f t="shared" si="9"/>
        <v>7</v>
      </c>
    </row>
    <row r="63" spans="1:5" x14ac:dyDescent="0.2">
      <c r="A63" s="1" t="s">
        <v>101</v>
      </c>
      <c r="B63" s="9">
        <v>1.6216909749742001E-6</v>
      </c>
      <c r="C63" s="1" t="s">
        <v>62</v>
      </c>
      <c r="D63" s="9">
        <v>21815694</v>
      </c>
      <c r="E63" s="14">
        <f t="shared" si="9"/>
        <v>7</v>
      </c>
    </row>
    <row r="64" spans="1:5" x14ac:dyDescent="0.2">
      <c r="A64" s="1" t="s">
        <v>102</v>
      </c>
      <c r="B64" s="9">
        <v>2.02212219664824E-6</v>
      </c>
      <c r="C64" s="1" t="s">
        <v>62</v>
      </c>
      <c r="D64" s="9">
        <v>22927375</v>
      </c>
      <c r="E64" s="14">
        <f t="shared" si="9"/>
        <v>7</v>
      </c>
    </row>
    <row r="65" spans="1:5" x14ac:dyDescent="0.2">
      <c r="A65" s="1" t="s">
        <v>103</v>
      </c>
      <c r="B65" s="9">
        <v>2.5041055710241001E-6</v>
      </c>
      <c r="C65" s="1" t="s">
        <v>62</v>
      </c>
      <c r="D65" s="9">
        <v>16338349</v>
      </c>
      <c r="E65" s="14">
        <f t="shared" si="9"/>
        <v>7</v>
      </c>
    </row>
    <row r="66" spans="1:5" x14ac:dyDescent="0.2">
      <c r="A66" s="1" t="s">
        <v>104</v>
      </c>
      <c r="B66" s="9">
        <v>3.7674021547652901E-6</v>
      </c>
      <c r="C66" s="1" t="s">
        <v>62</v>
      </c>
      <c r="D66" s="9">
        <v>16284124</v>
      </c>
      <c r="E66" s="14">
        <f t="shared" si="9"/>
        <v>7</v>
      </c>
    </row>
    <row r="67" spans="1:5" x14ac:dyDescent="0.2">
      <c r="A67" s="1" t="s">
        <v>105</v>
      </c>
      <c r="B67" s="9">
        <v>3.7674021547652901E-6</v>
      </c>
      <c r="C67" s="1" t="s">
        <v>62</v>
      </c>
      <c r="D67" s="9">
        <v>22350896</v>
      </c>
      <c r="E67" s="14">
        <f t="shared" si="9"/>
        <v>7</v>
      </c>
    </row>
    <row r="68" spans="1:5" x14ac:dyDescent="0.2">
      <c r="A68" s="1" t="s">
        <v>106</v>
      </c>
      <c r="B68" s="9">
        <v>3.7674021547652901E-6</v>
      </c>
      <c r="C68" s="1" t="s">
        <v>62</v>
      </c>
      <c r="D68" s="9">
        <v>23562397</v>
      </c>
      <c r="E68" s="14">
        <f t="shared" si="9"/>
        <v>7</v>
      </c>
    </row>
    <row r="69" spans="1:5" x14ac:dyDescent="0.2">
      <c r="A69" s="1" t="s">
        <v>107</v>
      </c>
      <c r="B69" s="9">
        <v>4.1533867564968701E-6</v>
      </c>
      <c r="C69" s="1" t="s">
        <v>108</v>
      </c>
      <c r="D69" s="9">
        <v>24396728</v>
      </c>
      <c r="E69" s="14">
        <f t="shared" si="9"/>
        <v>6</v>
      </c>
    </row>
    <row r="70" spans="1:5" x14ac:dyDescent="0.2">
      <c r="A70" s="1" t="s">
        <v>109</v>
      </c>
      <c r="B70" s="9">
        <v>5.5382425561264599E-6</v>
      </c>
      <c r="C70" s="1" t="s">
        <v>62</v>
      </c>
      <c r="D70" s="9">
        <v>21627799</v>
      </c>
      <c r="E70" s="14">
        <f t="shared" si="9"/>
        <v>7</v>
      </c>
    </row>
    <row r="71" spans="1:5" x14ac:dyDescent="0.2">
      <c r="A71" s="1" t="s">
        <v>110</v>
      </c>
      <c r="B71" s="9">
        <v>5.8001188747803099E-6</v>
      </c>
      <c r="C71" s="1" t="s">
        <v>111</v>
      </c>
      <c r="D71" s="9">
        <v>18504300</v>
      </c>
      <c r="E71" s="14">
        <f t="shared" si="9"/>
        <v>6</v>
      </c>
    </row>
    <row r="72" spans="1:5" x14ac:dyDescent="0.2">
      <c r="A72" s="1" t="s">
        <v>112</v>
      </c>
      <c r="B72" s="9">
        <v>5.8001188747803099E-6</v>
      </c>
      <c r="C72" s="1" t="s">
        <v>113</v>
      </c>
      <c r="D72" s="9">
        <v>21211719</v>
      </c>
      <c r="E72" s="14">
        <f t="shared" si="9"/>
        <v>6</v>
      </c>
    </row>
    <row r="73" spans="1:5" x14ac:dyDescent="0.2">
      <c r="A73" s="1" t="s">
        <v>114</v>
      </c>
      <c r="B73" s="9">
        <v>6.6620158810040897E-6</v>
      </c>
      <c r="C73" s="1" t="s">
        <v>62</v>
      </c>
      <c r="D73" s="9">
        <v>21658604</v>
      </c>
      <c r="E73" s="14">
        <f t="shared" si="9"/>
        <v>7</v>
      </c>
    </row>
    <row r="74" spans="1:5" x14ac:dyDescent="0.2">
      <c r="A74" s="1" t="s">
        <v>115</v>
      </c>
      <c r="B74" s="9">
        <v>9.5025235811082804E-6</v>
      </c>
      <c r="C74" s="1" t="s">
        <v>62</v>
      </c>
      <c r="D74" s="9">
        <v>21878652</v>
      </c>
      <c r="E74" s="14">
        <f t="shared" si="9"/>
        <v>7</v>
      </c>
    </row>
    <row r="75" spans="1:5" x14ac:dyDescent="0.2">
      <c r="A75" s="1" t="s">
        <v>116</v>
      </c>
      <c r="B75" s="9">
        <v>1.12727515746468E-5</v>
      </c>
      <c r="C75" s="1" t="s">
        <v>62</v>
      </c>
      <c r="D75" s="9">
        <v>17803938</v>
      </c>
      <c r="E75" s="14">
        <f t="shared" si="9"/>
        <v>7</v>
      </c>
    </row>
    <row r="76" spans="1:5" x14ac:dyDescent="0.2">
      <c r="A76" s="1" t="s">
        <v>117</v>
      </c>
      <c r="B76" s="9">
        <v>1.5668868646468299E-5</v>
      </c>
      <c r="C76" s="1" t="s">
        <v>62</v>
      </c>
      <c r="D76" s="9">
        <v>16922378</v>
      </c>
      <c r="E76" s="14">
        <f t="shared" si="9"/>
        <v>7</v>
      </c>
    </row>
    <row r="77" spans="1:5" x14ac:dyDescent="0.2">
      <c r="A77" s="1" t="s">
        <v>118</v>
      </c>
      <c r="B77" s="9">
        <v>1.5668868646468299E-5</v>
      </c>
      <c r="C77" s="1" t="s">
        <v>62</v>
      </c>
      <c r="D77" s="9">
        <v>23102099</v>
      </c>
      <c r="E77" s="14">
        <f t="shared" si="9"/>
        <v>7</v>
      </c>
    </row>
    <row r="78" spans="1:5" x14ac:dyDescent="0.2">
      <c r="A78" s="1" t="s">
        <v>119</v>
      </c>
      <c r="B78" s="9">
        <v>1.5668868646468299E-5</v>
      </c>
      <c r="C78" s="1" t="s">
        <v>62</v>
      </c>
      <c r="D78" s="9">
        <v>23589842</v>
      </c>
      <c r="E78" s="14">
        <f t="shared" si="9"/>
        <v>7</v>
      </c>
    </row>
    <row r="79" spans="1:5" x14ac:dyDescent="0.2">
      <c r="A79" s="1" t="s">
        <v>120</v>
      </c>
      <c r="B79" s="9">
        <v>1.8365541040656099E-5</v>
      </c>
      <c r="C79" s="1" t="s">
        <v>62</v>
      </c>
      <c r="D79" s="9">
        <v>15253422</v>
      </c>
      <c r="E79" s="14">
        <f t="shared" si="9"/>
        <v>7</v>
      </c>
    </row>
    <row r="80" spans="1:5" x14ac:dyDescent="0.2">
      <c r="A80" s="1" t="s">
        <v>121</v>
      </c>
      <c r="B80" s="9">
        <v>1.8365541040656099E-5</v>
      </c>
      <c r="C80" s="1" t="s">
        <v>62</v>
      </c>
      <c r="D80" s="9">
        <v>19169257</v>
      </c>
      <c r="E80" s="14">
        <f t="shared" si="9"/>
        <v>7</v>
      </c>
    </row>
    <row r="81" spans="1:5" x14ac:dyDescent="0.2">
      <c r="A81" s="1" t="s">
        <v>122</v>
      </c>
      <c r="B81" s="9">
        <v>1.8365541040656099E-5</v>
      </c>
      <c r="C81" s="1" t="s">
        <v>62</v>
      </c>
      <c r="D81" s="9">
        <v>22334676</v>
      </c>
      <c r="E81" s="14">
        <f t="shared" si="9"/>
        <v>7</v>
      </c>
    </row>
    <row r="82" spans="1:5" x14ac:dyDescent="0.2">
      <c r="A82" s="1" t="s">
        <v>123</v>
      </c>
      <c r="B82" s="9">
        <v>1.8365541040656099E-5</v>
      </c>
      <c r="C82" s="1" t="s">
        <v>62</v>
      </c>
      <c r="D82" s="9">
        <v>22349505</v>
      </c>
      <c r="E82" s="14">
        <f t="shared" si="9"/>
        <v>7</v>
      </c>
    </row>
    <row r="83" spans="1:5" x14ac:dyDescent="0.2">
      <c r="A83" s="1" t="s">
        <v>124</v>
      </c>
      <c r="B83" s="9">
        <v>1.8365541040656099E-5</v>
      </c>
      <c r="C83" s="1" t="s">
        <v>62</v>
      </c>
      <c r="D83" s="9">
        <v>22350895</v>
      </c>
      <c r="E83" s="14">
        <f t="shared" si="9"/>
        <v>7</v>
      </c>
    </row>
    <row r="84" spans="1:5" x14ac:dyDescent="0.2">
      <c r="A84" s="1" t="s">
        <v>125</v>
      </c>
      <c r="B84" s="9">
        <v>1.8365541040656099E-5</v>
      </c>
      <c r="C84" s="1" t="s">
        <v>62</v>
      </c>
      <c r="D84" s="9">
        <v>26061243</v>
      </c>
      <c r="E84" s="14">
        <f t="shared" si="9"/>
        <v>7</v>
      </c>
    </row>
    <row r="85" spans="1:5" x14ac:dyDescent="0.2">
      <c r="A85" s="1" t="s">
        <v>126</v>
      </c>
      <c r="B85" s="9">
        <v>2.1447265320730999E-5</v>
      </c>
      <c r="C85" s="1" t="s">
        <v>62</v>
      </c>
      <c r="D85" s="9">
        <v>26262643</v>
      </c>
      <c r="E85" s="14">
        <f t="shared" si="9"/>
        <v>7</v>
      </c>
    </row>
    <row r="86" spans="1:5" x14ac:dyDescent="0.2">
      <c r="A86" s="1" t="s">
        <v>127</v>
      </c>
      <c r="B86" s="9">
        <v>2.8953769857140899E-5</v>
      </c>
      <c r="C86" s="1" t="s">
        <v>62</v>
      </c>
      <c r="D86" s="9">
        <v>27677933</v>
      </c>
      <c r="E86" s="14">
        <f t="shared" si="9"/>
        <v>7</v>
      </c>
    </row>
    <row r="87" spans="1:5" x14ac:dyDescent="0.2">
      <c r="A87" s="1" t="s">
        <v>128</v>
      </c>
      <c r="B87" s="9">
        <v>4.6053320194645498E-5</v>
      </c>
      <c r="C87" s="1" t="s">
        <v>39</v>
      </c>
      <c r="D87" s="9">
        <v>12409293</v>
      </c>
      <c r="E87" s="14">
        <f t="shared" si="9"/>
        <v>5</v>
      </c>
    </row>
    <row r="88" spans="1:5" x14ac:dyDescent="0.2">
      <c r="A88" s="1" t="s">
        <v>129</v>
      </c>
      <c r="B88" s="9">
        <v>4.6053320194645498E-5</v>
      </c>
      <c r="C88" s="1" t="s">
        <v>39</v>
      </c>
      <c r="D88" s="9">
        <v>9611183</v>
      </c>
      <c r="E88" s="14">
        <f t="shared" si="9"/>
        <v>5</v>
      </c>
    </row>
    <row r="89" spans="1:5" x14ac:dyDescent="0.2">
      <c r="A89" s="1" t="s">
        <v>130</v>
      </c>
      <c r="B89" s="9">
        <v>5.8110759041275103E-5</v>
      </c>
      <c r="C89" s="1" t="s">
        <v>62</v>
      </c>
      <c r="D89" s="9">
        <v>25333764</v>
      </c>
      <c r="E89" s="14">
        <f t="shared" si="9"/>
        <v>7</v>
      </c>
    </row>
    <row r="90" spans="1:5" x14ac:dyDescent="0.2">
      <c r="A90" s="1" t="s">
        <v>131</v>
      </c>
      <c r="B90" s="9">
        <v>6.2043494009737796E-5</v>
      </c>
      <c r="C90" s="1" t="s">
        <v>108</v>
      </c>
      <c r="D90" s="9">
        <v>19029916</v>
      </c>
      <c r="E90" s="14">
        <f t="shared" si="9"/>
        <v>6</v>
      </c>
    </row>
    <row r="91" spans="1:5" x14ac:dyDescent="0.2">
      <c r="A91" s="1" t="s">
        <v>132</v>
      </c>
      <c r="B91" s="9">
        <v>7.1453278228281704E-5</v>
      </c>
      <c r="C91" s="1" t="s">
        <v>39</v>
      </c>
      <c r="D91" s="9">
        <v>10068451</v>
      </c>
      <c r="E91" s="14">
        <f t="shared" si="9"/>
        <v>5</v>
      </c>
    </row>
    <row r="92" spans="1:5" x14ac:dyDescent="0.2">
      <c r="A92" s="1" t="s">
        <v>133</v>
      </c>
      <c r="B92" s="9">
        <v>7.1453278228281704E-5</v>
      </c>
      <c r="C92" s="1" t="s">
        <v>39</v>
      </c>
      <c r="D92" s="9">
        <v>10772860</v>
      </c>
      <c r="E92" s="14">
        <f t="shared" si="9"/>
        <v>5</v>
      </c>
    </row>
    <row r="93" spans="1:5" x14ac:dyDescent="0.2">
      <c r="A93" s="1" t="s">
        <v>134</v>
      </c>
      <c r="B93" s="9">
        <v>7.1453278228281704E-5</v>
      </c>
      <c r="C93" s="1" t="s">
        <v>39</v>
      </c>
      <c r="D93" s="9">
        <v>10872471</v>
      </c>
      <c r="E93" s="14">
        <f t="shared" si="9"/>
        <v>5</v>
      </c>
    </row>
    <row r="94" spans="1:5" x14ac:dyDescent="0.2">
      <c r="A94" s="1" t="s">
        <v>135</v>
      </c>
      <c r="B94" s="9">
        <v>7.1453278228281704E-5</v>
      </c>
      <c r="C94" s="1" t="s">
        <v>39</v>
      </c>
      <c r="D94" s="9">
        <v>11081519</v>
      </c>
      <c r="E94" s="14">
        <f t="shared" si="9"/>
        <v>5</v>
      </c>
    </row>
    <row r="95" spans="1:5" x14ac:dyDescent="0.2">
      <c r="A95" s="1" t="s">
        <v>136</v>
      </c>
      <c r="B95" s="9">
        <v>7.1453278228281704E-5</v>
      </c>
      <c r="C95" s="1" t="s">
        <v>39</v>
      </c>
      <c r="D95" s="9">
        <v>11493007</v>
      </c>
      <c r="E95" s="14">
        <f t="shared" si="9"/>
        <v>5</v>
      </c>
    </row>
    <row r="96" spans="1:5" x14ac:dyDescent="0.2">
      <c r="A96" s="1" t="s">
        <v>137</v>
      </c>
      <c r="B96" s="9">
        <v>7.1453278228281704E-5</v>
      </c>
      <c r="C96" s="1" t="s">
        <v>39</v>
      </c>
      <c r="D96" s="9">
        <v>12941688</v>
      </c>
      <c r="E96" s="14">
        <f t="shared" si="9"/>
        <v>5</v>
      </c>
    </row>
    <row r="97" spans="1:5" x14ac:dyDescent="0.2">
      <c r="A97" s="1" t="s">
        <v>138</v>
      </c>
      <c r="B97" s="9">
        <v>7.1453278228281704E-5</v>
      </c>
      <c r="C97" s="1" t="s">
        <v>39</v>
      </c>
      <c r="D97" s="9">
        <v>15584229</v>
      </c>
      <c r="E97" s="14">
        <f t="shared" si="9"/>
        <v>5</v>
      </c>
    </row>
    <row r="98" spans="1:5" x14ac:dyDescent="0.2">
      <c r="A98" s="1" t="s">
        <v>139</v>
      </c>
      <c r="B98" s="9">
        <v>7.1453278228281704E-5</v>
      </c>
      <c r="C98" s="1" t="s">
        <v>39</v>
      </c>
      <c r="D98" s="9">
        <v>16275340</v>
      </c>
      <c r="E98" s="14">
        <f t="shared" si="9"/>
        <v>5</v>
      </c>
    </row>
    <row r="99" spans="1:5" x14ac:dyDescent="0.2">
      <c r="A99" s="1" t="s">
        <v>140</v>
      </c>
      <c r="B99" s="9">
        <v>7.1453278228281704E-5</v>
      </c>
      <c r="C99" s="1" t="s">
        <v>39</v>
      </c>
      <c r="D99" s="9">
        <v>16531229</v>
      </c>
      <c r="E99" s="14">
        <f t="shared" si="9"/>
        <v>5</v>
      </c>
    </row>
    <row r="100" spans="1:5" x14ac:dyDescent="0.2">
      <c r="A100" s="1" t="s">
        <v>141</v>
      </c>
      <c r="B100" s="9">
        <v>7.1453278228281704E-5</v>
      </c>
      <c r="C100" s="1" t="s">
        <v>39</v>
      </c>
      <c r="D100" s="9">
        <v>16537370</v>
      </c>
      <c r="E100" s="14">
        <f t="shared" si="9"/>
        <v>5</v>
      </c>
    </row>
    <row r="101" spans="1:5" x14ac:dyDescent="0.2">
      <c r="A101" s="1" t="s">
        <v>142</v>
      </c>
      <c r="B101" s="9">
        <v>7.1453278228281704E-5</v>
      </c>
      <c r="C101" s="1" t="s">
        <v>39</v>
      </c>
      <c r="D101" s="9">
        <v>19162040</v>
      </c>
      <c r="E101" s="14">
        <f t="shared" si="9"/>
        <v>5</v>
      </c>
    </row>
    <row r="102" spans="1:5" x14ac:dyDescent="0.2">
      <c r="A102" s="1" t="s">
        <v>143</v>
      </c>
      <c r="B102" s="9">
        <v>7.1453278228281704E-5</v>
      </c>
      <c r="C102" s="1" t="s">
        <v>39</v>
      </c>
      <c r="D102" s="9">
        <v>19678642</v>
      </c>
      <c r="E102" s="14">
        <f t="shared" si="9"/>
        <v>5</v>
      </c>
    </row>
    <row r="103" spans="1:5" x14ac:dyDescent="0.2">
      <c r="A103" s="1" t="s">
        <v>144</v>
      </c>
      <c r="B103" s="9">
        <v>7.1453278228281704E-5</v>
      </c>
      <c r="C103" s="1" t="s">
        <v>39</v>
      </c>
      <c r="D103" s="9">
        <v>19679091</v>
      </c>
      <c r="E103" s="14">
        <f t="shared" si="9"/>
        <v>5</v>
      </c>
    </row>
    <row r="104" spans="1:5" x14ac:dyDescent="0.2">
      <c r="A104" s="1" t="s">
        <v>145</v>
      </c>
      <c r="B104" s="9">
        <v>7.1453278228281704E-5</v>
      </c>
      <c r="C104" s="1" t="s">
        <v>39</v>
      </c>
      <c r="D104" s="9">
        <v>19889631</v>
      </c>
      <c r="E104" s="14">
        <f t="shared" si="9"/>
        <v>5</v>
      </c>
    </row>
    <row r="105" spans="1:5" x14ac:dyDescent="0.2">
      <c r="A105" s="1" t="s">
        <v>146</v>
      </c>
      <c r="B105" s="9">
        <v>7.1453278228281704E-5</v>
      </c>
      <c r="C105" s="1" t="s">
        <v>39</v>
      </c>
      <c r="D105" s="9">
        <v>21710547</v>
      </c>
      <c r="E105" s="14">
        <f t="shared" si="9"/>
        <v>5</v>
      </c>
    </row>
    <row r="106" spans="1:5" x14ac:dyDescent="0.2">
      <c r="A106" s="1" t="s">
        <v>147</v>
      </c>
      <c r="B106" s="9">
        <v>7.1453278228281704E-5</v>
      </c>
      <c r="C106" s="1" t="s">
        <v>39</v>
      </c>
      <c r="D106" s="9">
        <v>22229461</v>
      </c>
      <c r="E106" s="14">
        <f t="shared" si="9"/>
        <v>5</v>
      </c>
    </row>
    <row r="107" spans="1:5" x14ac:dyDescent="0.2">
      <c r="A107" s="1" t="s">
        <v>148</v>
      </c>
      <c r="B107" s="9">
        <v>7.1453278228281704E-5</v>
      </c>
      <c r="C107" s="1" t="s">
        <v>39</v>
      </c>
      <c r="D107" s="9">
        <v>22822185</v>
      </c>
      <c r="E107" s="14">
        <f t="shared" si="9"/>
        <v>5</v>
      </c>
    </row>
    <row r="108" spans="1:5" x14ac:dyDescent="0.2">
      <c r="A108" s="1" t="s">
        <v>149</v>
      </c>
      <c r="B108" s="9">
        <v>7.1453278228281704E-5</v>
      </c>
      <c r="C108" s="1" t="s">
        <v>39</v>
      </c>
      <c r="D108" s="9">
        <v>25038530</v>
      </c>
      <c r="E108" s="14">
        <f t="shared" si="9"/>
        <v>5</v>
      </c>
    </row>
    <row r="109" spans="1:5" x14ac:dyDescent="0.2">
      <c r="A109" s="1" t="s">
        <v>150</v>
      </c>
      <c r="B109" s="9">
        <v>7.1453278228281704E-5</v>
      </c>
      <c r="C109" s="1" t="s">
        <v>39</v>
      </c>
      <c r="D109" s="9">
        <v>25728267</v>
      </c>
      <c r="E109" s="14">
        <f t="shared" si="9"/>
        <v>5</v>
      </c>
    </row>
    <row r="110" spans="1:5" x14ac:dyDescent="0.2">
      <c r="A110" s="1" t="s">
        <v>151</v>
      </c>
      <c r="B110" s="9">
        <v>7.1453278228281704E-5</v>
      </c>
      <c r="C110" s="1" t="s">
        <v>39</v>
      </c>
      <c r="D110" s="9">
        <v>26020686</v>
      </c>
      <c r="E110" s="14">
        <f t="shared" si="9"/>
        <v>5</v>
      </c>
    </row>
    <row r="111" spans="1:5" x14ac:dyDescent="0.2">
      <c r="A111" s="1" t="s">
        <v>152</v>
      </c>
      <c r="B111" s="9">
        <v>7.1453278228281704E-5</v>
      </c>
      <c r="C111" s="1" t="s">
        <v>39</v>
      </c>
      <c r="D111" s="9">
        <v>29594388</v>
      </c>
      <c r="E111" s="14">
        <f t="shared" si="9"/>
        <v>5</v>
      </c>
    </row>
    <row r="112" spans="1:5" x14ac:dyDescent="0.2">
      <c r="A112" s="1" t="s">
        <v>153</v>
      </c>
      <c r="B112" s="9">
        <v>7.1453278228281704E-5</v>
      </c>
      <c r="C112" s="1" t="s">
        <v>39</v>
      </c>
      <c r="D112" s="9">
        <v>30029468</v>
      </c>
      <c r="E112" s="14">
        <f t="shared" si="9"/>
        <v>5</v>
      </c>
    </row>
    <row r="113" spans="1:5" x14ac:dyDescent="0.2">
      <c r="A113" s="1" t="s">
        <v>154</v>
      </c>
      <c r="B113" s="9">
        <v>7.1453278228281704E-5</v>
      </c>
      <c r="C113" s="1" t="s">
        <v>39</v>
      </c>
      <c r="D113" s="9">
        <v>7697119</v>
      </c>
      <c r="E113" s="14">
        <f t="shared" si="9"/>
        <v>5</v>
      </c>
    </row>
    <row r="114" spans="1:5" x14ac:dyDescent="0.2">
      <c r="A114" s="1" t="s">
        <v>155</v>
      </c>
      <c r="B114" s="9">
        <v>7.1453278228281704E-5</v>
      </c>
      <c r="C114" s="1" t="s">
        <v>39</v>
      </c>
      <c r="D114" s="9">
        <v>8861011</v>
      </c>
      <c r="E114" s="14">
        <f t="shared" si="9"/>
        <v>5</v>
      </c>
    </row>
    <row r="115" spans="1:5" x14ac:dyDescent="0.2">
      <c r="A115" s="1" t="s">
        <v>156</v>
      </c>
      <c r="B115" s="9">
        <v>7.1453278228281704E-5</v>
      </c>
      <c r="C115" s="1" t="s">
        <v>39</v>
      </c>
      <c r="D115" s="9">
        <v>9221750</v>
      </c>
      <c r="E115" s="14">
        <f t="shared" si="9"/>
        <v>5</v>
      </c>
    </row>
    <row r="116" spans="1:5" x14ac:dyDescent="0.2">
      <c r="A116" s="1" t="s">
        <v>157</v>
      </c>
      <c r="B116" s="9">
        <v>9.6712451551009303E-5</v>
      </c>
      <c r="C116" s="1" t="s">
        <v>62</v>
      </c>
      <c r="D116" s="9">
        <v>22350874</v>
      </c>
      <c r="E116" s="14">
        <f t="shared" si="9"/>
        <v>7</v>
      </c>
    </row>
    <row r="117" spans="1:5" x14ac:dyDescent="0.2">
      <c r="A117" s="1" t="s">
        <v>158</v>
      </c>
      <c r="B117" s="9">
        <v>1.06871533070927E-4</v>
      </c>
      <c r="C117" s="1" t="s">
        <v>39</v>
      </c>
      <c r="D117" s="9">
        <v>10567415</v>
      </c>
      <c r="E117" s="14">
        <f t="shared" si="9"/>
        <v>5</v>
      </c>
    </row>
    <row r="118" spans="1:5" x14ac:dyDescent="0.2">
      <c r="A118" s="1" t="s">
        <v>159</v>
      </c>
      <c r="B118" s="9">
        <v>1.06871533070927E-4</v>
      </c>
      <c r="C118" s="1" t="s">
        <v>39</v>
      </c>
      <c r="D118" s="9">
        <v>11545745</v>
      </c>
      <c r="E118" s="14">
        <f t="shared" ref="E118:E154" si="10">LEN(C118)-LEN(SUBSTITUTE(C118,",",""))+1</f>
        <v>5</v>
      </c>
    </row>
    <row r="119" spans="1:5" x14ac:dyDescent="0.2">
      <c r="A119" s="1" t="s">
        <v>160</v>
      </c>
      <c r="B119" s="9">
        <v>1.06871533070927E-4</v>
      </c>
      <c r="C119" s="1" t="s">
        <v>39</v>
      </c>
      <c r="D119" s="9">
        <v>20078037</v>
      </c>
      <c r="E119" s="14">
        <f t="shared" si="10"/>
        <v>5</v>
      </c>
    </row>
    <row r="120" spans="1:5" x14ac:dyDescent="0.2">
      <c r="A120" s="1" t="s">
        <v>161</v>
      </c>
      <c r="B120" s="9">
        <v>1.06871533070927E-4</v>
      </c>
      <c r="C120" s="1" t="s">
        <v>39</v>
      </c>
      <c r="D120" s="9">
        <v>20227375</v>
      </c>
      <c r="E120" s="14">
        <f t="shared" si="10"/>
        <v>5</v>
      </c>
    </row>
    <row r="121" spans="1:5" x14ac:dyDescent="0.2">
      <c r="A121" s="1" t="s">
        <v>162</v>
      </c>
      <c r="B121" s="9">
        <v>1.06871533070927E-4</v>
      </c>
      <c r="C121" s="1" t="s">
        <v>39</v>
      </c>
      <c r="D121" s="9">
        <v>21660725</v>
      </c>
      <c r="E121" s="14">
        <f t="shared" si="10"/>
        <v>5</v>
      </c>
    </row>
    <row r="122" spans="1:5" x14ac:dyDescent="0.2">
      <c r="A122" s="1" t="s">
        <v>163</v>
      </c>
      <c r="B122" s="9">
        <v>1.06871533070927E-4</v>
      </c>
      <c r="C122" s="1" t="s">
        <v>39</v>
      </c>
      <c r="D122" s="9">
        <v>22341445</v>
      </c>
      <c r="E122" s="14">
        <f t="shared" si="10"/>
        <v>5</v>
      </c>
    </row>
    <row r="123" spans="1:5" x14ac:dyDescent="0.2">
      <c r="A123" s="1" t="s">
        <v>164</v>
      </c>
      <c r="B123" s="9">
        <v>1.06871533070927E-4</v>
      </c>
      <c r="C123" s="1" t="s">
        <v>39</v>
      </c>
      <c r="D123" s="9">
        <v>22350899</v>
      </c>
      <c r="E123" s="14">
        <f t="shared" si="10"/>
        <v>5</v>
      </c>
    </row>
    <row r="124" spans="1:5" x14ac:dyDescent="0.2">
      <c r="A124" s="1" t="s">
        <v>165</v>
      </c>
      <c r="B124" s="9">
        <v>1.06871533070927E-4</v>
      </c>
      <c r="C124" s="1" t="s">
        <v>39</v>
      </c>
      <c r="D124" s="9">
        <v>24291399</v>
      </c>
      <c r="E124" s="14">
        <f t="shared" si="10"/>
        <v>5</v>
      </c>
    </row>
    <row r="125" spans="1:5" x14ac:dyDescent="0.2">
      <c r="A125" s="1" t="s">
        <v>166</v>
      </c>
      <c r="B125" s="9">
        <v>1.06871533070927E-4</v>
      </c>
      <c r="C125" s="1" t="s">
        <v>39</v>
      </c>
      <c r="D125" s="9">
        <v>28733623</v>
      </c>
      <c r="E125" s="14">
        <f t="shared" si="10"/>
        <v>5</v>
      </c>
    </row>
    <row r="126" spans="1:5" x14ac:dyDescent="0.2">
      <c r="A126" s="1" t="s">
        <v>167</v>
      </c>
      <c r="B126" s="9">
        <v>1.06871533070927E-4</v>
      </c>
      <c r="C126" s="1" t="s">
        <v>39</v>
      </c>
      <c r="D126" s="9">
        <v>9087403</v>
      </c>
      <c r="E126" s="14">
        <f t="shared" si="10"/>
        <v>5</v>
      </c>
    </row>
    <row r="127" spans="1:5" x14ac:dyDescent="0.2">
      <c r="A127" s="1" t="s">
        <v>168</v>
      </c>
      <c r="B127" s="9">
        <v>1.1481080324251601E-4</v>
      </c>
      <c r="C127" s="1" t="s">
        <v>169</v>
      </c>
      <c r="D127" s="9">
        <v>20486117</v>
      </c>
      <c r="E127" s="14">
        <f t="shared" si="10"/>
        <v>6</v>
      </c>
    </row>
    <row r="128" spans="1:5" x14ac:dyDescent="0.2">
      <c r="A128" s="1" t="s">
        <v>170</v>
      </c>
      <c r="B128" s="9">
        <v>1.1481080324251601E-4</v>
      </c>
      <c r="C128" s="1" t="s">
        <v>108</v>
      </c>
      <c r="D128" s="9">
        <v>23341450</v>
      </c>
      <c r="E128" s="14">
        <f t="shared" si="10"/>
        <v>6</v>
      </c>
    </row>
    <row r="129" spans="1:5" x14ac:dyDescent="0.2">
      <c r="A129" s="1" t="s">
        <v>171</v>
      </c>
      <c r="B129" s="9">
        <v>1.2305732396247399E-4</v>
      </c>
      <c r="C129" s="1" t="s">
        <v>62</v>
      </c>
      <c r="D129" s="9">
        <v>15905137</v>
      </c>
      <c r="E129" s="14">
        <f t="shared" si="10"/>
        <v>7</v>
      </c>
    </row>
    <row r="130" spans="1:5" x14ac:dyDescent="0.2">
      <c r="A130" s="1" t="s">
        <v>172</v>
      </c>
      <c r="B130" s="9">
        <v>1.3906037010466901E-4</v>
      </c>
      <c r="C130" s="1" t="s">
        <v>173</v>
      </c>
      <c r="D130" s="9">
        <v>17909694</v>
      </c>
      <c r="E130" s="14">
        <f t="shared" si="10"/>
        <v>6</v>
      </c>
    </row>
    <row r="131" spans="1:5" x14ac:dyDescent="0.2">
      <c r="A131" s="1" t="s">
        <v>174</v>
      </c>
      <c r="B131" s="9">
        <v>1.3906037010466901E-4</v>
      </c>
      <c r="C131" s="1" t="s">
        <v>108</v>
      </c>
      <c r="D131" s="9">
        <v>21454622</v>
      </c>
      <c r="E131" s="14">
        <f t="shared" si="10"/>
        <v>6</v>
      </c>
    </row>
    <row r="132" spans="1:5" x14ac:dyDescent="0.2">
      <c r="A132" s="1" t="s">
        <v>175</v>
      </c>
      <c r="B132" s="9">
        <v>1.55024875092178E-4</v>
      </c>
      <c r="C132" s="1" t="s">
        <v>39</v>
      </c>
      <c r="D132" s="9">
        <v>11922673</v>
      </c>
      <c r="E132" s="14">
        <f t="shared" si="10"/>
        <v>5</v>
      </c>
    </row>
    <row r="133" spans="1:5" x14ac:dyDescent="0.2">
      <c r="A133" s="1" t="s">
        <v>176</v>
      </c>
      <c r="B133" s="9">
        <v>1.55024875092178E-4</v>
      </c>
      <c r="C133" s="1" t="s">
        <v>39</v>
      </c>
      <c r="D133" s="9">
        <v>16861887</v>
      </c>
      <c r="E133" s="14">
        <f t="shared" si="10"/>
        <v>5</v>
      </c>
    </row>
    <row r="134" spans="1:5" x14ac:dyDescent="0.2">
      <c r="A134" s="1" t="s">
        <v>177</v>
      </c>
      <c r="B134" s="9">
        <v>1.55024875092178E-4</v>
      </c>
      <c r="C134" s="1" t="s">
        <v>39</v>
      </c>
      <c r="D134" s="9">
        <v>24996173</v>
      </c>
      <c r="E134" s="14">
        <f t="shared" si="10"/>
        <v>5</v>
      </c>
    </row>
    <row r="135" spans="1:5" x14ac:dyDescent="0.2">
      <c r="A135" s="1" t="s">
        <v>178</v>
      </c>
      <c r="B135" s="9">
        <v>1.6740234670042199E-4</v>
      </c>
      <c r="C135" s="1" t="s">
        <v>108</v>
      </c>
      <c r="D135" s="9">
        <v>20941496</v>
      </c>
      <c r="E135" s="14">
        <f t="shared" si="10"/>
        <v>6</v>
      </c>
    </row>
    <row r="136" spans="1:5" x14ac:dyDescent="0.2">
      <c r="A136" s="1" t="s">
        <v>179</v>
      </c>
      <c r="B136" s="9">
        <v>1.6740234670042199E-4</v>
      </c>
      <c r="C136" s="1" t="s">
        <v>108</v>
      </c>
      <c r="D136" s="9">
        <v>21543789</v>
      </c>
      <c r="E136" s="14">
        <f t="shared" si="10"/>
        <v>6</v>
      </c>
    </row>
    <row r="137" spans="1:5" x14ac:dyDescent="0.2">
      <c r="A137" s="1" t="s">
        <v>180</v>
      </c>
      <c r="B137" s="9">
        <v>2.1904775808636901E-4</v>
      </c>
      <c r="C137" s="1" t="s">
        <v>39</v>
      </c>
      <c r="D137" s="9">
        <v>18435761</v>
      </c>
      <c r="E137" s="14">
        <f t="shared" si="10"/>
        <v>5</v>
      </c>
    </row>
    <row r="138" spans="1:5" x14ac:dyDescent="0.2">
      <c r="A138" s="1" t="s">
        <v>181</v>
      </c>
      <c r="B138" s="9">
        <v>2.1904775808636901E-4</v>
      </c>
      <c r="C138" s="1" t="s">
        <v>39</v>
      </c>
      <c r="D138" s="9">
        <v>19204001</v>
      </c>
      <c r="E138" s="14">
        <f t="shared" si="10"/>
        <v>5</v>
      </c>
    </row>
    <row r="139" spans="1:5" x14ac:dyDescent="0.2">
      <c r="A139" s="1" t="s">
        <v>182</v>
      </c>
      <c r="B139" s="9">
        <v>2.1904775808636901E-4</v>
      </c>
      <c r="C139" s="1" t="s">
        <v>39</v>
      </c>
      <c r="D139" s="9">
        <v>19939937</v>
      </c>
      <c r="E139" s="14">
        <f t="shared" si="10"/>
        <v>5</v>
      </c>
    </row>
    <row r="140" spans="1:5" x14ac:dyDescent="0.2">
      <c r="A140" s="1" t="s">
        <v>183</v>
      </c>
      <c r="B140" s="9">
        <v>3.02516601550241E-4</v>
      </c>
      <c r="C140" s="1" t="s">
        <v>39</v>
      </c>
      <c r="D140" s="9">
        <v>21684330</v>
      </c>
      <c r="E140" s="14">
        <f t="shared" si="10"/>
        <v>5</v>
      </c>
    </row>
    <row r="141" spans="1:5" x14ac:dyDescent="0.2">
      <c r="A141" s="1" t="s">
        <v>184</v>
      </c>
      <c r="B141" s="9">
        <v>4.0951284391010202E-4</v>
      </c>
      <c r="C141" s="1" t="s">
        <v>39</v>
      </c>
      <c r="D141" s="9">
        <v>17431397</v>
      </c>
      <c r="E141" s="14">
        <f t="shared" si="10"/>
        <v>5</v>
      </c>
    </row>
    <row r="142" spans="1:5" x14ac:dyDescent="0.2">
      <c r="A142" s="1" t="s">
        <v>185</v>
      </c>
      <c r="B142" s="9">
        <v>5.4462674390309503E-4</v>
      </c>
      <c r="C142" s="1" t="s">
        <v>39</v>
      </c>
      <c r="D142" s="9">
        <v>26050527</v>
      </c>
      <c r="E142" s="14">
        <f t="shared" si="10"/>
        <v>5</v>
      </c>
    </row>
    <row r="143" spans="1:5" x14ac:dyDescent="0.2">
      <c r="A143" s="1" t="s">
        <v>186</v>
      </c>
      <c r="B143" s="9">
        <v>1.1098688643307801E-3</v>
      </c>
      <c r="C143" s="1" t="s">
        <v>62</v>
      </c>
      <c r="D143" s="9">
        <v>29394096</v>
      </c>
      <c r="E143" s="14">
        <f t="shared" si="10"/>
        <v>7</v>
      </c>
    </row>
    <row r="144" spans="1:5" x14ac:dyDescent="0.2">
      <c r="A144" s="1" t="s">
        <v>187</v>
      </c>
      <c r="B144" s="9">
        <v>2.2757645780705602E-3</v>
      </c>
      <c r="C144" s="1" t="s">
        <v>39</v>
      </c>
      <c r="D144" s="9">
        <v>15451170</v>
      </c>
      <c r="E144" s="14">
        <f t="shared" si="10"/>
        <v>5</v>
      </c>
    </row>
    <row r="145" spans="1:5" x14ac:dyDescent="0.2">
      <c r="A145" s="1" t="s">
        <v>188</v>
      </c>
      <c r="B145" s="9">
        <v>2.7858695066200201E-3</v>
      </c>
      <c r="C145" s="1" t="s">
        <v>39</v>
      </c>
      <c r="D145" s="9">
        <v>10318898</v>
      </c>
      <c r="E145" s="14">
        <f t="shared" si="10"/>
        <v>5</v>
      </c>
    </row>
    <row r="146" spans="1:5" x14ac:dyDescent="0.2">
      <c r="A146" s="1" t="s">
        <v>189</v>
      </c>
      <c r="B146" s="9">
        <v>5.9260161127279E-3</v>
      </c>
      <c r="C146" s="1" t="s">
        <v>108</v>
      </c>
      <c r="D146" s="9">
        <v>23545414</v>
      </c>
      <c r="E146" s="14">
        <f t="shared" si="10"/>
        <v>6</v>
      </c>
    </row>
    <row r="147" spans="1:5" x14ac:dyDescent="0.2">
      <c r="A147" s="1" t="s">
        <v>190</v>
      </c>
      <c r="B147" s="9">
        <v>6.8613864969133496E-3</v>
      </c>
      <c r="C147" s="1" t="s">
        <v>39</v>
      </c>
      <c r="D147" s="9">
        <v>16713559</v>
      </c>
      <c r="E147" s="14">
        <f t="shared" si="10"/>
        <v>5</v>
      </c>
    </row>
    <row r="148" spans="1:5" x14ac:dyDescent="0.2">
      <c r="A148" s="1" t="s">
        <v>191</v>
      </c>
      <c r="B148" s="9">
        <v>8.0295721707038803E-3</v>
      </c>
      <c r="C148" s="1" t="s">
        <v>192</v>
      </c>
      <c r="D148" s="9">
        <v>24586798</v>
      </c>
      <c r="E148" s="14">
        <f t="shared" si="10"/>
        <v>4</v>
      </c>
    </row>
    <row r="149" spans="1:5" x14ac:dyDescent="0.2">
      <c r="A149" s="1" t="s">
        <v>193</v>
      </c>
      <c r="B149" s="9">
        <v>1.0831994784115499E-2</v>
      </c>
      <c r="C149" s="1" t="s">
        <v>62</v>
      </c>
      <c r="D149" s="9">
        <v>18199679</v>
      </c>
      <c r="E149" s="14">
        <f t="shared" si="10"/>
        <v>7</v>
      </c>
    </row>
    <row r="150" spans="1:5" x14ac:dyDescent="0.2">
      <c r="A150" s="1" t="s">
        <v>194</v>
      </c>
      <c r="B150" s="9">
        <v>1.5250986168847999E-2</v>
      </c>
      <c r="C150" s="1" t="s">
        <v>195</v>
      </c>
      <c r="D150" s="9">
        <v>25609009</v>
      </c>
      <c r="E150" s="14">
        <f t="shared" si="10"/>
        <v>4</v>
      </c>
    </row>
    <row r="151" spans="1:5" x14ac:dyDescent="0.2">
      <c r="A151" s="1" t="s">
        <v>196</v>
      </c>
      <c r="B151" s="9">
        <v>1.9270993861817399E-2</v>
      </c>
      <c r="C151" s="1" t="s">
        <v>197</v>
      </c>
      <c r="D151" s="9">
        <v>15571806</v>
      </c>
      <c r="E151" s="14">
        <f t="shared" si="10"/>
        <v>5</v>
      </c>
    </row>
    <row r="152" spans="1:5" x14ac:dyDescent="0.2">
      <c r="A152" s="1" t="s">
        <v>198</v>
      </c>
      <c r="B152" s="9">
        <v>2.6455812817797301E-2</v>
      </c>
      <c r="C152" s="1" t="s">
        <v>199</v>
      </c>
      <c r="D152" s="9">
        <v>22362029</v>
      </c>
      <c r="E152" s="14">
        <f t="shared" si="10"/>
        <v>4</v>
      </c>
    </row>
    <row r="153" spans="1:5" x14ac:dyDescent="0.2">
      <c r="A153" s="1" t="s">
        <v>200</v>
      </c>
      <c r="B153" s="9">
        <v>3.4506922007774797E-2</v>
      </c>
      <c r="C153" s="1" t="s">
        <v>79</v>
      </c>
      <c r="D153" s="9">
        <v>10452902</v>
      </c>
      <c r="E153" s="14">
        <f t="shared" si="10"/>
        <v>3</v>
      </c>
    </row>
    <row r="154" spans="1:5" x14ac:dyDescent="0.2">
      <c r="A154" s="1" t="s">
        <v>201</v>
      </c>
      <c r="B154" s="9">
        <v>3.4506922007774797E-2</v>
      </c>
      <c r="C154" s="1" t="s">
        <v>79</v>
      </c>
      <c r="D154" s="9">
        <v>14722099</v>
      </c>
      <c r="E154" s="14">
        <f t="shared" si="10"/>
        <v>3</v>
      </c>
    </row>
    <row r="155" spans="1:5" x14ac:dyDescent="0.2">
      <c r="E155" s="7"/>
    </row>
    <row r="156" spans="1:5" x14ac:dyDescent="0.2">
      <c r="A156" s="4" t="s">
        <v>225</v>
      </c>
      <c r="B156" s="10"/>
      <c r="C156" s="5"/>
      <c r="D156" s="10"/>
    </row>
    <row r="157" spans="1:5" x14ac:dyDescent="0.2">
      <c r="A157" s="1" t="s">
        <v>202</v>
      </c>
      <c r="B157" s="9">
        <v>1.5745990909799699E-2</v>
      </c>
      <c r="C157" s="1" t="s">
        <v>203</v>
      </c>
      <c r="D157" s="9" t="s">
        <v>204</v>
      </c>
      <c r="E157" s="14">
        <f t="shared" ref="E157:E158" si="11">LEN(C157)-LEN(SUBSTITUTE(C157,",",""))+1</f>
        <v>9</v>
      </c>
    </row>
    <row r="158" spans="1:5" x14ac:dyDescent="0.2">
      <c r="A158" s="1" t="s">
        <v>205</v>
      </c>
      <c r="B158" s="9">
        <v>4.3386907426307998E-2</v>
      </c>
      <c r="C158" s="1" t="s">
        <v>206</v>
      </c>
      <c r="D158" s="9" t="s">
        <v>207</v>
      </c>
      <c r="E158" s="14">
        <f t="shared" si="11"/>
        <v>8</v>
      </c>
    </row>
    <row r="159" spans="1:5" x14ac:dyDescent="0.2">
      <c r="E159" s="7"/>
    </row>
    <row r="160" spans="1:5" x14ac:dyDescent="0.2">
      <c r="A160" s="4" t="s">
        <v>226</v>
      </c>
      <c r="B160" s="10"/>
      <c r="C160" s="5"/>
      <c r="D160" s="10"/>
    </row>
    <row r="161" spans="1:5" x14ac:dyDescent="0.2">
      <c r="A161" s="1" t="s">
        <v>208</v>
      </c>
      <c r="B161" s="9">
        <v>4.0392070669955003E-2</v>
      </c>
      <c r="C161" s="1" t="s">
        <v>209</v>
      </c>
      <c r="D161" s="9" t="s">
        <v>210</v>
      </c>
      <c r="E161" s="14">
        <f t="shared" ref="E161:E162" si="12">LEN(C161)-LEN(SUBSTITUTE(C161,",",""))+1</f>
        <v>10</v>
      </c>
    </row>
    <row r="162" spans="1:5" x14ac:dyDescent="0.2">
      <c r="A162" s="1" t="s">
        <v>211</v>
      </c>
      <c r="B162" s="9">
        <v>4.2116416436773899E-2</v>
      </c>
      <c r="C162" s="1" t="s">
        <v>212</v>
      </c>
      <c r="D162" s="9" t="s">
        <v>213</v>
      </c>
      <c r="E162" s="14">
        <f t="shared" si="12"/>
        <v>13</v>
      </c>
    </row>
    <row r="164" spans="1:5" x14ac:dyDescent="0.2">
      <c r="A164" s="1" t="s">
        <v>32</v>
      </c>
      <c r="B164" s="9">
        <v>1.6182506713970399E-2</v>
      </c>
      <c r="C164" s="1" t="s">
        <v>214</v>
      </c>
      <c r="D164" s="9">
        <v>18622397</v>
      </c>
      <c r="E164" s="14">
        <f t="shared" ref="E164:E168" si="13">LEN(C164)-LEN(SUBSTITUTE(C164,",",""))+1</f>
        <v>34</v>
      </c>
    </row>
    <row r="165" spans="1:5" x14ac:dyDescent="0.2">
      <c r="A165" s="1" t="s">
        <v>215</v>
      </c>
      <c r="B165" s="9">
        <v>1.67596157131089E-2</v>
      </c>
      <c r="C165" s="1" t="s">
        <v>216</v>
      </c>
      <c r="D165" s="9">
        <v>400872</v>
      </c>
      <c r="E165" s="14">
        <f t="shared" si="13"/>
        <v>6</v>
      </c>
    </row>
    <row r="166" spans="1:5" x14ac:dyDescent="0.2">
      <c r="A166" s="1" t="s">
        <v>217</v>
      </c>
      <c r="B166" s="9">
        <v>2.2381197837289198E-2</v>
      </c>
      <c r="C166" s="1" t="s">
        <v>218</v>
      </c>
      <c r="D166" s="9">
        <v>28682236</v>
      </c>
      <c r="E166" s="14">
        <f t="shared" si="13"/>
        <v>4</v>
      </c>
    </row>
    <row r="167" spans="1:5" x14ac:dyDescent="0.2">
      <c r="A167" s="1" t="s">
        <v>219</v>
      </c>
      <c r="B167" s="9">
        <v>2.4178723169174299E-2</v>
      </c>
      <c r="C167" s="1" t="s">
        <v>216</v>
      </c>
      <c r="D167" s="9">
        <v>4587263</v>
      </c>
      <c r="E167" s="14">
        <f t="shared" si="13"/>
        <v>6</v>
      </c>
    </row>
    <row r="168" spans="1:5" x14ac:dyDescent="0.2">
      <c r="A168" s="1" t="s">
        <v>220</v>
      </c>
      <c r="B168" s="9">
        <v>3.4095814315571099E-2</v>
      </c>
      <c r="C168" s="1" t="s">
        <v>216</v>
      </c>
      <c r="D168" s="9">
        <v>4599956</v>
      </c>
      <c r="E168" s="14">
        <f t="shared" si="13"/>
        <v>6</v>
      </c>
    </row>
    <row r="169" spans="1:5" x14ac:dyDescent="0.2">
      <c r="E169" s="7"/>
    </row>
    <row r="170" spans="1:5" x14ac:dyDescent="0.2">
      <c r="A170" s="4" t="s">
        <v>227</v>
      </c>
      <c r="B170" s="10"/>
      <c r="C170" s="5"/>
      <c r="D170" s="10"/>
    </row>
    <row r="171" spans="1:5" x14ac:dyDescent="0.2">
      <c r="A171" s="1" t="s">
        <v>32</v>
      </c>
      <c r="B171" s="9">
        <v>1.05583546557048E-2</v>
      </c>
      <c r="C171" s="1" t="s">
        <v>228</v>
      </c>
      <c r="D171" s="9">
        <v>18622397</v>
      </c>
      <c r="E171" s="14">
        <f t="shared" ref="E171" si="14">LEN(C171)-LEN(SUBSTITUTE(C171,",",""))+1</f>
        <v>24</v>
      </c>
    </row>
    <row r="172" spans="1:5" x14ac:dyDescent="0.2">
      <c r="E172" s="7"/>
    </row>
    <row r="173" spans="1:5" x14ac:dyDescent="0.2">
      <c r="A173" s="4" t="s">
        <v>238</v>
      </c>
      <c r="B173" s="10"/>
      <c r="C173" s="5"/>
      <c r="D173" s="10"/>
    </row>
    <row r="174" spans="1:5" x14ac:dyDescent="0.2">
      <c r="A174" s="1" t="s">
        <v>229</v>
      </c>
      <c r="B174" s="9">
        <v>3.7696460917559002E-2</v>
      </c>
      <c r="C174" s="1" t="s">
        <v>230</v>
      </c>
      <c r="D174" s="9" t="s">
        <v>231</v>
      </c>
      <c r="E174" s="14">
        <f t="shared" ref="E174" si="15">LEN(C174)-LEN(SUBSTITUTE(C174,",",""))+1</f>
        <v>3</v>
      </c>
    </row>
    <row r="176" spans="1:5" x14ac:dyDescent="0.2">
      <c r="A176" s="1" t="s">
        <v>232</v>
      </c>
      <c r="B176" s="9">
        <v>9.5743177614351308E-3</v>
      </c>
      <c r="C176" s="1" t="s">
        <v>233</v>
      </c>
      <c r="D176" s="9" t="s">
        <v>234</v>
      </c>
      <c r="E176" s="14">
        <f t="shared" ref="E176" si="16">LEN(C176)-LEN(SUBSTITUTE(C176,",",""))+1</f>
        <v>2</v>
      </c>
    </row>
    <row r="178" spans="1:5" x14ac:dyDescent="0.2">
      <c r="A178" s="1" t="s">
        <v>235</v>
      </c>
      <c r="B178" s="9">
        <v>3.3882782445724098E-3</v>
      </c>
      <c r="C178" s="1" t="s">
        <v>230</v>
      </c>
      <c r="D178" s="9">
        <v>7732728</v>
      </c>
      <c r="E178" s="14">
        <f t="shared" ref="E178:E180" si="17">LEN(C178)-LEN(SUBSTITUTE(C178,",",""))+1</f>
        <v>3</v>
      </c>
    </row>
    <row r="179" spans="1:5" x14ac:dyDescent="0.2">
      <c r="A179" s="1" t="s">
        <v>236</v>
      </c>
      <c r="B179" s="9">
        <v>1.18342706912914E-2</v>
      </c>
      <c r="C179" s="1" t="s">
        <v>230</v>
      </c>
      <c r="D179" s="9">
        <v>8614637</v>
      </c>
      <c r="E179" s="14">
        <f t="shared" si="17"/>
        <v>3</v>
      </c>
    </row>
    <row r="180" spans="1:5" x14ac:dyDescent="0.2">
      <c r="A180" s="1" t="s">
        <v>237</v>
      </c>
      <c r="B180" s="9">
        <v>1.8914974605347398E-2</v>
      </c>
      <c r="C180" s="1" t="s">
        <v>230</v>
      </c>
      <c r="D180" s="9">
        <v>10931932</v>
      </c>
      <c r="E180" s="14">
        <f t="shared" si="17"/>
        <v>3</v>
      </c>
    </row>
    <row r="181" spans="1:5" x14ac:dyDescent="0.2">
      <c r="E181" s="7"/>
    </row>
    <row r="182" spans="1:5" x14ac:dyDescent="0.2">
      <c r="A182" s="4" t="s">
        <v>239</v>
      </c>
      <c r="B182" s="10"/>
      <c r="C182" s="5"/>
      <c r="D182" s="10"/>
    </row>
    <row r="183" spans="1:5" x14ac:dyDescent="0.2">
      <c r="A183" s="6" t="s">
        <v>240</v>
      </c>
      <c r="B183" s="12">
        <v>8.4497738728760499E-4</v>
      </c>
      <c r="C183" s="6" t="s">
        <v>241</v>
      </c>
      <c r="D183" s="12" t="s">
        <v>242</v>
      </c>
      <c r="E183" s="14">
        <f t="shared" ref="E183:E187" si="18">LEN(C183)-LEN(SUBSTITUTE(C183,",",""))+1</f>
        <v>4</v>
      </c>
    </row>
    <row r="184" spans="1:5" x14ac:dyDescent="0.2">
      <c r="A184" s="1" t="s">
        <v>243</v>
      </c>
      <c r="B184" s="9">
        <v>3.0035689886542E-3</v>
      </c>
      <c r="C184" s="1" t="s">
        <v>241</v>
      </c>
      <c r="D184" s="9" t="s">
        <v>244</v>
      </c>
      <c r="E184" s="14">
        <f t="shared" si="18"/>
        <v>4</v>
      </c>
    </row>
    <row r="185" spans="1:5" x14ac:dyDescent="0.2">
      <c r="A185" s="1" t="s">
        <v>245</v>
      </c>
      <c r="B185" s="9">
        <v>5.5410221323815697E-3</v>
      </c>
      <c r="C185" s="1" t="s">
        <v>246</v>
      </c>
      <c r="D185" s="9" t="s">
        <v>247</v>
      </c>
      <c r="E185" s="14">
        <f t="shared" si="18"/>
        <v>5</v>
      </c>
    </row>
    <row r="186" spans="1:5" x14ac:dyDescent="0.2">
      <c r="A186" s="1" t="s">
        <v>248</v>
      </c>
      <c r="B186" s="9">
        <v>1.4637085925689399E-2</v>
      </c>
      <c r="C186" s="1" t="s">
        <v>246</v>
      </c>
      <c r="D186" s="9" t="s">
        <v>249</v>
      </c>
      <c r="E186" s="14">
        <f t="shared" si="18"/>
        <v>5</v>
      </c>
    </row>
    <row r="187" spans="1:5" x14ac:dyDescent="0.2">
      <c r="A187" s="1" t="s">
        <v>250</v>
      </c>
      <c r="B187" s="9">
        <v>2.0502213875446498E-2</v>
      </c>
      <c r="C187" s="1" t="s">
        <v>246</v>
      </c>
      <c r="D187" s="9" t="s">
        <v>251</v>
      </c>
      <c r="E187" s="14">
        <f t="shared" si="18"/>
        <v>5</v>
      </c>
    </row>
    <row r="189" spans="1:5" x14ac:dyDescent="0.2">
      <c r="A189" s="1" t="s">
        <v>252</v>
      </c>
      <c r="B189" s="9">
        <v>3.8727967672598403E-2</v>
      </c>
      <c r="C189" s="1" t="s">
        <v>246</v>
      </c>
      <c r="D189" s="9" t="s">
        <v>253</v>
      </c>
      <c r="E189" s="14">
        <f t="shared" ref="E189" si="19">LEN(C189)-LEN(SUBSTITUTE(C189,",",""))+1</f>
        <v>5</v>
      </c>
    </row>
    <row r="191" spans="1:5" x14ac:dyDescent="0.2">
      <c r="A191" s="1" t="s">
        <v>254</v>
      </c>
      <c r="B191" s="9">
        <v>3.3460307707708901E-4</v>
      </c>
      <c r="C191" s="1" t="s">
        <v>255</v>
      </c>
      <c r="D191" s="9">
        <v>19057509</v>
      </c>
      <c r="E191" s="14">
        <f t="shared" ref="E191:E195" si="20">LEN(C191)-LEN(SUBSTITUTE(C191,",",""))+1</f>
        <v>5</v>
      </c>
    </row>
    <row r="192" spans="1:5" x14ac:dyDescent="0.2">
      <c r="A192" s="1" t="s">
        <v>256</v>
      </c>
      <c r="B192" s="9">
        <v>3.12881817067703E-2</v>
      </c>
      <c r="C192" s="1" t="s">
        <v>257</v>
      </c>
      <c r="D192" s="9">
        <v>19411170</v>
      </c>
      <c r="E192" s="14">
        <f t="shared" si="20"/>
        <v>6</v>
      </c>
    </row>
    <row r="193" spans="1:5" x14ac:dyDescent="0.2">
      <c r="A193" s="1" t="s">
        <v>258</v>
      </c>
      <c r="B193" s="9">
        <v>4.5667861718162499E-2</v>
      </c>
      <c r="C193" s="1" t="s">
        <v>241</v>
      </c>
      <c r="D193" s="9">
        <v>23963697</v>
      </c>
      <c r="E193" s="14">
        <f t="shared" si="20"/>
        <v>4</v>
      </c>
    </row>
    <row r="194" spans="1:5" x14ac:dyDescent="0.2">
      <c r="A194" s="1" t="s">
        <v>259</v>
      </c>
      <c r="B194" s="9">
        <v>4.5667861718162499E-2</v>
      </c>
      <c r="C194" s="1" t="s">
        <v>241</v>
      </c>
      <c r="D194" s="9">
        <v>24810298</v>
      </c>
      <c r="E194" s="14">
        <f t="shared" si="20"/>
        <v>4</v>
      </c>
    </row>
    <row r="195" spans="1:5" x14ac:dyDescent="0.2">
      <c r="A195" s="1" t="s">
        <v>260</v>
      </c>
      <c r="B195" s="9">
        <v>4.5927239060147403E-2</v>
      </c>
      <c r="C195" s="1" t="s">
        <v>261</v>
      </c>
      <c r="D195" s="9">
        <v>18678648</v>
      </c>
      <c r="E195" s="14">
        <f t="shared" si="20"/>
        <v>5</v>
      </c>
    </row>
    <row r="196" spans="1:5" x14ac:dyDescent="0.2">
      <c r="E196" s="7"/>
    </row>
    <row r="197" spans="1:5" x14ac:dyDescent="0.2">
      <c r="A197" s="4" t="s">
        <v>262</v>
      </c>
      <c r="B197" s="10"/>
      <c r="C197" s="5"/>
      <c r="D197" s="10"/>
    </row>
    <row r="198" spans="1:5" x14ac:dyDescent="0.2">
      <c r="A198" s="1" t="s">
        <v>263</v>
      </c>
      <c r="B198" s="9">
        <v>9.6783530835685503E-3</v>
      </c>
      <c r="C198" s="1" t="s">
        <v>264</v>
      </c>
      <c r="D198" s="9" t="s">
        <v>265</v>
      </c>
      <c r="E198" s="14">
        <f t="shared" ref="E198" si="21">LEN(C198)-LEN(SUBSTITUTE(C198,",",""))+1</f>
        <v>5</v>
      </c>
    </row>
    <row r="200" spans="1:5" x14ac:dyDescent="0.2">
      <c r="A200" s="1" t="s">
        <v>266</v>
      </c>
      <c r="B200" s="9">
        <v>1.2077408882220299E-3</v>
      </c>
      <c r="C200" s="1" t="s">
        <v>267</v>
      </c>
      <c r="D200" s="9" t="s">
        <v>268</v>
      </c>
      <c r="E200" s="14">
        <f t="shared" ref="E200:E205" si="22">LEN(C200)-LEN(SUBSTITUTE(C200,",",""))+1</f>
        <v>3</v>
      </c>
    </row>
    <row r="201" spans="1:5" x14ac:dyDescent="0.2">
      <c r="A201" s="1" t="s">
        <v>269</v>
      </c>
      <c r="B201" s="9">
        <v>1.48991665299364E-3</v>
      </c>
      <c r="C201" s="1" t="s">
        <v>270</v>
      </c>
      <c r="D201" s="9" t="s">
        <v>271</v>
      </c>
      <c r="E201" s="14">
        <f t="shared" si="22"/>
        <v>4</v>
      </c>
    </row>
    <row r="202" spans="1:5" x14ac:dyDescent="0.2">
      <c r="A202" s="1" t="s">
        <v>275</v>
      </c>
      <c r="B202" s="9">
        <v>4.6683075618355798E-3</v>
      </c>
      <c r="C202" s="1" t="s">
        <v>276</v>
      </c>
      <c r="D202" s="9" t="s">
        <v>277</v>
      </c>
      <c r="E202" s="14">
        <f t="shared" si="22"/>
        <v>5</v>
      </c>
    </row>
    <row r="203" spans="1:5" x14ac:dyDescent="0.2">
      <c r="A203" s="1" t="s">
        <v>278</v>
      </c>
      <c r="B203" s="9">
        <v>1.2775249902716701E-2</v>
      </c>
      <c r="C203" s="1" t="s">
        <v>273</v>
      </c>
      <c r="D203" s="9" t="s">
        <v>279</v>
      </c>
      <c r="E203" s="14">
        <f t="shared" si="22"/>
        <v>8</v>
      </c>
    </row>
    <row r="204" spans="1:5" x14ac:dyDescent="0.2">
      <c r="A204" s="1" t="s">
        <v>280</v>
      </c>
      <c r="B204" s="9">
        <v>3.97408122211107E-2</v>
      </c>
      <c r="C204" s="1" t="s">
        <v>281</v>
      </c>
      <c r="D204" s="9" t="s">
        <v>282</v>
      </c>
      <c r="E204" s="14">
        <f t="shared" si="22"/>
        <v>3</v>
      </c>
    </row>
    <row r="205" spans="1:5" x14ac:dyDescent="0.2">
      <c r="A205" s="1" t="s">
        <v>283</v>
      </c>
      <c r="B205" s="9">
        <v>3.97408122211107E-2</v>
      </c>
      <c r="C205" s="1" t="s">
        <v>281</v>
      </c>
      <c r="D205" s="9" t="s">
        <v>284</v>
      </c>
      <c r="E205" s="14">
        <f t="shared" si="22"/>
        <v>3</v>
      </c>
    </row>
    <row r="207" spans="1:5" x14ac:dyDescent="0.2">
      <c r="A207" s="1" t="s">
        <v>285</v>
      </c>
      <c r="B207" s="9">
        <v>2.5560191191762501E-2</v>
      </c>
      <c r="C207" s="1" t="s">
        <v>286</v>
      </c>
      <c r="D207" s="9" t="s">
        <v>287</v>
      </c>
      <c r="E207" s="14">
        <f t="shared" ref="E207" si="23">LEN(C207)-LEN(SUBSTITUTE(C207,",",""))+1</f>
        <v>4</v>
      </c>
    </row>
    <row r="209" spans="1:5" x14ac:dyDescent="0.2">
      <c r="A209" s="1" t="s">
        <v>288</v>
      </c>
      <c r="B209" s="9">
        <v>5.9095576522137704E-4</v>
      </c>
      <c r="C209" s="1" t="s">
        <v>264</v>
      </c>
      <c r="D209" s="9">
        <v>19904620</v>
      </c>
      <c r="E209" s="14">
        <f t="shared" ref="E209:E219" si="24">LEN(C209)-LEN(SUBSTITUTE(C209,",",""))+1</f>
        <v>5</v>
      </c>
    </row>
    <row r="210" spans="1:5" x14ac:dyDescent="0.2">
      <c r="A210" s="1" t="s">
        <v>289</v>
      </c>
      <c r="B210" s="9">
        <v>1.88730393985412E-3</v>
      </c>
      <c r="C210" s="1" t="s">
        <v>264</v>
      </c>
      <c r="D210" s="9">
        <v>21508040</v>
      </c>
      <c r="E210" s="14">
        <f t="shared" si="24"/>
        <v>5</v>
      </c>
    </row>
    <row r="211" spans="1:5" x14ac:dyDescent="0.2">
      <c r="A211" s="1" t="s">
        <v>290</v>
      </c>
      <c r="B211" s="9">
        <v>1.88730393985412E-3</v>
      </c>
      <c r="C211" s="1" t="s">
        <v>264</v>
      </c>
      <c r="D211" s="9">
        <v>30266203</v>
      </c>
      <c r="E211" s="14">
        <f t="shared" si="24"/>
        <v>5</v>
      </c>
    </row>
    <row r="212" spans="1:5" x14ac:dyDescent="0.2">
      <c r="A212" s="1" t="s">
        <v>291</v>
      </c>
      <c r="B212" s="9">
        <v>5.69420050929852E-3</v>
      </c>
      <c r="C212" s="1" t="s">
        <v>264</v>
      </c>
      <c r="D212" s="9">
        <v>23838438</v>
      </c>
      <c r="E212" s="14">
        <f t="shared" si="24"/>
        <v>5</v>
      </c>
    </row>
    <row r="213" spans="1:5" x14ac:dyDescent="0.2">
      <c r="A213" s="1" t="s">
        <v>292</v>
      </c>
      <c r="B213" s="9">
        <v>9.1128501139910792E-3</v>
      </c>
      <c r="C213" s="1" t="s">
        <v>264</v>
      </c>
      <c r="D213" s="9">
        <v>14636567</v>
      </c>
      <c r="E213" s="14">
        <f t="shared" si="24"/>
        <v>5</v>
      </c>
    </row>
    <row r="214" spans="1:5" x14ac:dyDescent="0.2">
      <c r="A214" s="1" t="s">
        <v>293</v>
      </c>
      <c r="B214" s="9">
        <v>1.24902812844453E-2</v>
      </c>
      <c r="C214" s="1" t="s">
        <v>281</v>
      </c>
      <c r="D214" s="9">
        <v>11779870</v>
      </c>
      <c r="E214" s="14">
        <f t="shared" si="24"/>
        <v>3</v>
      </c>
    </row>
    <row r="215" spans="1:5" x14ac:dyDescent="0.2">
      <c r="A215" s="1" t="s">
        <v>294</v>
      </c>
      <c r="B215" s="9">
        <v>1.3987759272900999E-2</v>
      </c>
      <c r="C215" s="1" t="s">
        <v>264</v>
      </c>
      <c r="D215" s="9">
        <v>22918578</v>
      </c>
      <c r="E215" s="14">
        <f t="shared" si="24"/>
        <v>5</v>
      </c>
    </row>
    <row r="216" spans="1:5" x14ac:dyDescent="0.2">
      <c r="A216" s="1" t="s">
        <v>295</v>
      </c>
      <c r="B216" s="9">
        <v>1.8247998702950598E-2</v>
      </c>
      <c r="C216" s="1" t="s">
        <v>264</v>
      </c>
      <c r="D216" s="9">
        <v>20203697</v>
      </c>
      <c r="E216" s="14">
        <f t="shared" si="24"/>
        <v>5</v>
      </c>
    </row>
    <row r="217" spans="1:5" x14ac:dyDescent="0.2">
      <c r="A217" s="1" t="s">
        <v>296</v>
      </c>
      <c r="B217" s="9">
        <v>1.8247998702950598E-2</v>
      </c>
      <c r="C217" s="1" t="s">
        <v>264</v>
      </c>
      <c r="D217" s="9">
        <v>21963686</v>
      </c>
      <c r="E217" s="14">
        <f t="shared" si="24"/>
        <v>5</v>
      </c>
    </row>
    <row r="218" spans="1:5" x14ac:dyDescent="0.2">
      <c r="A218" s="1" t="s">
        <v>297</v>
      </c>
      <c r="B218" s="9">
        <v>4.6308524655888403E-2</v>
      </c>
      <c r="C218" s="1" t="s">
        <v>270</v>
      </c>
      <c r="D218" s="9">
        <v>15353274</v>
      </c>
      <c r="E218" s="14">
        <f>LEN(C218)-LEN(SUBSTITUTE(C218,",",""))+1</f>
        <v>4</v>
      </c>
    </row>
    <row r="219" spans="1:5" x14ac:dyDescent="0.2">
      <c r="A219" s="1" t="s">
        <v>298</v>
      </c>
      <c r="B219" s="9">
        <v>4.6308524655888403E-2</v>
      </c>
      <c r="C219" s="1" t="s">
        <v>270</v>
      </c>
      <c r="D219" s="9">
        <v>24566988</v>
      </c>
      <c r="E219" s="14">
        <f t="shared" si="24"/>
        <v>4</v>
      </c>
    </row>
    <row r="220" spans="1:5" x14ac:dyDescent="0.2">
      <c r="E220" s="7"/>
    </row>
    <row r="221" spans="1:5" x14ac:dyDescent="0.2">
      <c r="A221" s="4" t="s">
        <v>299</v>
      </c>
      <c r="B221" s="10"/>
      <c r="C221" s="5"/>
      <c r="D221" s="10"/>
    </row>
    <row r="222" spans="1:5" x14ac:dyDescent="0.2">
      <c r="A222" s="1" t="s">
        <v>300</v>
      </c>
      <c r="B222" s="9">
        <v>3.2156825385645901E-3</v>
      </c>
      <c r="C222" s="1" t="s">
        <v>301</v>
      </c>
      <c r="D222" s="9" t="s">
        <v>302</v>
      </c>
      <c r="E222" s="14">
        <f t="shared" ref="E222:E225" si="25">LEN(C222)-LEN(SUBSTITUTE(C222,",",""))+1</f>
        <v>32</v>
      </c>
    </row>
    <row r="223" spans="1:5" x14ac:dyDescent="0.2">
      <c r="A223" s="1" t="s">
        <v>303</v>
      </c>
      <c r="B223" s="9">
        <v>8.3152457845191395E-3</v>
      </c>
      <c r="C223" s="1" t="s">
        <v>304</v>
      </c>
      <c r="D223" s="9" t="s">
        <v>305</v>
      </c>
      <c r="E223" s="14">
        <f t="shared" si="25"/>
        <v>5</v>
      </c>
    </row>
    <row r="224" spans="1:5" x14ac:dyDescent="0.2">
      <c r="A224" s="1" t="s">
        <v>306</v>
      </c>
      <c r="B224" s="9">
        <v>8.3152457845191395E-3</v>
      </c>
      <c r="C224" s="1" t="s">
        <v>304</v>
      </c>
      <c r="D224" s="9" t="s">
        <v>307</v>
      </c>
      <c r="E224" s="14">
        <f t="shared" si="25"/>
        <v>5</v>
      </c>
    </row>
    <row r="225" spans="1:5" x14ac:dyDescent="0.2">
      <c r="A225" s="1" t="s">
        <v>308</v>
      </c>
      <c r="B225" s="9">
        <v>8.3152457845191395E-3</v>
      </c>
      <c r="C225" s="1" t="s">
        <v>304</v>
      </c>
      <c r="D225" s="9" t="s">
        <v>309</v>
      </c>
      <c r="E225" s="14">
        <f t="shared" si="25"/>
        <v>5</v>
      </c>
    </row>
    <row r="227" spans="1:5" x14ac:dyDescent="0.2">
      <c r="A227" s="1" t="s">
        <v>75</v>
      </c>
      <c r="B227" s="9">
        <v>1.40135934544497E-5</v>
      </c>
      <c r="C227" s="1" t="s">
        <v>310</v>
      </c>
      <c r="D227" s="9" t="s">
        <v>77</v>
      </c>
      <c r="E227" s="14">
        <f t="shared" ref="E227:E243" si="26">LEN(C227)-LEN(SUBSTITUTE(C227,",",""))+1</f>
        <v>80</v>
      </c>
    </row>
    <row r="228" spans="1:5" x14ac:dyDescent="0.2">
      <c r="A228" s="1" t="s">
        <v>250</v>
      </c>
      <c r="B228" s="9">
        <v>4.8839559527007501E-5</v>
      </c>
      <c r="C228" s="1" t="s">
        <v>311</v>
      </c>
      <c r="D228" s="9" t="s">
        <v>251</v>
      </c>
      <c r="E228" s="14">
        <f t="shared" si="26"/>
        <v>13</v>
      </c>
    </row>
    <row r="229" spans="1:5" x14ac:dyDescent="0.2">
      <c r="A229" s="1" t="s">
        <v>248</v>
      </c>
      <c r="B229" s="9">
        <v>1.8773921554326699E-4</v>
      </c>
      <c r="C229" s="1" t="s">
        <v>312</v>
      </c>
      <c r="D229" s="9" t="s">
        <v>249</v>
      </c>
      <c r="E229" s="14">
        <f t="shared" si="26"/>
        <v>12</v>
      </c>
    </row>
    <row r="230" spans="1:5" x14ac:dyDescent="0.2">
      <c r="A230" s="1" t="s">
        <v>245</v>
      </c>
      <c r="B230" s="9">
        <v>1.9835372970947499E-4</v>
      </c>
      <c r="C230" s="1" t="s">
        <v>313</v>
      </c>
      <c r="D230" s="9" t="s">
        <v>247</v>
      </c>
      <c r="E230" s="14">
        <f t="shared" si="26"/>
        <v>11</v>
      </c>
    </row>
    <row r="231" spans="1:5" x14ac:dyDescent="0.2">
      <c r="A231" s="1" t="s">
        <v>314</v>
      </c>
      <c r="B231" s="9">
        <v>6.31531448263301E-4</v>
      </c>
      <c r="C231" s="1" t="s">
        <v>315</v>
      </c>
      <c r="D231" s="9" t="s">
        <v>316</v>
      </c>
      <c r="E231" s="14">
        <f t="shared" si="26"/>
        <v>42</v>
      </c>
    </row>
    <row r="232" spans="1:5" x14ac:dyDescent="0.2">
      <c r="A232" s="1" t="s">
        <v>317</v>
      </c>
      <c r="B232" s="9">
        <v>6.8293488143461101E-4</v>
      </c>
      <c r="C232" s="1" t="s">
        <v>318</v>
      </c>
      <c r="D232" s="9" t="s">
        <v>319</v>
      </c>
      <c r="E232" s="14">
        <f t="shared" si="26"/>
        <v>95</v>
      </c>
    </row>
    <row r="233" spans="1:5" x14ac:dyDescent="0.2">
      <c r="A233" s="1" t="s">
        <v>320</v>
      </c>
      <c r="B233" s="9">
        <v>8.0622509079086803E-4</v>
      </c>
      <c r="C233" s="1" t="s">
        <v>318</v>
      </c>
      <c r="D233" s="9" t="s">
        <v>321</v>
      </c>
      <c r="E233" s="14">
        <f t="shared" si="26"/>
        <v>95</v>
      </c>
    </row>
    <row r="234" spans="1:5" x14ac:dyDescent="0.2">
      <c r="A234" s="1" t="s">
        <v>322</v>
      </c>
      <c r="B234" s="9">
        <v>1.6005148127088899E-3</v>
      </c>
      <c r="C234" s="1" t="s">
        <v>323</v>
      </c>
      <c r="D234" s="9" t="s">
        <v>324</v>
      </c>
      <c r="E234" s="14">
        <f t="shared" si="26"/>
        <v>52</v>
      </c>
    </row>
    <row r="235" spans="1:5" x14ac:dyDescent="0.2">
      <c r="A235" s="1" t="s">
        <v>325</v>
      </c>
      <c r="B235" s="9">
        <v>3.1790232451184802E-3</v>
      </c>
      <c r="C235" s="1" t="s">
        <v>326</v>
      </c>
      <c r="D235" s="9" t="s">
        <v>327</v>
      </c>
      <c r="E235" s="14">
        <f t="shared" si="26"/>
        <v>5</v>
      </c>
    </row>
    <row r="236" spans="1:5" x14ac:dyDescent="0.2">
      <c r="A236" s="1" t="s">
        <v>328</v>
      </c>
      <c r="B236" s="9">
        <v>3.3210088992613202E-3</v>
      </c>
      <c r="C236" s="1" t="s">
        <v>329</v>
      </c>
      <c r="D236" s="9" t="s">
        <v>330</v>
      </c>
      <c r="E236" s="14">
        <f t="shared" si="26"/>
        <v>50</v>
      </c>
    </row>
    <row r="237" spans="1:5" x14ac:dyDescent="0.2">
      <c r="A237" s="1" t="s">
        <v>331</v>
      </c>
      <c r="B237" s="9">
        <v>3.3210088992613202E-3</v>
      </c>
      <c r="C237" s="1" t="s">
        <v>329</v>
      </c>
      <c r="D237" s="9" t="s">
        <v>332</v>
      </c>
      <c r="E237" s="14">
        <f t="shared" si="26"/>
        <v>50</v>
      </c>
    </row>
    <row r="238" spans="1:5" x14ac:dyDescent="0.2">
      <c r="A238" s="1" t="s">
        <v>333</v>
      </c>
      <c r="B238" s="9">
        <v>3.3210088992613202E-3</v>
      </c>
      <c r="C238" s="1" t="s">
        <v>329</v>
      </c>
      <c r="D238" s="9" t="s">
        <v>334</v>
      </c>
      <c r="E238" s="14">
        <f t="shared" si="26"/>
        <v>50</v>
      </c>
    </row>
    <row r="239" spans="1:5" x14ac:dyDescent="0.2">
      <c r="A239" s="1" t="s">
        <v>272</v>
      </c>
      <c r="B239" s="9">
        <v>4.24396182135165E-3</v>
      </c>
      <c r="C239" s="1" t="s">
        <v>335</v>
      </c>
      <c r="D239" s="9" t="s">
        <v>274</v>
      </c>
      <c r="E239" s="14">
        <f t="shared" si="26"/>
        <v>18</v>
      </c>
    </row>
    <row r="240" spans="1:5" x14ac:dyDescent="0.2">
      <c r="A240" s="1" t="s">
        <v>278</v>
      </c>
      <c r="B240" s="9">
        <v>7.9845317031867792E-3</v>
      </c>
      <c r="C240" s="1" t="s">
        <v>336</v>
      </c>
      <c r="D240" s="9" t="s">
        <v>279</v>
      </c>
      <c r="E240" s="14">
        <f t="shared" si="26"/>
        <v>19</v>
      </c>
    </row>
    <row r="241" spans="1:5" x14ac:dyDescent="0.2">
      <c r="A241" s="1" t="s">
        <v>337</v>
      </c>
      <c r="B241" s="9">
        <v>1.6270638793937298E-2</v>
      </c>
      <c r="C241" s="1" t="s">
        <v>326</v>
      </c>
      <c r="D241" s="9" t="s">
        <v>338</v>
      </c>
      <c r="E241" s="14">
        <f t="shared" si="26"/>
        <v>5</v>
      </c>
    </row>
    <row r="242" spans="1:5" x14ac:dyDescent="0.2">
      <c r="A242" s="1" t="s">
        <v>339</v>
      </c>
      <c r="B242" s="9">
        <v>1.7534523252233699E-2</v>
      </c>
      <c r="C242" s="1" t="s">
        <v>340</v>
      </c>
      <c r="D242" s="9" t="s">
        <v>341</v>
      </c>
      <c r="E242" s="14">
        <f t="shared" si="26"/>
        <v>8</v>
      </c>
    </row>
    <row r="243" spans="1:5" x14ac:dyDescent="0.2">
      <c r="A243" s="1" t="s">
        <v>342</v>
      </c>
      <c r="B243" s="9">
        <v>2.8578431713051699E-2</v>
      </c>
      <c r="C243" s="1" t="s">
        <v>343</v>
      </c>
      <c r="D243" s="9" t="s">
        <v>344</v>
      </c>
      <c r="E243" s="14">
        <f t="shared" si="26"/>
        <v>116</v>
      </c>
    </row>
    <row r="245" spans="1:5" x14ac:dyDescent="0.2">
      <c r="A245" s="1" t="s">
        <v>32</v>
      </c>
      <c r="B245" s="11">
        <v>6.1857842807026702E-10</v>
      </c>
      <c r="C245" s="1" t="s">
        <v>345</v>
      </c>
      <c r="D245" s="9">
        <v>18622397</v>
      </c>
      <c r="E245" s="14">
        <f t="shared" ref="E245:E291" si="27">LEN(C245)-LEN(SUBSTITUTE(C245,",",""))+1</f>
        <v>51</v>
      </c>
    </row>
    <row r="246" spans="1:5" x14ac:dyDescent="0.2">
      <c r="A246" s="1" t="s">
        <v>346</v>
      </c>
      <c r="B246" s="9">
        <v>4.3134504446843303E-6</v>
      </c>
      <c r="C246" s="1" t="s">
        <v>347</v>
      </c>
      <c r="D246" s="9">
        <v>27610567</v>
      </c>
      <c r="E246" s="14">
        <f t="shared" si="27"/>
        <v>11</v>
      </c>
    </row>
    <row r="247" spans="1:5" x14ac:dyDescent="0.2">
      <c r="A247" s="1" t="s">
        <v>348</v>
      </c>
      <c r="B247" s="9">
        <v>2.11741119812489E-5</v>
      </c>
      <c r="C247" s="1" t="s">
        <v>349</v>
      </c>
      <c r="D247" s="9">
        <v>16462809</v>
      </c>
      <c r="E247" s="14">
        <f t="shared" si="27"/>
        <v>12</v>
      </c>
    </row>
    <row r="248" spans="1:5" x14ac:dyDescent="0.2">
      <c r="A248" s="1" t="s">
        <v>350</v>
      </c>
      <c r="B248" s="9">
        <v>6.8951862125444803E-5</v>
      </c>
      <c r="C248" s="1" t="s">
        <v>351</v>
      </c>
      <c r="D248" s="9">
        <v>11082032</v>
      </c>
      <c r="E248" s="14">
        <f t="shared" si="27"/>
        <v>11</v>
      </c>
    </row>
    <row r="249" spans="1:5" x14ac:dyDescent="0.2">
      <c r="A249" s="1" t="s">
        <v>352</v>
      </c>
      <c r="B249" s="9">
        <v>1.8221517471105999E-4</v>
      </c>
      <c r="C249" s="1" t="s">
        <v>353</v>
      </c>
      <c r="D249" s="9">
        <v>17913884</v>
      </c>
      <c r="E249" s="14">
        <f t="shared" si="27"/>
        <v>9</v>
      </c>
    </row>
    <row r="250" spans="1:5" x14ac:dyDescent="0.2">
      <c r="A250" s="1" t="s">
        <v>354</v>
      </c>
      <c r="B250" s="9">
        <v>1.8221517471105999E-4</v>
      </c>
      <c r="C250" s="1" t="s">
        <v>355</v>
      </c>
      <c r="D250" s="9">
        <v>8352588</v>
      </c>
      <c r="E250" s="14">
        <f t="shared" si="27"/>
        <v>9</v>
      </c>
    </row>
    <row r="251" spans="1:5" x14ac:dyDescent="0.2">
      <c r="A251" s="1" t="s">
        <v>356</v>
      </c>
      <c r="B251" s="9">
        <v>2.2753285833807099E-4</v>
      </c>
      <c r="C251" s="1" t="s">
        <v>357</v>
      </c>
      <c r="D251" s="9">
        <v>16155567</v>
      </c>
      <c r="E251" s="14">
        <f t="shared" si="27"/>
        <v>23</v>
      </c>
    </row>
    <row r="252" spans="1:5" x14ac:dyDescent="0.2">
      <c r="A252" s="1" t="s">
        <v>358</v>
      </c>
      <c r="B252" s="9">
        <v>4.5302698218270901E-4</v>
      </c>
      <c r="C252" s="1" t="s">
        <v>359</v>
      </c>
      <c r="D252" s="9">
        <v>8783941</v>
      </c>
      <c r="E252" s="14">
        <f t="shared" si="27"/>
        <v>10</v>
      </c>
    </row>
    <row r="253" spans="1:5" x14ac:dyDescent="0.2">
      <c r="A253" s="1" t="s">
        <v>360</v>
      </c>
      <c r="B253" s="9">
        <v>5.7022236172316499E-4</v>
      </c>
      <c r="C253" s="1" t="s">
        <v>361</v>
      </c>
      <c r="D253" s="9">
        <v>26483468</v>
      </c>
      <c r="E253" s="14">
        <f t="shared" si="27"/>
        <v>8</v>
      </c>
    </row>
    <row r="254" spans="1:5" x14ac:dyDescent="0.2">
      <c r="A254" s="1" t="s">
        <v>362</v>
      </c>
      <c r="B254" s="9">
        <v>1.1732231569795801E-3</v>
      </c>
      <c r="C254" s="1" t="s">
        <v>363</v>
      </c>
      <c r="D254" s="9">
        <v>8702741</v>
      </c>
      <c r="E254" s="14">
        <f t="shared" si="27"/>
        <v>8</v>
      </c>
    </row>
    <row r="255" spans="1:5" x14ac:dyDescent="0.2">
      <c r="A255" s="1" t="s">
        <v>364</v>
      </c>
      <c r="B255" s="9">
        <v>1.31641124851433E-3</v>
      </c>
      <c r="C255" s="1" t="s">
        <v>365</v>
      </c>
      <c r="D255" s="9">
        <v>1836979</v>
      </c>
      <c r="E255" s="14">
        <f t="shared" si="27"/>
        <v>6</v>
      </c>
    </row>
    <row r="256" spans="1:5" x14ac:dyDescent="0.2">
      <c r="A256" s="1" t="s">
        <v>366</v>
      </c>
      <c r="B256" s="9">
        <v>1.31641124851433E-3</v>
      </c>
      <c r="C256" s="1" t="s">
        <v>367</v>
      </c>
      <c r="D256" s="9">
        <v>18691966</v>
      </c>
      <c r="E256" s="14">
        <f t="shared" si="27"/>
        <v>6</v>
      </c>
    </row>
    <row r="257" spans="1:5" x14ac:dyDescent="0.2">
      <c r="A257" s="1" t="s">
        <v>368</v>
      </c>
      <c r="B257" s="9">
        <v>1.3844524704935499E-3</v>
      </c>
      <c r="C257" s="1" t="s">
        <v>369</v>
      </c>
      <c r="D257" s="9">
        <v>17376774</v>
      </c>
      <c r="E257" s="14">
        <f t="shared" si="27"/>
        <v>10</v>
      </c>
    </row>
    <row r="258" spans="1:5" x14ac:dyDescent="0.2">
      <c r="A258" s="1" t="s">
        <v>370</v>
      </c>
      <c r="B258" s="9">
        <v>1.47587457767967E-3</v>
      </c>
      <c r="C258" s="1" t="s">
        <v>371</v>
      </c>
      <c r="D258" s="9">
        <v>22567346</v>
      </c>
      <c r="E258" s="14">
        <f t="shared" si="27"/>
        <v>11</v>
      </c>
    </row>
    <row r="259" spans="1:5" x14ac:dyDescent="0.2">
      <c r="A259" s="1" t="s">
        <v>372</v>
      </c>
      <c r="B259" s="9">
        <v>2.2606985455814301E-3</v>
      </c>
      <c r="C259" s="1" t="s">
        <v>373</v>
      </c>
      <c r="D259" s="9">
        <v>30472190</v>
      </c>
      <c r="E259" s="14">
        <f t="shared" si="27"/>
        <v>8</v>
      </c>
    </row>
    <row r="260" spans="1:5" x14ac:dyDescent="0.2">
      <c r="A260" s="1" t="s">
        <v>374</v>
      </c>
      <c r="B260" s="9">
        <v>2.4528550928027601E-3</v>
      </c>
      <c r="C260" s="1" t="s">
        <v>375</v>
      </c>
      <c r="D260" s="9">
        <v>21983542</v>
      </c>
      <c r="E260" s="14">
        <f t="shared" si="27"/>
        <v>11</v>
      </c>
    </row>
    <row r="261" spans="1:5" x14ac:dyDescent="0.2">
      <c r="A261" s="1" t="s">
        <v>376</v>
      </c>
      <c r="B261" s="9">
        <v>2.5884083258970502E-3</v>
      </c>
      <c r="C261" s="1" t="s">
        <v>377</v>
      </c>
      <c r="D261" s="9">
        <v>9618449</v>
      </c>
      <c r="E261" s="14">
        <f t="shared" si="27"/>
        <v>12</v>
      </c>
    </row>
    <row r="262" spans="1:5" x14ac:dyDescent="0.2">
      <c r="A262" s="1" t="s">
        <v>378</v>
      </c>
      <c r="B262" s="9">
        <v>2.5917972685958E-3</v>
      </c>
      <c r="C262" s="1" t="s">
        <v>365</v>
      </c>
      <c r="D262" s="9">
        <v>12015980</v>
      </c>
      <c r="E262" s="14">
        <f t="shared" si="27"/>
        <v>6</v>
      </c>
    </row>
    <row r="263" spans="1:5" x14ac:dyDescent="0.2">
      <c r="A263" s="1" t="s">
        <v>379</v>
      </c>
      <c r="B263" s="9">
        <v>2.5917972685958E-3</v>
      </c>
      <c r="C263" s="1" t="s">
        <v>365</v>
      </c>
      <c r="D263" s="9">
        <v>19679665</v>
      </c>
      <c r="E263" s="14">
        <f t="shared" si="27"/>
        <v>6</v>
      </c>
    </row>
    <row r="264" spans="1:5" x14ac:dyDescent="0.2">
      <c r="A264" s="1" t="s">
        <v>380</v>
      </c>
      <c r="B264" s="9">
        <v>2.5917972685958E-3</v>
      </c>
      <c r="C264" s="1" t="s">
        <v>381</v>
      </c>
      <c r="D264" s="9">
        <v>2193032</v>
      </c>
      <c r="E264" s="14">
        <f t="shared" si="27"/>
        <v>6</v>
      </c>
    </row>
    <row r="265" spans="1:5" x14ac:dyDescent="0.2">
      <c r="A265" s="1" t="s">
        <v>382</v>
      </c>
      <c r="B265" s="9">
        <v>2.5917972685958E-3</v>
      </c>
      <c r="C265" s="1" t="s">
        <v>365</v>
      </c>
      <c r="D265" s="9">
        <v>9545282</v>
      </c>
      <c r="E265" s="14">
        <f t="shared" si="27"/>
        <v>6</v>
      </c>
    </row>
    <row r="266" spans="1:5" x14ac:dyDescent="0.2">
      <c r="A266" s="1" t="s">
        <v>383</v>
      </c>
      <c r="B266" s="9">
        <v>3.0722619147856602E-3</v>
      </c>
      <c r="C266" s="1" t="s">
        <v>373</v>
      </c>
      <c r="D266" s="9">
        <v>24072820</v>
      </c>
      <c r="E266" s="14">
        <f t="shared" si="27"/>
        <v>8</v>
      </c>
    </row>
    <row r="267" spans="1:5" x14ac:dyDescent="0.2">
      <c r="A267" s="1" t="s">
        <v>384</v>
      </c>
      <c r="B267" s="9">
        <v>3.0722619147856602E-3</v>
      </c>
      <c r="C267" s="1" t="s">
        <v>385</v>
      </c>
      <c r="D267" s="9">
        <v>26331540</v>
      </c>
      <c r="E267" s="14">
        <f t="shared" si="27"/>
        <v>8</v>
      </c>
    </row>
    <row r="268" spans="1:5" x14ac:dyDescent="0.2">
      <c r="A268" s="1" t="s">
        <v>386</v>
      </c>
      <c r="B268" s="9">
        <v>3.4419826570190899E-3</v>
      </c>
      <c r="C268" s="1" t="s">
        <v>304</v>
      </c>
      <c r="D268" s="9">
        <v>14190241</v>
      </c>
      <c r="E268" s="14">
        <f t="shared" si="27"/>
        <v>5</v>
      </c>
    </row>
    <row r="269" spans="1:5" x14ac:dyDescent="0.2">
      <c r="A269" s="1" t="s">
        <v>387</v>
      </c>
      <c r="B269" s="9">
        <v>3.4419826570190899E-3</v>
      </c>
      <c r="C269" s="1" t="s">
        <v>388</v>
      </c>
      <c r="D269" s="9">
        <v>15789348</v>
      </c>
      <c r="E269" s="14">
        <f t="shared" si="27"/>
        <v>5</v>
      </c>
    </row>
    <row r="270" spans="1:5" x14ac:dyDescent="0.2">
      <c r="A270" s="1" t="s">
        <v>389</v>
      </c>
      <c r="B270" s="9">
        <v>3.4419826570190899E-3</v>
      </c>
      <c r="C270" s="1" t="s">
        <v>304</v>
      </c>
      <c r="D270" s="9">
        <v>8852895</v>
      </c>
      <c r="E270" s="14">
        <f t="shared" si="27"/>
        <v>5</v>
      </c>
    </row>
    <row r="271" spans="1:5" x14ac:dyDescent="0.2">
      <c r="A271" s="1" t="s">
        <v>256</v>
      </c>
      <c r="B271" s="9">
        <v>3.9161295786402399E-3</v>
      </c>
      <c r="C271" s="1" t="s">
        <v>390</v>
      </c>
      <c r="D271" s="9">
        <v>19411170</v>
      </c>
      <c r="E271" s="14">
        <f t="shared" si="27"/>
        <v>12</v>
      </c>
    </row>
    <row r="272" spans="1:5" x14ac:dyDescent="0.2">
      <c r="A272" s="1" t="s">
        <v>391</v>
      </c>
      <c r="B272" s="9">
        <v>4.7381622614969601E-3</v>
      </c>
      <c r="C272" s="1" t="s">
        <v>365</v>
      </c>
      <c r="D272" s="9">
        <v>19450536</v>
      </c>
      <c r="E272" s="14">
        <f t="shared" si="27"/>
        <v>6</v>
      </c>
    </row>
    <row r="273" spans="1:5" x14ac:dyDescent="0.2">
      <c r="A273" s="1" t="s">
        <v>392</v>
      </c>
      <c r="B273" s="9">
        <v>7.1766971387246603E-3</v>
      </c>
      <c r="C273" s="1" t="s">
        <v>393</v>
      </c>
      <c r="D273" s="9">
        <v>9774381</v>
      </c>
      <c r="E273" s="14">
        <f t="shared" si="27"/>
        <v>8</v>
      </c>
    </row>
    <row r="274" spans="1:5" x14ac:dyDescent="0.2">
      <c r="A274" s="1" t="s">
        <v>394</v>
      </c>
      <c r="B274" s="9">
        <v>8.1631767871515291E-3</v>
      </c>
      <c r="C274" s="1" t="s">
        <v>395</v>
      </c>
      <c r="D274" s="9">
        <v>27688401</v>
      </c>
      <c r="E274" s="14">
        <f t="shared" si="27"/>
        <v>6</v>
      </c>
    </row>
    <row r="275" spans="1:5" x14ac:dyDescent="0.2">
      <c r="A275" s="1" t="s">
        <v>396</v>
      </c>
      <c r="B275" s="9">
        <v>9.0384541139215992E-3</v>
      </c>
      <c r="C275" s="1" t="s">
        <v>304</v>
      </c>
      <c r="D275" s="9">
        <v>10438744</v>
      </c>
      <c r="E275" s="14">
        <f t="shared" si="27"/>
        <v>5</v>
      </c>
    </row>
    <row r="276" spans="1:5" x14ac:dyDescent="0.2">
      <c r="A276" s="1" t="s">
        <v>397</v>
      </c>
      <c r="B276" s="9">
        <v>9.0384541139215992E-3</v>
      </c>
      <c r="C276" s="1" t="s">
        <v>326</v>
      </c>
      <c r="D276" s="9">
        <v>11007479</v>
      </c>
      <c r="E276" s="14">
        <f t="shared" si="27"/>
        <v>5</v>
      </c>
    </row>
    <row r="277" spans="1:5" x14ac:dyDescent="0.2">
      <c r="A277" s="1" t="s">
        <v>398</v>
      </c>
      <c r="B277" s="9">
        <v>1.06407686947547E-2</v>
      </c>
      <c r="C277" s="1" t="s">
        <v>399</v>
      </c>
      <c r="D277" s="9">
        <v>28437704</v>
      </c>
      <c r="E277" s="14">
        <f t="shared" si="27"/>
        <v>10</v>
      </c>
    </row>
    <row r="278" spans="1:5" x14ac:dyDescent="0.2">
      <c r="A278" s="1" t="s">
        <v>400</v>
      </c>
      <c r="B278" s="9">
        <v>1.47376514025877E-2</v>
      </c>
      <c r="C278" s="1" t="s">
        <v>401</v>
      </c>
      <c r="D278" s="9">
        <v>23137940</v>
      </c>
      <c r="E278" s="14">
        <f t="shared" si="27"/>
        <v>7</v>
      </c>
    </row>
    <row r="279" spans="1:5" x14ac:dyDescent="0.2">
      <c r="A279" s="1" t="s">
        <v>402</v>
      </c>
      <c r="B279" s="9">
        <v>1.47376514025877E-2</v>
      </c>
      <c r="C279" s="1" t="s">
        <v>401</v>
      </c>
      <c r="D279" s="9">
        <v>26073544</v>
      </c>
      <c r="E279" s="14">
        <f t="shared" si="27"/>
        <v>7</v>
      </c>
    </row>
    <row r="280" spans="1:5" x14ac:dyDescent="0.2">
      <c r="A280" s="1" t="s">
        <v>403</v>
      </c>
      <c r="B280" s="9">
        <v>2.0026596444344801E-2</v>
      </c>
      <c r="C280" s="1" t="s">
        <v>326</v>
      </c>
      <c r="D280" s="9">
        <v>11259578</v>
      </c>
      <c r="E280" s="14">
        <f t="shared" si="27"/>
        <v>5</v>
      </c>
    </row>
    <row r="281" spans="1:5" x14ac:dyDescent="0.2">
      <c r="A281" s="1" t="s">
        <v>404</v>
      </c>
      <c r="B281" s="9">
        <v>2.0026596444344801E-2</v>
      </c>
      <c r="C281" s="1" t="s">
        <v>326</v>
      </c>
      <c r="D281" s="9">
        <v>7961739</v>
      </c>
      <c r="E281" s="14">
        <f t="shared" si="27"/>
        <v>5</v>
      </c>
    </row>
    <row r="282" spans="1:5" x14ac:dyDescent="0.2">
      <c r="A282" s="1" t="s">
        <v>405</v>
      </c>
      <c r="B282" s="9">
        <v>2.0026596444344801E-2</v>
      </c>
      <c r="C282" s="1" t="s">
        <v>326</v>
      </c>
      <c r="D282" s="9">
        <v>8870499</v>
      </c>
      <c r="E282" s="14">
        <f t="shared" si="27"/>
        <v>5</v>
      </c>
    </row>
    <row r="283" spans="1:5" x14ac:dyDescent="0.2">
      <c r="A283" s="1" t="s">
        <v>406</v>
      </c>
      <c r="B283" s="9">
        <v>2.4322290908077901E-2</v>
      </c>
      <c r="C283" s="1" t="s">
        <v>407</v>
      </c>
      <c r="D283" s="9">
        <v>3045517</v>
      </c>
      <c r="E283" s="14">
        <f t="shared" si="27"/>
        <v>8</v>
      </c>
    </row>
    <row r="284" spans="1:5" x14ac:dyDescent="0.2">
      <c r="A284" s="1" t="s">
        <v>408</v>
      </c>
      <c r="B284" s="9">
        <v>3.0321043845244401E-2</v>
      </c>
      <c r="C284" s="1" t="s">
        <v>409</v>
      </c>
      <c r="D284" s="9">
        <v>17629387</v>
      </c>
      <c r="E284" s="14">
        <f t="shared" si="27"/>
        <v>8</v>
      </c>
    </row>
    <row r="285" spans="1:5" x14ac:dyDescent="0.2">
      <c r="A285" s="1" t="s">
        <v>410</v>
      </c>
      <c r="B285" s="9">
        <v>3.9026798172314102E-2</v>
      </c>
      <c r="C285" s="1" t="s">
        <v>355</v>
      </c>
      <c r="D285" s="9">
        <v>23303183</v>
      </c>
      <c r="E285" s="14">
        <f t="shared" si="27"/>
        <v>9</v>
      </c>
    </row>
    <row r="286" spans="1:5" x14ac:dyDescent="0.2">
      <c r="A286" s="1" t="s">
        <v>411</v>
      </c>
      <c r="B286" s="9">
        <v>3.9442463474913203E-2</v>
      </c>
      <c r="C286" s="1" t="s">
        <v>326</v>
      </c>
      <c r="D286" s="9">
        <v>10384274</v>
      </c>
      <c r="E286" s="14">
        <f t="shared" si="27"/>
        <v>5</v>
      </c>
    </row>
    <row r="287" spans="1:5" x14ac:dyDescent="0.2">
      <c r="A287" s="1" t="s">
        <v>412</v>
      </c>
      <c r="B287" s="9">
        <v>3.9442463474913203E-2</v>
      </c>
      <c r="C287" s="1" t="s">
        <v>326</v>
      </c>
      <c r="D287" s="9">
        <v>18836076</v>
      </c>
      <c r="E287" s="14">
        <f t="shared" si="27"/>
        <v>5</v>
      </c>
    </row>
    <row r="288" spans="1:5" x14ac:dyDescent="0.2">
      <c r="A288" s="1" t="s">
        <v>413</v>
      </c>
      <c r="B288" s="9">
        <v>3.9442463474913203E-2</v>
      </c>
      <c r="C288" s="1" t="s">
        <v>414</v>
      </c>
      <c r="D288" s="9">
        <v>18846104</v>
      </c>
      <c r="E288" s="14">
        <f t="shared" si="27"/>
        <v>5</v>
      </c>
    </row>
    <row r="289" spans="1:5" x14ac:dyDescent="0.2">
      <c r="A289" s="1" t="s">
        <v>415</v>
      </c>
      <c r="B289" s="9">
        <v>3.9442463474913203E-2</v>
      </c>
      <c r="C289" s="1" t="s">
        <v>326</v>
      </c>
      <c r="D289" s="9">
        <v>22308316</v>
      </c>
      <c r="E289" s="14">
        <f t="shared" si="27"/>
        <v>5</v>
      </c>
    </row>
    <row r="290" spans="1:5" x14ac:dyDescent="0.2">
      <c r="A290" s="1" t="s">
        <v>416</v>
      </c>
      <c r="B290" s="9">
        <v>3.9442463474913203E-2</v>
      </c>
      <c r="C290" s="1" t="s">
        <v>326</v>
      </c>
      <c r="D290" s="9">
        <v>29088706</v>
      </c>
      <c r="E290" s="14">
        <f t="shared" si="27"/>
        <v>5</v>
      </c>
    </row>
    <row r="291" spans="1:5" x14ac:dyDescent="0.2">
      <c r="A291" s="1" t="s">
        <v>417</v>
      </c>
      <c r="B291" s="9">
        <v>4.5327164964437498E-2</v>
      </c>
      <c r="C291" s="1" t="s">
        <v>418</v>
      </c>
      <c r="D291" s="9">
        <v>14585989</v>
      </c>
      <c r="E291" s="14">
        <f t="shared" si="27"/>
        <v>4</v>
      </c>
    </row>
    <row r="292" spans="1:5" x14ac:dyDescent="0.2">
      <c r="E292" s="7"/>
    </row>
    <row r="293" spans="1:5" x14ac:dyDescent="0.2">
      <c r="A293" s="4" t="s">
        <v>419</v>
      </c>
      <c r="B293" s="10"/>
      <c r="C293" s="5"/>
      <c r="D293" s="10"/>
    </row>
    <row r="294" spans="1:5" x14ac:dyDescent="0.2">
      <c r="A294" s="6" t="s">
        <v>420</v>
      </c>
      <c r="B294" s="12"/>
      <c r="C294" s="6"/>
      <c r="D294" s="12"/>
    </row>
    <row r="295" spans="1:5" x14ac:dyDescent="0.2">
      <c r="E295" s="7"/>
    </row>
    <row r="296" spans="1:5" x14ac:dyDescent="0.2">
      <c r="A296" s="4" t="s">
        <v>421</v>
      </c>
      <c r="B296" s="10"/>
      <c r="C296" s="5"/>
      <c r="D296" s="10"/>
    </row>
    <row r="297" spans="1:5" x14ac:dyDescent="0.2">
      <c r="A297" s="6" t="s">
        <v>420</v>
      </c>
      <c r="B297" s="12"/>
      <c r="C297" s="6"/>
      <c r="D297" s="12"/>
    </row>
    <row r="298" spans="1:5" x14ac:dyDescent="0.2">
      <c r="E298" s="7"/>
    </row>
    <row r="299" spans="1:5" x14ac:dyDescent="0.2">
      <c r="A299" s="4" t="s">
        <v>422</v>
      </c>
      <c r="B299" s="10"/>
      <c r="C299" s="5"/>
      <c r="D299" s="10"/>
    </row>
    <row r="300" spans="1:5" x14ac:dyDescent="0.2">
      <c r="A300" s="6" t="s">
        <v>420</v>
      </c>
      <c r="B300" s="12"/>
      <c r="C300" s="6"/>
      <c r="D300" s="12"/>
    </row>
    <row r="301" spans="1:5" x14ac:dyDescent="0.2">
      <c r="E301" s="7"/>
    </row>
    <row r="302" spans="1:5" x14ac:dyDescent="0.2">
      <c r="A302" s="4" t="s">
        <v>423</v>
      </c>
      <c r="B302" s="10"/>
      <c r="C302" s="5"/>
      <c r="D302" s="10"/>
    </row>
    <row r="303" spans="1:5" x14ac:dyDescent="0.2">
      <c r="A303" s="6" t="s">
        <v>269</v>
      </c>
      <c r="B303" s="12">
        <v>3.3587204602421298E-5</v>
      </c>
      <c r="C303" s="6" t="s">
        <v>424</v>
      </c>
      <c r="D303" s="12" t="s">
        <v>271</v>
      </c>
      <c r="E303" s="14">
        <f t="shared" ref="E303:E309" si="28">LEN(C303)-LEN(SUBSTITUTE(C303,",",""))+1</f>
        <v>5</v>
      </c>
    </row>
    <row r="304" spans="1:5" x14ac:dyDescent="0.2">
      <c r="A304" s="6" t="s">
        <v>275</v>
      </c>
      <c r="B304" s="12">
        <v>6.1917658185242398E-3</v>
      </c>
      <c r="C304" s="6" t="s">
        <v>424</v>
      </c>
      <c r="D304" s="12" t="s">
        <v>277</v>
      </c>
      <c r="E304" s="14">
        <f t="shared" si="28"/>
        <v>5</v>
      </c>
    </row>
    <row r="305" spans="1:5" x14ac:dyDescent="0.2">
      <c r="A305" s="1" t="s">
        <v>272</v>
      </c>
      <c r="B305" s="9">
        <v>8.4477539950765495E-3</v>
      </c>
      <c r="C305" s="1" t="s">
        <v>425</v>
      </c>
      <c r="D305" s="9" t="s">
        <v>274</v>
      </c>
      <c r="E305" s="14">
        <f t="shared" si="28"/>
        <v>8</v>
      </c>
    </row>
    <row r="306" spans="1:5" x14ac:dyDescent="0.2">
      <c r="A306" s="1" t="s">
        <v>426</v>
      </c>
      <c r="B306" s="9">
        <v>1.46994129323681E-2</v>
      </c>
      <c r="C306" s="1" t="s">
        <v>427</v>
      </c>
      <c r="D306" s="9" t="s">
        <v>428</v>
      </c>
      <c r="E306" s="14">
        <f t="shared" si="28"/>
        <v>10</v>
      </c>
    </row>
    <row r="307" spans="1:5" x14ac:dyDescent="0.2">
      <c r="A307" s="1" t="s">
        <v>278</v>
      </c>
      <c r="B307" s="9">
        <v>2.3670566299107201E-2</v>
      </c>
      <c r="C307" s="1" t="s">
        <v>425</v>
      </c>
      <c r="D307" s="9" t="s">
        <v>279</v>
      </c>
      <c r="E307" s="14">
        <f t="shared" si="28"/>
        <v>8</v>
      </c>
    </row>
    <row r="308" spans="1:5" x14ac:dyDescent="0.2">
      <c r="A308" s="1" t="s">
        <v>429</v>
      </c>
      <c r="B308" s="9">
        <v>2.4519177368680999E-2</v>
      </c>
      <c r="C308" s="1" t="s">
        <v>427</v>
      </c>
      <c r="D308" s="9" t="s">
        <v>430</v>
      </c>
      <c r="E308" s="14">
        <f t="shared" si="28"/>
        <v>10</v>
      </c>
    </row>
    <row r="309" spans="1:5" x14ac:dyDescent="0.2">
      <c r="A309" s="1" t="s">
        <v>75</v>
      </c>
      <c r="B309" s="9">
        <v>3.0253251998515401E-2</v>
      </c>
      <c r="C309" s="1" t="s">
        <v>431</v>
      </c>
      <c r="D309" s="9" t="s">
        <v>77</v>
      </c>
      <c r="E309" s="14">
        <f t="shared" si="28"/>
        <v>21</v>
      </c>
    </row>
    <row r="311" spans="1:5" x14ac:dyDescent="0.2">
      <c r="A311" s="1" t="s">
        <v>32</v>
      </c>
      <c r="B311" s="9">
        <v>6.90037234162886E-5</v>
      </c>
      <c r="C311" s="1" t="s">
        <v>432</v>
      </c>
      <c r="D311" s="9">
        <v>18622397</v>
      </c>
      <c r="E311" s="14">
        <f t="shared" ref="E311:E320" si="29">LEN(C311)-LEN(SUBSTITUTE(C311,",",""))+1</f>
        <v>17</v>
      </c>
    </row>
    <row r="312" spans="1:5" x14ac:dyDescent="0.2">
      <c r="A312" s="1" t="s">
        <v>433</v>
      </c>
      <c r="B312" s="9">
        <v>1.7974595894900099E-3</v>
      </c>
      <c r="C312" s="1" t="s">
        <v>424</v>
      </c>
      <c r="D312" s="9">
        <v>20686781</v>
      </c>
      <c r="E312" s="14">
        <f t="shared" si="29"/>
        <v>5</v>
      </c>
    </row>
    <row r="313" spans="1:5" x14ac:dyDescent="0.2">
      <c r="A313" s="1" t="s">
        <v>289</v>
      </c>
      <c r="B313" s="9">
        <v>2.7670288880397701E-3</v>
      </c>
      <c r="C313" s="1" t="s">
        <v>424</v>
      </c>
      <c r="D313" s="9">
        <v>21508040</v>
      </c>
      <c r="E313" s="14">
        <f t="shared" si="29"/>
        <v>5</v>
      </c>
    </row>
    <row r="314" spans="1:5" x14ac:dyDescent="0.2">
      <c r="A314" s="1" t="s">
        <v>434</v>
      </c>
      <c r="B314" s="9">
        <v>9.7997070097179794E-3</v>
      </c>
      <c r="C314" s="1" t="s">
        <v>424</v>
      </c>
      <c r="D314" s="9">
        <v>28516230</v>
      </c>
      <c r="E314" s="14">
        <f t="shared" si="29"/>
        <v>5</v>
      </c>
    </row>
    <row r="315" spans="1:5" x14ac:dyDescent="0.2">
      <c r="A315" s="1" t="s">
        <v>292</v>
      </c>
      <c r="B315" s="9">
        <v>1.33330785997108E-2</v>
      </c>
      <c r="C315" s="1" t="s">
        <v>424</v>
      </c>
      <c r="D315" s="9">
        <v>14636567</v>
      </c>
      <c r="E315" s="14">
        <f t="shared" si="29"/>
        <v>5</v>
      </c>
    </row>
    <row r="316" spans="1:5" x14ac:dyDescent="0.2">
      <c r="A316" s="1" t="s">
        <v>435</v>
      </c>
      <c r="B316" s="9">
        <v>2.3660681259024801E-2</v>
      </c>
      <c r="C316" s="1" t="s">
        <v>436</v>
      </c>
      <c r="D316" s="9">
        <v>21502406</v>
      </c>
      <c r="E316" s="14">
        <f t="shared" si="29"/>
        <v>4</v>
      </c>
    </row>
    <row r="317" spans="1:5" x14ac:dyDescent="0.2">
      <c r="A317" s="1" t="s">
        <v>295</v>
      </c>
      <c r="B317" s="9">
        <v>2.6668368495872299E-2</v>
      </c>
      <c r="C317" s="1" t="s">
        <v>424</v>
      </c>
      <c r="D317" s="9">
        <v>20203697</v>
      </c>
      <c r="E317" s="14">
        <f t="shared" si="29"/>
        <v>5</v>
      </c>
    </row>
    <row r="318" spans="1:5" x14ac:dyDescent="0.2">
      <c r="A318" s="1" t="s">
        <v>296</v>
      </c>
      <c r="B318" s="9">
        <v>2.6668368495872299E-2</v>
      </c>
      <c r="C318" s="1" t="s">
        <v>424</v>
      </c>
      <c r="D318" s="9">
        <v>21963686</v>
      </c>
      <c r="E318" s="14">
        <f t="shared" si="29"/>
        <v>5</v>
      </c>
    </row>
    <row r="319" spans="1:5" x14ac:dyDescent="0.2">
      <c r="A319" s="1" t="s">
        <v>437</v>
      </c>
      <c r="B319" s="9">
        <v>3.86865038315337E-2</v>
      </c>
      <c r="C319" s="1" t="s">
        <v>438</v>
      </c>
      <c r="D319" s="9">
        <v>11121019</v>
      </c>
      <c r="E319" s="14">
        <f t="shared" si="29"/>
        <v>3</v>
      </c>
    </row>
    <row r="320" spans="1:5" x14ac:dyDescent="0.2">
      <c r="A320" s="7" t="s">
        <v>439</v>
      </c>
      <c r="B320" s="13">
        <v>3.9568405968782201E-2</v>
      </c>
      <c r="C320" s="7" t="s">
        <v>440</v>
      </c>
      <c r="D320" s="13">
        <v>26854664</v>
      </c>
      <c r="E320" s="15">
        <f t="shared" si="29"/>
        <v>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Supplementary File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守屋央朗</cp:lastModifiedBy>
  <dcterms:created xsi:type="dcterms:W3CDTF">2018-09-24T16:51:48Z</dcterms:created>
  <dcterms:modified xsi:type="dcterms:W3CDTF">2020-08-12T23:20:42Z</dcterms:modified>
</cp:coreProperties>
</file>