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chih-haolee/Dropbox/Macrophage Bmal1 manuscript/2019-10 eLife:JCI submission/eLife Revision/eLife R2 042220 submission/"/>
    </mc:Choice>
  </mc:AlternateContent>
  <xr:revisionPtr revIDLastSave="0" documentId="13_ncr:1_{558AA392-1D02-5F4C-97BB-771087C96A45}" xr6:coauthVersionLast="45" xr6:coauthVersionMax="45" xr10:uidLastSave="{00000000-0000-0000-0000-000000000000}"/>
  <bookViews>
    <workbookView xWindow="0" yWindow="1400" windowWidth="25520" windowHeight="14040" tabRatio="500" xr2:uid="{00000000-000D-0000-FFFF-FFFF00000000}"/>
  </bookViews>
  <sheets>
    <sheet name="Sheet 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33" i="1" l="1"/>
  <c r="AB133" i="1"/>
  <c r="AA133" i="1"/>
  <c r="AC132" i="1"/>
  <c r="AB132" i="1"/>
  <c r="AA132" i="1"/>
  <c r="AC131" i="1"/>
  <c r="AB131" i="1"/>
  <c r="AA131" i="1"/>
  <c r="AC130" i="1"/>
  <c r="AB130" i="1"/>
  <c r="AA130" i="1"/>
  <c r="AC129" i="1"/>
  <c r="AB129" i="1"/>
  <c r="AA129" i="1"/>
  <c r="AC128" i="1"/>
  <c r="AB128" i="1"/>
  <c r="AA128" i="1"/>
  <c r="AC127" i="1"/>
  <c r="AB127" i="1"/>
  <c r="AA127" i="1"/>
  <c r="AC126" i="1"/>
  <c r="AB126" i="1"/>
  <c r="AA126" i="1"/>
  <c r="AC125" i="1"/>
  <c r="AB125" i="1"/>
  <c r="AA125" i="1"/>
  <c r="AC124" i="1"/>
  <c r="AB124" i="1"/>
  <c r="AA124" i="1"/>
  <c r="AC123" i="1"/>
  <c r="AB123" i="1"/>
  <c r="AA123" i="1"/>
  <c r="AC122" i="1"/>
  <c r="AB122" i="1"/>
  <c r="AA122" i="1"/>
  <c r="AC121" i="1"/>
  <c r="AB121" i="1"/>
  <c r="AA121" i="1"/>
  <c r="AC120" i="1"/>
  <c r="AB120" i="1"/>
  <c r="AA120" i="1"/>
  <c r="AC119" i="1"/>
  <c r="AB119" i="1"/>
  <c r="AA119" i="1"/>
  <c r="AC118" i="1"/>
  <c r="AB118" i="1"/>
  <c r="AA118" i="1"/>
  <c r="AC117" i="1"/>
  <c r="AB117" i="1"/>
  <c r="AA117" i="1"/>
  <c r="AC116" i="1"/>
  <c r="AB116" i="1"/>
  <c r="AA116" i="1"/>
  <c r="AC115" i="1"/>
  <c r="AB115" i="1"/>
  <c r="AA115" i="1"/>
  <c r="AC114" i="1"/>
  <c r="AB114" i="1"/>
  <c r="AA114" i="1"/>
  <c r="AC113" i="1"/>
  <c r="AB113" i="1"/>
  <c r="AA113" i="1"/>
  <c r="AC112" i="1"/>
  <c r="AB112" i="1"/>
  <c r="AA112" i="1"/>
  <c r="AC111" i="1"/>
  <c r="AB111" i="1"/>
  <c r="AA111" i="1"/>
  <c r="AC110" i="1"/>
  <c r="AB110" i="1"/>
  <c r="AA110" i="1"/>
  <c r="AC109" i="1"/>
  <c r="AB109" i="1"/>
  <c r="AA109" i="1"/>
  <c r="AC108" i="1"/>
  <c r="AB108" i="1"/>
  <c r="AA108" i="1"/>
  <c r="AC107" i="1"/>
  <c r="AB107" i="1"/>
  <c r="AA107" i="1"/>
  <c r="AC106" i="1"/>
  <c r="AB106" i="1"/>
  <c r="AA106" i="1"/>
  <c r="AC105" i="1"/>
  <c r="AB105" i="1"/>
  <c r="AA105" i="1"/>
  <c r="AC104" i="1"/>
  <c r="AB104" i="1"/>
  <c r="AA104" i="1"/>
  <c r="AC103" i="1"/>
  <c r="AB103" i="1"/>
  <c r="AA103" i="1"/>
  <c r="AC102" i="1"/>
  <c r="AB102" i="1"/>
  <c r="AA102" i="1"/>
  <c r="AC101" i="1"/>
  <c r="AB101" i="1"/>
  <c r="AA101" i="1"/>
  <c r="AC100" i="1"/>
  <c r="AB100" i="1"/>
  <c r="AA100" i="1"/>
  <c r="AC99" i="1"/>
  <c r="AB99" i="1"/>
  <c r="AA99" i="1"/>
  <c r="AC98" i="1"/>
  <c r="AB98" i="1"/>
  <c r="AA98" i="1"/>
  <c r="AC97" i="1"/>
  <c r="AB97" i="1"/>
  <c r="AA97" i="1"/>
  <c r="AC96" i="1"/>
  <c r="AB96" i="1"/>
  <c r="AA96" i="1"/>
  <c r="AC95" i="1"/>
  <c r="AB95" i="1"/>
  <c r="AA95" i="1"/>
  <c r="AC94" i="1"/>
  <c r="AB94" i="1"/>
  <c r="AA94" i="1"/>
  <c r="AC93" i="1"/>
  <c r="AB93" i="1"/>
  <c r="AA93" i="1"/>
  <c r="AC92" i="1"/>
  <c r="AB92" i="1"/>
  <c r="AA92" i="1"/>
  <c r="AC91" i="1"/>
  <c r="AB91" i="1"/>
  <c r="AA91" i="1"/>
  <c r="AC90" i="1"/>
  <c r="AB90" i="1"/>
  <c r="AA90" i="1"/>
  <c r="AC89" i="1"/>
  <c r="AB89" i="1"/>
  <c r="AA89" i="1"/>
  <c r="AC88" i="1"/>
  <c r="AB88" i="1"/>
  <c r="AA88" i="1"/>
  <c r="AC87" i="1"/>
  <c r="AB87" i="1"/>
  <c r="AA87" i="1"/>
  <c r="AC86" i="1"/>
  <c r="AB86" i="1"/>
  <c r="AA86" i="1"/>
  <c r="AC85" i="1"/>
  <c r="AB85" i="1"/>
  <c r="AA85" i="1"/>
  <c r="AC84" i="1"/>
  <c r="AB84" i="1"/>
  <c r="AA84" i="1"/>
  <c r="AC83" i="1"/>
  <c r="AB83" i="1"/>
  <c r="AA83" i="1"/>
  <c r="AC82" i="1"/>
  <c r="AB82" i="1"/>
  <c r="AA82" i="1"/>
  <c r="AC81" i="1"/>
  <c r="AB81" i="1"/>
  <c r="AA81" i="1"/>
  <c r="AC80" i="1"/>
  <c r="AB80" i="1"/>
  <c r="AA80" i="1"/>
  <c r="AC79" i="1"/>
  <c r="AB79" i="1"/>
  <c r="AA79" i="1"/>
  <c r="AC78" i="1"/>
  <c r="AB78" i="1"/>
  <c r="AA78" i="1"/>
  <c r="AC77" i="1"/>
  <c r="AB77" i="1"/>
  <c r="AA77" i="1"/>
  <c r="AC76" i="1"/>
  <c r="AB76" i="1"/>
  <c r="AA76" i="1"/>
  <c r="AC75" i="1"/>
  <c r="AB75" i="1"/>
  <c r="AA75" i="1"/>
  <c r="AC74" i="1"/>
  <c r="AB74" i="1"/>
  <c r="AA74" i="1"/>
  <c r="AC73" i="1"/>
  <c r="AB73" i="1"/>
  <c r="AA73" i="1"/>
  <c r="AC72" i="1"/>
  <c r="AB72" i="1"/>
  <c r="AA72" i="1"/>
  <c r="AC71" i="1"/>
  <c r="AB71" i="1"/>
  <c r="AA71" i="1"/>
  <c r="AC70" i="1"/>
  <c r="AB70" i="1"/>
  <c r="AA70" i="1"/>
  <c r="AC69" i="1"/>
  <c r="AB69" i="1"/>
  <c r="AA69" i="1"/>
  <c r="AC68" i="1"/>
  <c r="AB68" i="1"/>
  <c r="AA68" i="1"/>
  <c r="AC67" i="1"/>
  <c r="AB67" i="1"/>
  <c r="AA67" i="1"/>
  <c r="AC66" i="1"/>
  <c r="AB66" i="1"/>
  <c r="AA66" i="1"/>
  <c r="AC65" i="1"/>
  <c r="AB65" i="1"/>
  <c r="AA65" i="1"/>
  <c r="AC64" i="1"/>
  <c r="AB64" i="1"/>
  <c r="AA64" i="1"/>
  <c r="AC63" i="1"/>
  <c r="AB63" i="1"/>
  <c r="AA63" i="1"/>
  <c r="AC62" i="1"/>
  <c r="AB62" i="1"/>
  <c r="AA62" i="1"/>
  <c r="AC61" i="1"/>
  <c r="AB61" i="1"/>
  <c r="AA61" i="1"/>
  <c r="AC60" i="1"/>
  <c r="AB60" i="1"/>
  <c r="AA60" i="1"/>
  <c r="AC59" i="1"/>
  <c r="AB59" i="1"/>
  <c r="AA59" i="1"/>
  <c r="AC58" i="1"/>
  <c r="AB58" i="1"/>
  <c r="AA58" i="1"/>
  <c r="AC57" i="1"/>
  <c r="AB57" i="1"/>
  <c r="AA57" i="1"/>
  <c r="AC56" i="1"/>
  <c r="AB56" i="1"/>
  <c r="AA56" i="1"/>
  <c r="AC55" i="1"/>
  <c r="AB55" i="1"/>
  <c r="AA55" i="1"/>
  <c r="AC54" i="1"/>
  <c r="AB54" i="1"/>
  <c r="AA54" i="1"/>
  <c r="AC53" i="1"/>
  <c r="AB53" i="1"/>
  <c r="AA53" i="1"/>
  <c r="AC52" i="1"/>
  <c r="AB52" i="1"/>
  <c r="AA52" i="1"/>
  <c r="AC51" i="1"/>
  <c r="AB51" i="1"/>
  <c r="AA51" i="1"/>
  <c r="AC50" i="1"/>
  <c r="AB50" i="1"/>
  <c r="AA50" i="1"/>
  <c r="AC49" i="1"/>
  <c r="AB49" i="1"/>
  <c r="AA49" i="1"/>
  <c r="AC48" i="1"/>
  <c r="AB48" i="1"/>
  <c r="AA48" i="1"/>
  <c r="AC47" i="1"/>
  <c r="AB47" i="1"/>
  <c r="AA47" i="1"/>
  <c r="AC46" i="1"/>
  <c r="AB46" i="1"/>
  <c r="AA46" i="1"/>
  <c r="AC45" i="1"/>
  <c r="AB45" i="1"/>
  <c r="AA45" i="1"/>
  <c r="AC44" i="1"/>
  <c r="AB44" i="1"/>
  <c r="AA44" i="1"/>
  <c r="AC43" i="1"/>
  <c r="AB43" i="1"/>
  <c r="AA43" i="1"/>
  <c r="AC42" i="1"/>
  <c r="AB42" i="1"/>
  <c r="AA42" i="1"/>
  <c r="AC41" i="1"/>
  <c r="AB41" i="1"/>
  <c r="AA41" i="1"/>
  <c r="AC40" i="1"/>
  <c r="AB40" i="1"/>
  <c r="AA40" i="1"/>
  <c r="AC39" i="1"/>
  <c r="AB39" i="1"/>
  <c r="AA39" i="1"/>
  <c r="AC38" i="1"/>
  <c r="AB38" i="1"/>
  <c r="AA38" i="1"/>
  <c r="AC37" i="1"/>
  <c r="AB37" i="1"/>
  <c r="AA37" i="1"/>
  <c r="AC36" i="1"/>
  <c r="AB36" i="1"/>
  <c r="AA36" i="1"/>
  <c r="AC35" i="1"/>
  <c r="AB35" i="1"/>
  <c r="AA35" i="1"/>
  <c r="AC34" i="1"/>
  <c r="AB34" i="1"/>
  <c r="AA34" i="1"/>
  <c r="AC33" i="1"/>
  <c r="AB33" i="1"/>
  <c r="AA33" i="1"/>
  <c r="AC32" i="1"/>
  <c r="AB32" i="1"/>
  <c r="AA32" i="1"/>
  <c r="AC31" i="1"/>
  <c r="AB31" i="1"/>
  <c r="AA31" i="1"/>
  <c r="AC30" i="1"/>
  <c r="AB30" i="1"/>
  <c r="AA30" i="1"/>
  <c r="AC29" i="1"/>
  <c r="AB29" i="1"/>
  <c r="AA29" i="1"/>
  <c r="AC28" i="1"/>
  <c r="AB28" i="1"/>
  <c r="AA28" i="1"/>
  <c r="AC27" i="1"/>
  <c r="AB27" i="1"/>
  <c r="AA27" i="1"/>
  <c r="AC26" i="1"/>
  <c r="AB26" i="1"/>
  <c r="AA26" i="1"/>
  <c r="AC25" i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9" i="1"/>
  <c r="AB19" i="1"/>
  <c r="AA19" i="1"/>
  <c r="AC18" i="1"/>
  <c r="AB18" i="1"/>
  <c r="AA18" i="1"/>
  <c r="AC17" i="1"/>
  <c r="AB17" i="1"/>
  <c r="AA17" i="1"/>
  <c r="AC16" i="1"/>
  <c r="AB16" i="1"/>
  <c r="AA16" i="1"/>
  <c r="AC15" i="1"/>
  <c r="AB15" i="1"/>
  <c r="AA15" i="1"/>
  <c r="AC14" i="1"/>
  <c r="AB14" i="1"/>
  <c r="AA14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C9" i="1"/>
  <c r="AB9" i="1"/>
  <c r="AA9" i="1"/>
  <c r="AC8" i="1"/>
  <c r="AB8" i="1"/>
  <c r="AA8" i="1"/>
  <c r="AC7" i="1"/>
  <c r="AB7" i="1"/>
  <c r="AA7" i="1"/>
  <c r="AC6" i="1"/>
  <c r="AB6" i="1"/>
  <c r="AA6" i="1"/>
  <c r="AC5" i="1"/>
  <c r="AB5" i="1"/>
  <c r="AA5" i="1"/>
  <c r="AC4" i="1"/>
  <c r="AB4" i="1"/>
  <c r="AA4" i="1"/>
</calcChain>
</file>

<file path=xl/sharedStrings.xml><?xml version="1.0" encoding="utf-8"?>
<sst xmlns="http://schemas.openxmlformats.org/spreadsheetml/2006/main" count="304" uniqueCount="279">
  <si>
    <t>Metabolite name</t>
  </si>
  <si>
    <t>WT Ifng only-1</t>
  </si>
  <si>
    <t>WT Ifng only-2</t>
  </si>
  <si>
    <t>WT Ifng only-3</t>
  </si>
  <si>
    <t>WT Ifng only-4</t>
  </si>
  <si>
    <t>WT M1 6h-1</t>
  </si>
  <si>
    <t>WT M1 6h-2</t>
  </si>
  <si>
    <t>WT M1 6h-3</t>
  </si>
  <si>
    <t>WT M1 6h-4</t>
  </si>
  <si>
    <t>WT M1 12h-1</t>
  </si>
  <si>
    <t>WT M1 12h-2</t>
  </si>
  <si>
    <t>WT M1 12h-3</t>
  </si>
  <si>
    <t>WT M1 12h-4</t>
  </si>
  <si>
    <t>M-BKO Ifng only-1</t>
  </si>
  <si>
    <t>M-BKO Ifng only-2</t>
  </si>
  <si>
    <t>M-BKO Ifng only-3</t>
  </si>
  <si>
    <t>M-BKO Ifng only-4</t>
  </si>
  <si>
    <t>M-BKO M1 6h-1</t>
  </si>
  <si>
    <t>M-BKO M1 6h-2</t>
  </si>
  <si>
    <t>M-BKO M1 6h-3</t>
  </si>
  <si>
    <t>M-BKO M1 6h-4</t>
  </si>
  <si>
    <t>M-BKO M1 12h-1</t>
  </si>
  <si>
    <t>M-BKO M1 12h-2</t>
  </si>
  <si>
    <t>M-BKO M1 12h-3</t>
  </si>
  <si>
    <t>M-BKO M1 12h-4</t>
  </si>
  <si>
    <t>1-Methylgalactose</t>
  </si>
  <si>
    <t/>
  </si>
  <si>
    <t>1-Monoolein</t>
  </si>
  <si>
    <t>1-Monostearin</t>
  </si>
  <si>
    <t>D01947</t>
  </si>
  <si>
    <t>2-Deoxypentitol</t>
  </si>
  <si>
    <t>2-Hydroxyglutaric acid</t>
  </si>
  <si>
    <t>C02630</t>
  </si>
  <si>
    <t>2-Monoolein</t>
  </si>
  <si>
    <t>2-Monopalmitin</t>
  </si>
  <si>
    <t>2,5-Dihydroxypyrazine</t>
  </si>
  <si>
    <t>3-Aminoisobutyric acid</t>
  </si>
  <si>
    <t>C05145</t>
  </si>
  <si>
    <t>3-Hydroxy-3-methylglutaric acid</t>
  </si>
  <si>
    <t>C03761</t>
  </si>
  <si>
    <t>3-Phosphoglycerate</t>
  </si>
  <si>
    <t>C00597</t>
  </si>
  <si>
    <t>4-Hydroxybutyric acid</t>
  </si>
  <si>
    <t>C00989</t>
  </si>
  <si>
    <t>5-Aminovaleric acid</t>
  </si>
  <si>
    <t>C00431</t>
  </si>
  <si>
    <t>5-Methoxytryptamine</t>
  </si>
  <si>
    <t>C05659</t>
  </si>
  <si>
    <t>6(5h)-Benzo[c]phenanthridinone, 11,12-dihydro</t>
  </si>
  <si>
    <t>Aconitic acid</t>
  </si>
  <si>
    <t>C00417</t>
  </si>
  <si>
    <t>Adenine</t>
  </si>
  <si>
    <t>C00147</t>
  </si>
  <si>
    <t>Adenosine</t>
  </si>
  <si>
    <t>C00212</t>
  </si>
  <si>
    <t>Adenosine-5-monophosphate</t>
  </si>
  <si>
    <t>C00020</t>
  </si>
  <si>
    <t>Alanine</t>
  </si>
  <si>
    <t>C00041</t>
  </si>
  <si>
    <t>Alanine-alanine</t>
  </si>
  <si>
    <t>C00993</t>
  </si>
  <si>
    <t>Alpha-aminoadipic acid</t>
  </si>
  <si>
    <t>C00956</t>
  </si>
  <si>
    <t>Aminomalonate</t>
  </si>
  <si>
    <t>C00872</t>
  </si>
  <si>
    <t>Arachidic acid</t>
  </si>
  <si>
    <t>C06425</t>
  </si>
  <si>
    <t>Arachidonic acid</t>
  </si>
  <si>
    <t>C00219</t>
  </si>
  <si>
    <t>Asparagine</t>
  </si>
  <si>
    <t>C00152</t>
  </si>
  <si>
    <t>Aspartic acid</t>
  </si>
  <si>
    <t>C00049</t>
  </si>
  <si>
    <t>Benzoic acid</t>
  </si>
  <si>
    <t>C00180</t>
  </si>
  <si>
    <t>Beta-alanine</t>
  </si>
  <si>
    <t>C00099</t>
  </si>
  <si>
    <t>Beta-glycerolphosphate</t>
  </si>
  <si>
    <t>C02979</t>
  </si>
  <si>
    <t>Cholesterol</t>
  </si>
  <si>
    <t>C00187</t>
  </si>
  <si>
    <t>Cholesterone</t>
  </si>
  <si>
    <t>C00599</t>
  </si>
  <si>
    <t>Citric acid</t>
  </si>
  <si>
    <t>C00158</t>
  </si>
  <si>
    <t>Citrulline</t>
  </si>
  <si>
    <t>C00327</t>
  </si>
  <si>
    <t>Creatinine</t>
  </si>
  <si>
    <t>C00791</t>
  </si>
  <si>
    <t>Cysteine</t>
  </si>
  <si>
    <t>C00097</t>
  </si>
  <si>
    <t>Cystine</t>
  </si>
  <si>
    <t>C01420</t>
  </si>
  <si>
    <t>Cytidine-5-monophosphate</t>
  </si>
  <si>
    <t>C00055</t>
  </si>
  <si>
    <t>Cytosin</t>
  </si>
  <si>
    <t>C00380</t>
  </si>
  <si>
    <t>Dihydrocholesterol</t>
  </si>
  <si>
    <t>C12978</t>
  </si>
  <si>
    <t>Docosahexaenoic acid</t>
  </si>
  <si>
    <t>C06429</t>
  </si>
  <si>
    <t>Epsilon-caprolactam</t>
  </si>
  <si>
    <t>C06593</t>
  </si>
  <si>
    <t>Erythritol</t>
  </si>
  <si>
    <t>C00503</t>
  </si>
  <si>
    <t>Ethanolamine</t>
  </si>
  <si>
    <t>C00189</t>
  </si>
  <si>
    <t>Fructose-6-phosphate</t>
  </si>
  <si>
    <t>C05345</t>
  </si>
  <si>
    <t>Fucose</t>
  </si>
  <si>
    <t>C02095</t>
  </si>
  <si>
    <t>Fumaric acid</t>
  </si>
  <si>
    <t>C00122</t>
  </si>
  <si>
    <t>Glucose</t>
  </si>
  <si>
    <t>C00221</t>
  </si>
  <si>
    <t>Glucose-1-phosphate</t>
  </si>
  <si>
    <t>C00103</t>
  </si>
  <si>
    <t>Glucose-6-phosphate</t>
  </si>
  <si>
    <t>C00092</t>
  </si>
  <si>
    <t>Glutamic acid</t>
  </si>
  <si>
    <t>C00025</t>
  </si>
  <si>
    <t>Glutamine dehydrated</t>
  </si>
  <si>
    <t>C00064</t>
  </si>
  <si>
    <t>Glycerol-alpha-phosphate</t>
  </si>
  <si>
    <t>C03189</t>
  </si>
  <si>
    <t>Glycine</t>
  </si>
  <si>
    <t>C00037</t>
  </si>
  <si>
    <t>Glycocyamine</t>
  </si>
  <si>
    <t>C00581</t>
  </si>
  <si>
    <t>Glycyl tyrosine</t>
  </si>
  <si>
    <t>Guanosine</t>
  </si>
  <si>
    <t>C00387</t>
  </si>
  <si>
    <t>Heptadecanoic acid</t>
  </si>
  <si>
    <t>Hexadecane</t>
  </si>
  <si>
    <t>Hexadecylglycerol</t>
  </si>
  <si>
    <t>C13859</t>
  </si>
  <si>
    <t>Hexitol</t>
  </si>
  <si>
    <t>C00392</t>
  </si>
  <si>
    <t>Hexose-6-phosphate</t>
  </si>
  <si>
    <t>C02965</t>
  </si>
  <si>
    <t>Hydroxycarbamate</t>
  </si>
  <si>
    <t>Hydroxylamine</t>
  </si>
  <si>
    <t>C00192</t>
  </si>
  <si>
    <t>Hypoxanthine</t>
  </si>
  <si>
    <t>C00262</t>
  </si>
  <si>
    <t>Inosine</t>
  </si>
  <si>
    <t>C00294</t>
  </si>
  <si>
    <t>Inosine 5'-monophosphate</t>
  </si>
  <si>
    <t>C00130</t>
  </si>
  <si>
    <t>Inositol-4-monophosphate</t>
  </si>
  <si>
    <t>C03546</t>
  </si>
  <si>
    <t>Isobutene glycol</t>
  </si>
  <si>
    <t>Isocitric acid</t>
  </si>
  <si>
    <t>C00451</t>
  </si>
  <si>
    <t>Isohexonic acid</t>
  </si>
  <si>
    <t>Isoleucine</t>
  </si>
  <si>
    <t>C00407</t>
  </si>
  <si>
    <t>Isothreonic acid</t>
  </si>
  <si>
    <t>C00639</t>
  </si>
  <si>
    <t>Itaconic acid</t>
  </si>
  <si>
    <t>C00490</t>
  </si>
  <si>
    <t>Lactic acid</t>
  </si>
  <si>
    <t>C01432</t>
  </si>
  <si>
    <t>Leucine</t>
  </si>
  <si>
    <t>C00123</t>
  </si>
  <si>
    <t>Levoglucosan</t>
  </si>
  <si>
    <t>Lysine</t>
  </si>
  <si>
    <t>C00047</t>
  </si>
  <si>
    <t>Lyxitol</t>
  </si>
  <si>
    <t>C00532</t>
  </si>
  <si>
    <t>Maleimide</t>
  </si>
  <si>
    <t>C07272</t>
  </si>
  <si>
    <t>Malic acid</t>
  </si>
  <si>
    <t>C00711</t>
  </si>
  <si>
    <t>Mannitol</t>
  </si>
  <si>
    <t>Mannose</t>
  </si>
  <si>
    <t>C00159</t>
  </si>
  <si>
    <t>Methanolphosphate</t>
  </si>
  <si>
    <t>Methionine</t>
  </si>
  <si>
    <t>C00073</t>
  </si>
  <si>
    <t>Methylmaleic acid</t>
  </si>
  <si>
    <t>C02226</t>
  </si>
  <si>
    <t>Myo-inositol</t>
  </si>
  <si>
    <t>C00137</t>
  </si>
  <si>
    <t>Myristic acid</t>
  </si>
  <si>
    <t>C06424</t>
  </si>
  <si>
    <t>N-acetylaspartic acid</t>
  </si>
  <si>
    <t>C01042</t>
  </si>
  <si>
    <t>Nicotinamide</t>
  </si>
  <si>
    <t>C00153</t>
  </si>
  <si>
    <t>Oleic acid</t>
  </si>
  <si>
    <t>C00712</t>
  </si>
  <si>
    <t>Ornithine</t>
  </si>
  <si>
    <t>C00077</t>
  </si>
  <si>
    <t>Oxoproline</t>
  </si>
  <si>
    <t>C01879</t>
  </si>
  <si>
    <t>Palmitic acid</t>
  </si>
  <si>
    <t>C00249</t>
  </si>
  <si>
    <t>Palmitoleic acid</t>
  </si>
  <si>
    <t>C08362</t>
  </si>
  <si>
    <t>Pantothenic acid</t>
  </si>
  <si>
    <t>C12276</t>
  </si>
  <si>
    <t>Pelargonic acid</t>
  </si>
  <si>
    <t>C01601</t>
  </si>
  <si>
    <t>Pentadecanoic acid</t>
  </si>
  <si>
    <t>C16537</t>
  </si>
  <si>
    <t>Phenylalanine</t>
  </si>
  <si>
    <t>C00079</t>
  </si>
  <si>
    <t>Phosphate</t>
  </si>
  <si>
    <t>C00009</t>
  </si>
  <si>
    <t>Phosphoethanolamine</t>
  </si>
  <si>
    <t>C00346</t>
  </si>
  <si>
    <t>Proline</t>
  </si>
  <si>
    <t>C00148</t>
  </si>
  <si>
    <t>Propane-1,3-diol</t>
  </si>
  <si>
    <t>C02457</t>
  </si>
  <si>
    <t>Putrescine</t>
  </si>
  <si>
    <t>C00138</t>
  </si>
  <si>
    <t>Pyridoxine</t>
  </si>
  <si>
    <t>C00314</t>
  </si>
  <si>
    <t>Pyrophosphate</t>
  </si>
  <si>
    <t>C00013</t>
  </si>
  <si>
    <t>Pyruvic acid</t>
  </si>
  <si>
    <t>C00022</t>
  </si>
  <si>
    <t>Ribitol</t>
  </si>
  <si>
    <t>C00474</t>
  </si>
  <si>
    <t>Ribose</t>
  </si>
  <si>
    <t>C00121</t>
  </si>
  <si>
    <t>Ribose-5-phosphate</t>
  </si>
  <si>
    <t>C00117</t>
  </si>
  <si>
    <t>Saccharic acid</t>
  </si>
  <si>
    <t>C00818</t>
  </si>
  <si>
    <t>Serine</t>
  </si>
  <si>
    <t>C00065</t>
  </si>
  <si>
    <t>Sorbitol</t>
  </si>
  <si>
    <t>C00794</t>
  </si>
  <si>
    <t>Stearic acid</t>
  </si>
  <si>
    <t>C01530</t>
  </si>
  <si>
    <t>Succinic acid</t>
  </si>
  <si>
    <t>C00042</t>
  </si>
  <si>
    <t>Taurine</t>
  </si>
  <si>
    <t>C00245</t>
  </si>
  <si>
    <t>Threonine</t>
  </si>
  <si>
    <t>C00188</t>
  </si>
  <si>
    <t>Thymidine</t>
  </si>
  <si>
    <t>C00214</t>
  </si>
  <si>
    <t>Tryptophan</t>
  </si>
  <si>
    <t>C00078</t>
  </si>
  <si>
    <t>Tyrosine</t>
  </si>
  <si>
    <t>C00082</t>
  </si>
  <si>
    <t>UDP-glucuronic acid</t>
  </si>
  <si>
    <t>C00167</t>
  </si>
  <si>
    <t>UDP-N-acetylglucosamine</t>
  </si>
  <si>
    <t>C00043</t>
  </si>
  <si>
    <t>Uracil</t>
  </si>
  <si>
    <t>C00106</t>
  </si>
  <si>
    <t>Urea</t>
  </si>
  <si>
    <t>C00086</t>
  </si>
  <si>
    <t>Uric acid</t>
  </si>
  <si>
    <t>C00366</t>
  </si>
  <si>
    <t>Uridine</t>
  </si>
  <si>
    <t>C00299</t>
  </si>
  <si>
    <t>Valine</t>
  </si>
  <si>
    <t>C00183</t>
  </si>
  <si>
    <t>Xanthine</t>
  </si>
  <si>
    <t>C00385</t>
  </si>
  <si>
    <t>Xylonolactone</t>
  </si>
  <si>
    <t>C02266</t>
  </si>
  <si>
    <t>Zymosterol</t>
  </si>
  <si>
    <t>C05437</t>
  </si>
  <si>
    <t>TTEST P val (WT vs M-BKO Ifng only)</t>
  </si>
  <si>
    <t>2-WAY ANOVA P val (WT vs M-BKO)</t>
  </si>
  <si>
    <t>TTEST P val (WT vs M-BKO M1 6h)</t>
  </si>
  <si>
    <t>TTEST P val (WT vs M-BKO M1 12h)</t>
  </si>
  <si>
    <t>&lt;0.0001</t>
  </si>
  <si>
    <t xml:space="preserve"> </t>
  </si>
  <si>
    <t>KEGG ID</t>
  </si>
  <si>
    <t>Data from each sample are normalized to total protein content, and each metabolite is normalized to the average of the WT Ifng only samples</t>
  </si>
  <si>
    <t>Figure 3 source data 1. Metabolomics data for WT and M-BKO M1-activated macrophages.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</si>
</sst>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0" fillId="0" borderId="0" xfId="0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4" fillId="0" borderId="1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4" fillId="0" borderId="8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6" xfId="0" applyFont="1" applyBorder="1"/>
    <xf numFmtId="0" fontId="3" fillId="2" borderId="6" xfId="0" applyFont="1" applyFill="1" applyBorder="1"/>
  </cellXfs>
  <cellStyles count="2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0"/>
  <sheetViews>
    <sheetView tabSelected="1" workbookViewId="0"/>
  </sheetViews>
  <sheetFormatPr baseColWidth="10" defaultRowHeight="16" x14ac:dyDescent="0.2"/>
  <cols>
    <col min="1" max="1" width="46.83203125" style="3" bestFit="1" customWidth="1"/>
    <col min="2" max="2" width="8.83203125" style="3" bestFit="1" customWidth="1"/>
    <col min="3" max="6" width="13" style="3" bestFit="1" customWidth="1"/>
    <col min="7" max="14" width="12.1640625" style="3" bestFit="1" customWidth="1"/>
    <col min="15" max="18" width="16.1640625" style="3" bestFit="1" customWidth="1"/>
    <col min="19" max="19" width="14.33203125" style="3" customWidth="1"/>
    <col min="20" max="22" width="14.33203125" style="3" bestFit="1" customWidth="1"/>
    <col min="23" max="26" width="15.33203125" style="3" bestFit="1" customWidth="1"/>
    <col min="27" max="27" width="32.33203125" style="3" bestFit="1" customWidth="1"/>
    <col min="28" max="28" width="30.5" style="3" bestFit="1" customWidth="1"/>
    <col min="29" max="29" width="31.5" style="3" bestFit="1" customWidth="1"/>
    <col min="30" max="30" width="31.83203125" style="3" bestFit="1" customWidth="1"/>
  </cols>
  <sheetData>
    <row r="1" spans="1:30" x14ac:dyDescent="0.2">
      <c r="A1" s="19" t="s">
        <v>278</v>
      </c>
    </row>
    <row r="2" spans="1:30" x14ac:dyDescent="0.2">
      <c r="A2" s="20" t="s">
        <v>277</v>
      </c>
    </row>
    <row r="3" spans="1:30" x14ac:dyDescent="0.2">
      <c r="A3" s="1" t="s">
        <v>0</v>
      </c>
      <c r="B3" s="1" t="s">
        <v>276</v>
      </c>
      <c r="C3" s="2" t="s">
        <v>1</v>
      </c>
      <c r="D3" s="4" t="s">
        <v>2</v>
      </c>
      <c r="E3" s="2" t="s">
        <v>3</v>
      </c>
      <c r="F3" s="4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4" t="s">
        <v>10</v>
      </c>
      <c r="M3" s="4" t="s">
        <v>11</v>
      </c>
      <c r="N3" s="5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1" t="s">
        <v>24</v>
      </c>
      <c r="AA3" s="1" t="s">
        <v>270</v>
      </c>
      <c r="AB3" s="1" t="s">
        <v>272</v>
      </c>
      <c r="AC3" s="2" t="s">
        <v>273</v>
      </c>
      <c r="AD3" s="1" t="s">
        <v>271</v>
      </c>
    </row>
    <row r="4" spans="1:30" x14ac:dyDescent="0.2">
      <c r="A4" s="6" t="s">
        <v>25</v>
      </c>
      <c r="B4" s="6" t="s">
        <v>26</v>
      </c>
      <c r="C4" s="7">
        <v>1</v>
      </c>
      <c r="D4" s="8">
        <v>0.64880517799063209</v>
      </c>
      <c r="E4" s="8">
        <v>0.90316080443610647</v>
      </c>
      <c r="F4" s="9">
        <v>0.15698198139163433</v>
      </c>
      <c r="G4" s="7">
        <v>1.4537998966176495</v>
      </c>
      <c r="H4" s="8">
        <v>1.2936129356929409</v>
      </c>
      <c r="I4" s="8">
        <v>1.0544686597389468</v>
      </c>
      <c r="J4" s="9">
        <v>1.8684029447968686</v>
      </c>
      <c r="K4" s="7">
        <v>0.74562271845919326</v>
      </c>
      <c r="L4" s="8">
        <v>0.65468537789904124</v>
      </c>
      <c r="M4" s="8">
        <v>0.59866202119683987</v>
      </c>
      <c r="N4" s="9">
        <v>0.92668796359387295</v>
      </c>
      <c r="O4" s="7">
        <v>0.9080152552658276</v>
      </c>
      <c r="P4" s="8">
        <v>0.74194103367919262</v>
      </c>
      <c r="Q4" s="8">
        <v>0.79794283254585618</v>
      </c>
      <c r="R4" s="9">
        <v>1.7034305133741598</v>
      </c>
      <c r="S4" s="7">
        <v>1.4413241207688243</v>
      </c>
      <c r="T4" s="8">
        <v>1.3044947723432072</v>
      </c>
      <c r="U4" s="8">
        <v>2.6875126763308685</v>
      </c>
      <c r="V4" s="9">
        <v>2.2435532701866463</v>
      </c>
      <c r="W4" s="7">
        <v>1.5303108352978947</v>
      </c>
      <c r="X4" s="8">
        <v>1.437041587689263</v>
      </c>
      <c r="Y4" s="8">
        <v>0.5998060376881803</v>
      </c>
      <c r="Z4" s="9">
        <v>0.70211376653420576</v>
      </c>
      <c r="AA4" s="6">
        <f>TTEST(C4:F4,O4:R4,2,2)</f>
        <v>0.26479551221997999</v>
      </c>
      <c r="AB4" s="6">
        <f>TTEST(S4:V4,G4:J4,2,2)</f>
        <v>0.22528918871471554</v>
      </c>
      <c r="AC4" s="7">
        <f>TTEST(K4:N4,W4:Z4,2,2)</f>
        <v>0.23168160792339207</v>
      </c>
      <c r="AD4" s="10">
        <v>3.8399999999999997E-2</v>
      </c>
    </row>
    <row r="5" spans="1:30" x14ac:dyDescent="0.2">
      <c r="A5" s="6" t="s">
        <v>27</v>
      </c>
      <c r="B5" s="6" t="s">
        <v>26</v>
      </c>
      <c r="C5" s="7">
        <v>1</v>
      </c>
      <c r="D5" s="8">
        <v>0.9367724245985114</v>
      </c>
      <c r="E5" s="8">
        <v>0.82022759786708288</v>
      </c>
      <c r="F5" s="9">
        <v>1.4222788490970306</v>
      </c>
      <c r="G5" s="7">
        <v>1.9537087243656586</v>
      </c>
      <c r="H5" s="8">
        <v>1.7990555820990599</v>
      </c>
      <c r="I5" s="8">
        <v>1.6986517235523857</v>
      </c>
      <c r="J5" s="9">
        <v>1.3157545342489876</v>
      </c>
      <c r="K5" s="7">
        <v>0.80335016227911993</v>
      </c>
      <c r="L5" s="8">
        <v>0.87262614530907201</v>
      </c>
      <c r="M5" s="8">
        <v>1.0551294942108469</v>
      </c>
      <c r="N5" s="9">
        <v>0.87135058633238971</v>
      </c>
      <c r="O5" s="7">
        <v>1.1409104258443465</v>
      </c>
      <c r="P5" s="8">
        <v>1.009441267047954</v>
      </c>
      <c r="Q5" s="8">
        <v>0.74907784106319497</v>
      </c>
      <c r="R5" s="9">
        <v>1.1693154454764363</v>
      </c>
      <c r="S5" s="7">
        <v>2.0582524693368058</v>
      </c>
      <c r="T5" s="8">
        <v>2.0646554401050996</v>
      </c>
      <c r="U5" s="8">
        <v>1.9642079360196854</v>
      </c>
      <c r="V5" s="9">
        <v>1.6720835644296543</v>
      </c>
      <c r="W5" s="7">
        <v>1.3996916828210098</v>
      </c>
      <c r="X5" s="8">
        <v>1.6330052493438318</v>
      </c>
      <c r="Y5" s="8">
        <v>1.1838882940756599</v>
      </c>
      <c r="Z5" s="9">
        <v>1.4334554523563814</v>
      </c>
      <c r="AA5" s="6">
        <f t="shared" ref="AA5:AA68" si="0">TTEST(C5:F5,O5:R5,2,2)</f>
        <v>0.87058198631219419</v>
      </c>
      <c r="AB5" s="6">
        <f t="shared" ref="AB5:AB68" si="1">TTEST(S5:V5,G5:J5,2,2)</f>
        <v>0.18163221743860719</v>
      </c>
      <c r="AC5" s="7">
        <f t="shared" ref="AC5:AC68" si="2">TTEST(K5:N5,W5:Z5,2,2)</f>
        <v>2.9999963067121626E-3</v>
      </c>
      <c r="AD5" s="11">
        <v>0.01</v>
      </c>
    </row>
    <row r="6" spans="1:30" x14ac:dyDescent="0.2">
      <c r="A6" s="6" t="s">
        <v>28</v>
      </c>
      <c r="B6" s="6" t="s">
        <v>29</v>
      </c>
      <c r="C6" s="7">
        <v>1</v>
      </c>
      <c r="D6" s="8">
        <v>0.60477869173521348</v>
      </c>
      <c r="E6" s="8">
        <v>0.59461568474444015</v>
      </c>
      <c r="F6" s="9">
        <v>0.80991735537190068</v>
      </c>
      <c r="G6" s="7">
        <v>1.1261730969760166</v>
      </c>
      <c r="H6" s="8">
        <v>1.9761108456760628</v>
      </c>
      <c r="I6" s="8">
        <v>1.1329597554763116</v>
      </c>
      <c r="J6" s="9">
        <v>1.4157422081352351</v>
      </c>
      <c r="K6" s="7">
        <v>0.86837360259646579</v>
      </c>
      <c r="L6" s="8">
        <v>0.93224932249322479</v>
      </c>
      <c r="M6" s="8">
        <v>0.82266910420475314</v>
      </c>
      <c r="N6" s="9">
        <v>1.1548726243429033</v>
      </c>
      <c r="O6" s="7">
        <v>0.92217327459618204</v>
      </c>
      <c r="P6" s="8">
        <v>0.7215134183897931</v>
      </c>
      <c r="Q6" s="8">
        <v>0.58909682668836449</v>
      </c>
      <c r="R6" s="9">
        <v>0.75954592363261109</v>
      </c>
      <c r="S6" s="7">
        <v>0.56007815043959597</v>
      </c>
      <c r="T6" s="8">
        <v>1.5736295234682909</v>
      </c>
      <c r="U6" s="8">
        <v>1.2328514303291289</v>
      </c>
      <c r="V6" s="9">
        <v>1.6439267886855242</v>
      </c>
      <c r="W6" s="7">
        <v>0.99473829963998883</v>
      </c>
      <c r="X6" s="8">
        <v>1.417322834645669</v>
      </c>
      <c r="Y6" s="8">
        <v>0.92719486081370417</v>
      </c>
      <c r="Z6" s="9">
        <v>0.63364293085655321</v>
      </c>
      <c r="AA6" s="6">
        <f t="shared" si="0"/>
        <v>0.97251808975428378</v>
      </c>
      <c r="AB6" s="6">
        <f t="shared" si="1"/>
        <v>0.63260056687496469</v>
      </c>
      <c r="AC6" s="7">
        <f t="shared" si="2"/>
        <v>0.79320298620165297</v>
      </c>
      <c r="AD6" s="11">
        <v>0.7661</v>
      </c>
    </row>
    <row r="7" spans="1:30" x14ac:dyDescent="0.2">
      <c r="A7" s="6" t="s">
        <v>30</v>
      </c>
      <c r="B7" s="6" t="s">
        <v>26</v>
      </c>
      <c r="C7" s="7">
        <v>1</v>
      </c>
      <c r="D7" s="8">
        <v>0.71037898980634928</v>
      </c>
      <c r="E7" s="8">
        <v>0.73071286506856492</v>
      </c>
      <c r="F7" s="9">
        <v>0.75451857824363355</v>
      </c>
      <c r="G7" s="7">
        <v>1.4820315877819883</v>
      </c>
      <c r="H7" s="8">
        <v>1.0751750900213253</v>
      </c>
      <c r="I7" s="8">
        <v>1.8477815190785629</v>
      </c>
      <c r="J7" s="9">
        <v>1.4976936853362197</v>
      </c>
      <c r="K7" s="7">
        <v>2.0368052562602794</v>
      </c>
      <c r="L7" s="8">
        <v>1.6449864498644984</v>
      </c>
      <c r="M7" s="8">
        <v>2.2802760065991885</v>
      </c>
      <c r="N7" s="9">
        <v>2.376682808477903</v>
      </c>
      <c r="O7" s="7">
        <v>0.80799995224621857</v>
      </c>
      <c r="P7" s="8">
        <v>0.91187106327728462</v>
      </c>
      <c r="Q7" s="8">
        <v>0.6113487070590804</v>
      </c>
      <c r="R7" s="9">
        <v>1.1649865337662666</v>
      </c>
      <c r="S7" s="7">
        <v>2.3091945898293229</v>
      </c>
      <c r="T7" s="8">
        <v>1.9414494324090499</v>
      </c>
      <c r="U7" s="8">
        <v>1.9627506733387843</v>
      </c>
      <c r="V7" s="9">
        <v>2.2950434912003033</v>
      </c>
      <c r="W7" s="7">
        <v>2.9396559293756881</v>
      </c>
      <c r="X7" s="8">
        <v>3.0683900792888692</v>
      </c>
      <c r="Y7" s="8">
        <v>3.3921240925471348</v>
      </c>
      <c r="Z7" s="9">
        <v>3.0060472199149242</v>
      </c>
      <c r="AA7" s="6">
        <f t="shared" si="0"/>
        <v>0.59428978171170577</v>
      </c>
      <c r="AB7" s="6">
        <f t="shared" si="1"/>
        <v>1.3257040973943106E-2</v>
      </c>
      <c r="AC7" s="7">
        <f t="shared" si="2"/>
        <v>1.8117875117568804E-3</v>
      </c>
      <c r="AD7" s="11" t="s">
        <v>274</v>
      </c>
    </row>
    <row r="8" spans="1:30" x14ac:dyDescent="0.2">
      <c r="A8" s="6" t="s">
        <v>31</v>
      </c>
      <c r="B8" s="6" t="s">
        <v>32</v>
      </c>
      <c r="C8" s="7">
        <v>1</v>
      </c>
      <c r="D8" s="8">
        <v>2.0458614309680137</v>
      </c>
      <c r="E8" s="8">
        <v>1.8291806729593509</v>
      </c>
      <c r="F8" s="9">
        <v>0.8017778412437746</v>
      </c>
      <c r="G8" s="7">
        <v>1.5119736406488939</v>
      </c>
      <c r="H8" s="8">
        <v>0.70906312205964739</v>
      </c>
      <c r="I8" s="8">
        <v>1.9234455130497354</v>
      </c>
      <c r="J8" s="9">
        <v>1.8200463455792</v>
      </c>
      <c r="K8" s="7">
        <v>2.3468730795802468</v>
      </c>
      <c r="L8" s="8">
        <v>2.5377760719908955</v>
      </c>
      <c r="M8" s="8">
        <v>3.2092307935292048</v>
      </c>
      <c r="N8" s="9">
        <v>2.5912826124738975</v>
      </c>
      <c r="O8" s="7">
        <v>1.5221379646456477</v>
      </c>
      <c r="P8" s="8">
        <v>2.2932670973651628</v>
      </c>
      <c r="Q8" s="8">
        <v>1.7835779321543617</v>
      </c>
      <c r="R8" s="9">
        <v>2.6599130273912457</v>
      </c>
      <c r="S8" s="7">
        <v>2.6843578856902117</v>
      </c>
      <c r="T8" s="8">
        <v>2.2772487624135893</v>
      </c>
      <c r="U8" s="8">
        <v>0.46778761544047237</v>
      </c>
      <c r="V8" s="9">
        <v>2.2250173397109934</v>
      </c>
      <c r="W8" s="7">
        <v>4.5774795396595351</v>
      </c>
      <c r="X8" s="8">
        <v>2.9199211869574615</v>
      </c>
      <c r="Y8" s="8">
        <v>4.2811521545085798</v>
      </c>
      <c r="Z8" s="9">
        <v>2.1863781547630987</v>
      </c>
      <c r="AA8" s="6">
        <f t="shared" si="0"/>
        <v>0.15565745233993269</v>
      </c>
      <c r="AB8" s="6">
        <f t="shared" si="1"/>
        <v>0.48234363918463563</v>
      </c>
      <c r="AC8" s="7">
        <f t="shared" si="2"/>
        <v>0.21753848510959556</v>
      </c>
      <c r="AD8" s="11">
        <v>5.2999999999999999E-2</v>
      </c>
    </row>
    <row r="9" spans="1:30" x14ac:dyDescent="0.2">
      <c r="A9" s="6" t="s">
        <v>33</v>
      </c>
      <c r="B9" s="6" t="s">
        <v>26</v>
      </c>
      <c r="C9" s="7">
        <v>1</v>
      </c>
      <c r="D9" s="8">
        <v>0.6712708728872725</v>
      </c>
      <c r="E9" s="8">
        <v>0.59295764629570569</v>
      </c>
      <c r="F9" s="9">
        <v>1.0433821490514732</v>
      </c>
      <c r="G9" s="7">
        <v>1.5844004597604309</v>
      </c>
      <c r="H9" s="8">
        <v>1.4222641054430987</v>
      </c>
      <c r="I9" s="8">
        <v>1.4563648931986835</v>
      </c>
      <c r="J9" s="9">
        <v>1.4631577426044331</v>
      </c>
      <c r="K9" s="7">
        <v>0.61364900223628815</v>
      </c>
      <c r="L9" s="8">
        <v>0.92797496919703815</v>
      </c>
      <c r="M9" s="8">
        <v>0.77856998284966639</v>
      </c>
      <c r="N9" s="9">
        <v>0.54801252659378408</v>
      </c>
      <c r="O9" s="7">
        <v>0.52205427842425944</v>
      </c>
      <c r="P9" s="8">
        <v>0.70179464938254954</v>
      </c>
      <c r="Q9" s="8">
        <v>0.66981135804606096</v>
      </c>
      <c r="R9" s="9">
        <v>0.85033454633922645</v>
      </c>
      <c r="S9" s="7">
        <v>1.6718086176795466</v>
      </c>
      <c r="T9" s="8">
        <v>1.6048607859521431</v>
      </c>
      <c r="U9" s="8">
        <v>0.25665112109556038</v>
      </c>
      <c r="V9" s="9">
        <v>1.5961059814936698</v>
      </c>
      <c r="W9" s="7">
        <v>1.1386444485056986</v>
      </c>
      <c r="X9" s="8">
        <v>1.3423599153148553</v>
      </c>
      <c r="Y9" s="8">
        <v>0.91493492521231201</v>
      </c>
      <c r="Z9" s="9">
        <v>0.77761804906327825</v>
      </c>
      <c r="AA9" s="6">
        <f t="shared" si="0"/>
        <v>0.32797294875136718</v>
      </c>
      <c r="AB9" s="6">
        <f t="shared" si="1"/>
        <v>0.5837877757587604</v>
      </c>
      <c r="AC9" s="7">
        <f t="shared" si="2"/>
        <v>7.3762969764320771E-2</v>
      </c>
      <c r="AD9" s="11">
        <v>0.9728</v>
      </c>
    </row>
    <row r="10" spans="1:30" x14ac:dyDescent="0.2">
      <c r="A10" s="6" t="s">
        <v>34</v>
      </c>
      <c r="B10" s="6" t="s">
        <v>26</v>
      </c>
      <c r="C10" s="7">
        <v>1</v>
      </c>
      <c r="D10" s="8">
        <v>0.70891901283757541</v>
      </c>
      <c r="E10" s="8">
        <v>0.72037344786849933</v>
      </c>
      <c r="F10" s="9">
        <v>1.0612125689699736</v>
      </c>
      <c r="G10" s="7">
        <v>1.595832308194298</v>
      </c>
      <c r="H10" s="8">
        <v>1.4618171603164898</v>
      </c>
      <c r="I10" s="8">
        <v>1.3918975969807754</v>
      </c>
      <c r="J10" s="9">
        <v>1.5681924742832833</v>
      </c>
      <c r="K10" s="7">
        <v>0.5860763083529259</v>
      </c>
      <c r="L10" s="8">
        <v>1.0193508618831617</v>
      </c>
      <c r="M10" s="8">
        <v>0.90923860332456519</v>
      </c>
      <c r="N10" s="9">
        <v>0.70791532227280918</v>
      </c>
      <c r="O10" s="7">
        <v>0.55243811547596122</v>
      </c>
      <c r="P10" s="8">
        <v>0.75998091996036843</v>
      </c>
      <c r="Q10" s="8">
        <v>0.50952147600953324</v>
      </c>
      <c r="R10" s="9">
        <v>1.081181756348891</v>
      </c>
      <c r="S10" s="7">
        <v>1.6572315368175814</v>
      </c>
      <c r="T10" s="8">
        <v>1.5560042920261314</v>
      </c>
      <c r="U10" s="8">
        <v>1.7830730549716003</v>
      </c>
      <c r="V10" s="9">
        <v>1.6991109697060527</v>
      </c>
      <c r="W10" s="7">
        <v>1.4083202126084731</v>
      </c>
      <c r="X10" s="8">
        <v>1.4287266831924066</v>
      </c>
      <c r="Y10" s="8">
        <v>1.0411643592995012</v>
      </c>
      <c r="Z10" s="9">
        <v>1.1872047163457473</v>
      </c>
      <c r="AA10" s="6">
        <f t="shared" si="0"/>
        <v>0.39330617557277814</v>
      </c>
      <c r="AB10" s="6">
        <f t="shared" si="1"/>
        <v>4.4424843058671885E-2</v>
      </c>
      <c r="AC10" s="7">
        <f t="shared" si="2"/>
        <v>1.4129510904578766E-2</v>
      </c>
      <c r="AD10" s="11">
        <v>4.0800000000000003E-2</v>
      </c>
    </row>
    <row r="11" spans="1:30" x14ac:dyDescent="0.2">
      <c r="A11" s="6" t="s">
        <v>35</v>
      </c>
      <c r="B11" s="6" t="s">
        <v>26</v>
      </c>
      <c r="C11" s="7">
        <v>1</v>
      </c>
      <c r="D11" s="8">
        <v>1.1910274496331079</v>
      </c>
      <c r="E11" s="8">
        <v>0.82186468900902954</v>
      </c>
      <c r="F11" s="9">
        <v>1.4515269120702494</v>
      </c>
      <c r="G11" s="7">
        <v>1.427824437109052</v>
      </c>
      <c r="H11" s="8">
        <v>2.0465144703993907</v>
      </c>
      <c r="I11" s="8">
        <v>2.579871708100506</v>
      </c>
      <c r="J11" s="9">
        <v>2.6821155971240138</v>
      </c>
      <c r="K11" s="7">
        <v>3.073258747607333</v>
      </c>
      <c r="L11" s="8">
        <v>3.0581669178362452</v>
      </c>
      <c r="M11" s="8">
        <v>3.0103729385972171</v>
      </c>
      <c r="N11" s="9">
        <v>3.9522987985639477</v>
      </c>
      <c r="O11" s="7">
        <v>1.0451772974198332</v>
      </c>
      <c r="P11" s="8">
        <v>0.14561541101484379</v>
      </c>
      <c r="Q11" s="8">
        <v>0.98787482224002299</v>
      </c>
      <c r="R11" s="9">
        <v>1.2785673471403951</v>
      </c>
      <c r="S11" s="7">
        <v>2.5880595210463189</v>
      </c>
      <c r="T11" s="8">
        <v>2.6219153877993535</v>
      </c>
      <c r="U11" s="8">
        <v>2.1063649238387385</v>
      </c>
      <c r="V11" s="9">
        <v>3.3446171717541349</v>
      </c>
      <c r="W11" s="7">
        <v>4.0173775473318374</v>
      </c>
      <c r="X11" s="8">
        <v>4.7096365743738691</v>
      </c>
      <c r="Y11" s="8">
        <v>4.3182568956012739</v>
      </c>
      <c r="Z11" s="9">
        <v>4.8392487620771742</v>
      </c>
      <c r="AA11" s="6">
        <f t="shared" si="0"/>
        <v>0.40629951265760744</v>
      </c>
      <c r="AB11" s="6">
        <f t="shared" si="1"/>
        <v>0.25775377107307534</v>
      </c>
      <c r="AC11" s="7">
        <f t="shared" si="2"/>
        <v>6.5629840705393539E-3</v>
      </c>
      <c r="AD11" s="11">
        <v>2.0299999999999999E-2</v>
      </c>
    </row>
    <row r="12" spans="1:30" x14ac:dyDescent="0.2">
      <c r="A12" s="6" t="s">
        <v>36</v>
      </c>
      <c r="B12" s="6" t="s">
        <v>37</v>
      </c>
      <c r="C12" s="7">
        <v>1</v>
      </c>
      <c r="D12" s="8">
        <v>0.45902065116975777</v>
      </c>
      <c r="E12" s="8">
        <v>0.7871873957459381</v>
      </c>
      <c r="F12" s="9">
        <v>0.92870033481234149</v>
      </c>
      <c r="G12" s="7">
        <v>2.1838517216677937</v>
      </c>
      <c r="H12" s="8">
        <v>2.0690074231356785</v>
      </c>
      <c r="I12" s="8">
        <v>1.3742077312313261</v>
      </c>
      <c r="J12" s="9">
        <v>1.7140334821183105</v>
      </c>
      <c r="K12" s="7">
        <v>0.83879384337513863</v>
      </c>
      <c r="L12" s="8">
        <v>0.64411574284263595</v>
      </c>
      <c r="M12" s="8">
        <v>1.7088101638008679</v>
      </c>
      <c r="N12" s="9">
        <v>0.83021816808891469</v>
      </c>
      <c r="O12" s="7">
        <v>2.1810363989944794</v>
      </c>
      <c r="P12" s="8">
        <v>0.94135948096405753</v>
      </c>
      <c r="Q12" s="8">
        <v>1.3853500567435773</v>
      </c>
      <c r="R12" s="9">
        <v>1.530790273338569</v>
      </c>
      <c r="S12" s="7">
        <v>2.035379091644244</v>
      </c>
      <c r="T12" s="8">
        <v>2.8606709472318093</v>
      </c>
      <c r="U12" s="8">
        <v>1.8653903300496821</v>
      </c>
      <c r="V12" s="9">
        <v>1.2345106310009319</v>
      </c>
      <c r="W12" s="7">
        <v>1.4023243891757964</v>
      </c>
      <c r="X12" s="8">
        <v>1.2297583850592306</v>
      </c>
      <c r="Y12" s="8">
        <v>0.9505373130878535</v>
      </c>
      <c r="Z12" s="9">
        <v>1.3284236147082298</v>
      </c>
      <c r="AA12" s="6">
        <f t="shared" si="0"/>
        <v>4.4807049279754707E-2</v>
      </c>
      <c r="AB12" s="6">
        <f t="shared" si="1"/>
        <v>0.68306439131316954</v>
      </c>
      <c r="AC12" s="7">
        <f t="shared" si="2"/>
        <v>0.42270488176489435</v>
      </c>
      <c r="AD12" s="11">
        <v>5.67E-2</v>
      </c>
    </row>
    <row r="13" spans="1:30" x14ac:dyDescent="0.2">
      <c r="A13" s="6" t="s">
        <v>38</v>
      </c>
      <c r="B13" s="6" t="s">
        <v>39</v>
      </c>
      <c r="C13" s="7">
        <v>1</v>
      </c>
      <c r="D13" s="8">
        <v>0.9071439332308896</v>
      </c>
      <c r="E13" s="8">
        <v>0.52467360965215049</v>
      </c>
      <c r="F13" s="9">
        <v>1.1662357844176023</v>
      </c>
      <c r="G13" s="7">
        <v>2.3175743964065134</v>
      </c>
      <c r="H13" s="8">
        <v>2.3201146679407545</v>
      </c>
      <c r="I13" s="8">
        <v>2.625996316470081</v>
      </c>
      <c r="J13" s="9">
        <v>4.1438498110447402</v>
      </c>
      <c r="K13" s="7">
        <v>5.5498682349024921</v>
      </c>
      <c r="L13" s="8">
        <v>4.7288841240060746</v>
      </c>
      <c r="M13" s="8">
        <v>6.4874138658416536</v>
      </c>
      <c r="N13" s="9">
        <v>5.5132041432081866</v>
      </c>
      <c r="O13" s="7">
        <v>2.1757746903121356</v>
      </c>
      <c r="P13" s="8">
        <v>1.5612034248197908</v>
      </c>
      <c r="Q13" s="8">
        <v>1.6564561557238529</v>
      </c>
      <c r="R13" s="9">
        <v>2.3514805112328339</v>
      </c>
      <c r="S13" s="7">
        <v>7.0061267940785985</v>
      </c>
      <c r="T13" s="8">
        <v>7.0398147892952627</v>
      </c>
      <c r="U13" s="8">
        <v>7.9510493812554683</v>
      </c>
      <c r="V13" s="9">
        <v>6.9403984811638724</v>
      </c>
      <c r="W13" s="7">
        <v>10.509971667767291</v>
      </c>
      <c r="X13" s="8">
        <v>6.5967984771134365</v>
      </c>
      <c r="Y13" s="8">
        <v>8.9185307198155126</v>
      </c>
      <c r="Z13" s="9">
        <v>5.9943478606017306</v>
      </c>
      <c r="AA13" s="6">
        <f t="shared" si="0"/>
        <v>4.6394672246495199E-3</v>
      </c>
      <c r="AB13" s="6">
        <f t="shared" si="1"/>
        <v>1.1973154433191165E-4</v>
      </c>
      <c r="AC13" s="7">
        <f t="shared" si="2"/>
        <v>7.0004871363662541E-2</v>
      </c>
      <c r="AD13" s="11" t="s">
        <v>274</v>
      </c>
    </row>
    <row r="14" spans="1:30" x14ac:dyDescent="0.2">
      <c r="A14" s="6" t="s">
        <v>40</v>
      </c>
      <c r="B14" s="6" t="s">
        <v>41</v>
      </c>
      <c r="C14" s="7">
        <v>1</v>
      </c>
      <c r="D14" s="8">
        <v>0.61868600718530586</v>
      </c>
      <c r="E14" s="8">
        <v>0.65531963690623529</v>
      </c>
      <c r="F14" s="9">
        <v>1.4024704523238243</v>
      </c>
      <c r="G14" s="7">
        <v>3.2123964254880195</v>
      </c>
      <c r="H14" s="8">
        <v>2.2972461541886502</v>
      </c>
      <c r="I14" s="8">
        <v>1.0839345088437162</v>
      </c>
      <c r="J14" s="9">
        <v>1.8227917606272497</v>
      </c>
      <c r="K14" s="7">
        <v>0.52095798321500064</v>
      </c>
      <c r="L14" s="8">
        <v>0.40935146678655721</v>
      </c>
      <c r="M14" s="8">
        <v>0.51507079999737893</v>
      </c>
      <c r="N14" s="9">
        <v>0.6158265540235982</v>
      </c>
      <c r="O14" s="7">
        <v>1.2736417910971463</v>
      </c>
      <c r="P14" s="8">
        <v>0.93801790380136452</v>
      </c>
      <c r="Q14" s="8">
        <v>0.72402891881093401</v>
      </c>
      <c r="R14" s="9">
        <v>0.84420623559742713</v>
      </c>
      <c r="S14" s="7">
        <v>3.2956749987453433</v>
      </c>
      <c r="T14" s="8">
        <v>3.389332583354844</v>
      </c>
      <c r="U14" s="8">
        <v>2.0799290871625926</v>
      </c>
      <c r="V14" s="9">
        <v>1.590391959239579</v>
      </c>
      <c r="W14" s="7">
        <v>0.76637990846368464</v>
      </c>
      <c r="X14" s="8">
        <v>0.75865516810398692</v>
      </c>
      <c r="Y14" s="8">
        <v>0.8991350264404071</v>
      </c>
      <c r="Z14" s="9">
        <v>1.1068980695466266</v>
      </c>
      <c r="AA14" s="6">
        <f t="shared" si="0"/>
        <v>0.90920795292354395</v>
      </c>
      <c r="AB14" s="6">
        <f t="shared" si="1"/>
        <v>0.47167713286286383</v>
      </c>
      <c r="AC14" s="7">
        <f t="shared" si="2"/>
        <v>7.0458073687638713E-3</v>
      </c>
      <c r="AD14" s="11">
        <v>0.20899999999999999</v>
      </c>
    </row>
    <row r="15" spans="1:30" x14ac:dyDescent="0.2">
      <c r="A15" s="6" t="s">
        <v>42</v>
      </c>
      <c r="B15" s="6" t="s">
        <v>43</v>
      </c>
      <c r="C15" s="7">
        <v>1</v>
      </c>
      <c r="D15" s="8">
        <v>1.3698247903661465</v>
      </c>
      <c r="E15" s="8">
        <v>1.792935170366208</v>
      </c>
      <c r="F15" s="9">
        <v>0.89714737594840133</v>
      </c>
      <c r="G15" s="7">
        <v>1.4855812838300926</v>
      </c>
      <c r="H15" s="8">
        <v>0.98013520950425592</v>
      </c>
      <c r="I15" s="8">
        <v>1.2878601193666341</v>
      </c>
      <c r="J15" s="9">
        <v>2.8712885582572167</v>
      </c>
      <c r="K15" s="7">
        <v>1.3238252657912173</v>
      </c>
      <c r="L15" s="8">
        <v>1.5119398234577324</v>
      </c>
      <c r="M15" s="8">
        <v>0.96887181907228137</v>
      </c>
      <c r="N15" s="9">
        <v>1.3470514090134407</v>
      </c>
      <c r="O15" s="7">
        <v>1.9025485680430401</v>
      </c>
      <c r="P15" s="8">
        <v>1.9985150588870766</v>
      </c>
      <c r="Q15" s="8">
        <v>1.5963280730149374</v>
      </c>
      <c r="R15" s="9">
        <v>1.7148389667546435</v>
      </c>
      <c r="S15" s="7">
        <v>4.14519142407703</v>
      </c>
      <c r="T15" s="8">
        <v>5.8310450930361073</v>
      </c>
      <c r="U15" s="8">
        <v>3.1461542618957212</v>
      </c>
      <c r="V15" s="9">
        <v>2.4479133957263324</v>
      </c>
      <c r="W15" s="7">
        <v>2.5947541586295428</v>
      </c>
      <c r="X15" s="8">
        <v>0.60132884690932065</v>
      </c>
      <c r="Y15" s="8">
        <v>2.5093479866410879</v>
      </c>
      <c r="Z15" s="9">
        <v>1.0761905401502994</v>
      </c>
      <c r="AA15" s="6">
        <f t="shared" si="0"/>
        <v>5.1950260181404868E-2</v>
      </c>
      <c r="AB15" s="6">
        <f t="shared" si="1"/>
        <v>3.8168645683994876E-2</v>
      </c>
      <c r="AC15" s="7">
        <f t="shared" si="2"/>
        <v>0.46066408807727344</v>
      </c>
      <c r="AD15" s="11">
        <v>5.7000000000000002E-3</v>
      </c>
    </row>
    <row r="16" spans="1:30" x14ac:dyDescent="0.2">
      <c r="A16" s="6" t="s">
        <v>44</v>
      </c>
      <c r="B16" s="6" t="s">
        <v>45</v>
      </c>
      <c r="C16" s="7">
        <v>1</v>
      </c>
      <c r="D16" s="8">
        <v>0.81699132700242105</v>
      </c>
      <c r="E16" s="8">
        <v>1.0048806527511569</v>
      </c>
      <c r="F16" s="9">
        <v>0.85742211689411496</v>
      </c>
      <c r="G16" s="7">
        <v>0.85367630569003505</v>
      </c>
      <c r="H16" s="8">
        <v>0.52717064751509246</v>
      </c>
      <c r="I16" s="8">
        <v>0.89271944088356336</v>
      </c>
      <c r="J16" s="9">
        <v>0.49871015489053172</v>
      </c>
      <c r="K16" s="7">
        <v>0.74898244178042106</v>
      </c>
      <c r="L16" s="8">
        <v>0.81663968870204229</v>
      </c>
      <c r="M16" s="8">
        <v>0.9168756566803129</v>
      </c>
      <c r="N16" s="9">
        <v>1.003276700639077</v>
      </c>
      <c r="O16" s="7">
        <v>1.0454879864207509</v>
      </c>
      <c r="P16" s="8">
        <v>1.3225850079035473</v>
      </c>
      <c r="Q16" s="8">
        <v>1.04420608877996</v>
      </c>
      <c r="R16" s="9">
        <v>0.92554737569389844</v>
      </c>
      <c r="S16" s="7">
        <v>0.97410772115423006</v>
      </c>
      <c r="T16" s="8">
        <v>1.2155892508161759</v>
      </c>
      <c r="U16" s="8">
        <v>1.0562941097103309</v>
      </c>
      <c r="V16" s="9">
        <v>0.91630730205968325</v>
      </c>
      <c r="W16" s="7">
        <v>1.3790937842484132</v>
      </c>
      <c r="X16" s="8">
        <v>1.3556236819121785</v>
      </c>
      <c r="Y16" s="8">
        <v>1.3440070146042182</v>
      </c>
      <c r="Z16" s="9">
        <v>0.99405005975019045</v>
      </c>
      <c r="AA16" s="6">
        <f t="shared" si="0"/>
        <v>0.14103807257861023</v>
      </c>
      <c r="AB16" s="6">
        <f t="shared" si="1"/>
        <v>3.0189257223391223E-2</v>
      </c>
      <c r="AC16" s="7">
        <f t="shared" si="2"/>
        <v>1.0138267572084561E-2</v>
      </c>
      <c r="AD16" s="11">
        <v>1E-4</v>
      </c>
    </row>
    <row r="17" spans="1:30" x14ac:dyDescent="0.2">
      <c r="A17" s="6" t="s">
        <v>46</v>
      </c>
      <c r="B17" s="6" t="s">
        <v>47</v>
      </c>
      <c r="C17" s="7">
        <v>1</v>
      </c>
      <c r="D17" s="8">
        <v>0.92586160816241669</v>
      </c>
      <c r="E17" s="8">
        <v>1.3498317579007686</v>
      </c>
      <c r="F17" s="9">
        <v>1.642296255376094</v>
      </c>
      <c r="G17" s="7">
        <v>1.0380228687918767</v>
      </c>
      <c r="H17" s="8">
        <v>1.1270444515344236</v>
      </c>
      <c r="I17" s="8">
        <v>0.72035502595501888</v>
      </c>
      <c r="J17" s="9">
        <v>1.2928064417899658</v>
      </c>
      <c r="K17" s="7">
        <v>0.65364726469169587</v>
      </c>
      <c r="L17" s="8">
        <v>0.76269391605705783</v>
      </c>
      <c r="M17" s="8">
        <v>0.75643937148298224</v>
      </c>
      <c r="N17" s="9">
        <v>0.65301952014917974</v>
      </c>
      <c r="O17" s="7">
        <v>1.3544064039432806</v>
      </c>
      <c r="P17" s="8">
        <v>1.7426160349838098</v>
      </c>
      <c r="Q17" s="8">
        <v>1.181300783675342</v>
      </c>
      <c r="R17" s="9">
        <v>1.3241444405969574</v>
      </c>
      <c r="S17" s="7">
        <v>1.8313546097747091</v>
      </c>
      <c r="T17" s="8">
        <v>3.560359584473209</v>
      </c>
      <c r="U17" s="8">
        <v>2.1491007908578141</v>
      </c>
      <c r="V17" s="9">
        <v>1.2762375230928087</v>
      </c>
      <c r="W17" s="7">
        <v>1.5628281918932536</v>
      </c>
      <c r="X17" s="8">
        <v>0.87845339650214138</v>
      </c>
      <c r="Y17" s="8">
        <v>1.1896782623360167</v>
      </c>
      <c r="Z17" s="9">
        <v>0.63512501033016233</v>
      </c>
      <c r="AA17" s="6">
        <f t="shared" si="0"/>
        <v>0.4351879914816062</v>
      </c>
      <c r="AB17" s="6">
        <f t="shared" si="1"/>
        <v>5.9998278958243917E-2</v>
      </c>
      <c r="AC17" s="7">
        <f t="shared" si="2"/>
        <v>0.12638994524964237</v>
      </c>
      <c r="AD17" s="11">
        <v>9.1000000000000004E-3</v>
      </c>
    </row>
    <row r="18" spans="1:30" x14ac:dyDescent="0.2">
      <c r="A18" s="6" t="s">
        <v>48</v>
      </c>
      <c r="B18" s="6" t="s">
        <v>26</v>
      </c>
      <c r="C18" s="7">
        <v>1</v>
      </c>
      <c r="D18" s="8">
        <v>0.89106262549270765</v>
      </c>
      <c r="E18" s="8">
        <v>0.85344806374849302</v>
      </c>
      <c r="F18" s="9">
        <v>0.65280156189247085</v>
      </c>
      <c r="G18" s="7">
        <v>0.40828190025270317</v>
      </c>
      <c r="H18" s="8">
        <v>0.26649965780400559</v>
      </c>
      <c r="I18" s="8">
        <v>0.37997916408512433</v>
      </c>
      <c r="J18" s="9">
        <v>0.31892177438928632</v>
      </c>
      <c r="K18" s="7">
        <v>0.45751340955091391</v>
      </c>
      <c r="L18" s="8">
        <v>0.61395890664183328</v>
      </c>
      <c r="M18" s="8">
        <v>0.67980960851161942</v>
      </c>
      <c r="N18" s="9">
        <v>0.74387092308645075</v>
      </c>
      <c r="O18" s="7">
        <v>0.60386024791311133</v>
      </c>
      <c r="P18" s="8">
        <v>1.0710788218927241</v>
      </c>
      <c r="Q18" s="8">
        <v>0.44050315571877813</v>
      </c>
      <c r="R18" s="9">
        <v>0.99098355321265552</v>
      </c>
      <c r="S18" s="7">
        <v>0.52850584221473162</v>
      </c>
      <c r="T18" s="8">
        <v>0.35267800943186112</v>
      </c>
      <c r="U18" s="8">
        <v>0.7656865108726072</v>
      </c>
      <c r="V18" s="9">
        <v>0.3955009918404262</v>
      </c>
      <c r="W18" s="7">
        <v>0.74144618171203602</v>
      </c>
      <c r="X18" s="8">
        <v>0.73815097437144672</v>
      </c>
      <c r="Y18" s="8">
        <v>0.97893782433396959</v>
      </c>
      <c r="Z18" s="9">
        <v>0.70542678901812039</v>
      </c>
      <c r="AA18" s="6">
        <f t="shared" si="0"/>
        <v>0.6801830854771419</v>
      </c>
      <c r="AB18" s="6">
        <f t="shared" si="1"/>
        <v>0.13946772575984248</v>
      </c>
      <c r="AC18" s="7">
        <f t="shared" si="2"/>
        <v>0.10656654764443249</v>
      </c>
      <c r="AD18" s="11">
        <v>0.23630000000000001</v>
      </c>
    </row>
    <row r="19" spans="1:30" x14ac:dyDescent="0.2">
      <c r="A19" s="6" t="s">
        <v>49</v>
      </c>
      <c r="B19" s="6" t="s">
        <v>50</v>
      </c>
      <c r="C19" s="7">
        <v>1</v>
      </c>
      <c r="D19" s="8">
        <v>0.88544916730823775</v>
      </c>
      <c r="E19" s="8">
        <v>0.68327346276140133</v>
      </c>
      <c r="F19" s="9">
        <v>1.3294121993181554</v>
      </c>
      <c r="G19" s="7">
        <v>0.81483345918281747</v>
      </c>
      <c r="H19" s="8">
        <v>0.96338094688919274</v>
      </c>
      <c r="I19" s="8">
        <v>0.98452989501174015</v>
      </c>
      <c r="J19" s="9">
        <v>1.4558476176597388</v>
      </c>
      <c r="K19" s="7">
        <v>0.55604743607280371</v>
      </c>
      <c r="L19" s="8">
        <v>0.97510691034660757</v>
      </c>
      <c r="M19" s="8">
        <v>0.67920632919372115</v>
      </c>
      <c r="N19" s="9">
        <v>0.9197354416200717</v>
      </c>
      <c r="O19" s="7">
        <v>0.93231724813070727</v>
      </c>
      <c r="P19" s="8">
        <v>0.72747546156530174</v>
      </c>
      <c r="Q19" s="8">
        <v>0.86290134021679155</v>
      </c>
      <c r="R19" s="9">
        <v>1.2492378681660206</v>
      </c>
      <c r="S19" s="7">
        <v>1.0950568349820526</v>
      </c>
      <c r="T19" s="8">
        <v>1.0599257877331489</v>
      </c>
      <c r="U19" s="8">
        <v>0.65671040210439202</v>
      </c>
      <c r="V19" s="9">
        <v>0.91711132786352267</v>
      </c>
      <c r="W19" s="7">
        <v>0.65693268015673689</v>
      </c>
      <c r="X19" s="8">
        <v>0.86722133871197138</v>
      </c>
      <c r="Y19" s="8">
        <v>0.70965320337689808</v>
      </c>
      <c r="Z19" s="9">
        <v>1.0872329573087556</v>
      </c>
      <c r="AA19" s="6">
        <f t="shared" si="0"/>
        <v>0.86260492294217261</v>
      </c>
      <c r="AB19" s="6">
        <f t="shared" si="1"/>
        <v>0.50073187641630024</v>
      </c>
      <c r="AC19" s="7">
        <f t="shared" si="2"/>
        <v>0.74193735836371388</v>
      </c>
      <c r="AD19" s="11">
        <v>0.70960000000000001</v>
      </c>
    </row>
    <row r="20" spans="1:30" x14ac:dyDescent="0.2">
      <c r="A20" s="6" t="s">
        <v>51</v>
      </c>
      <c r="B20" s="6" t="s">
        <v>52</v>
      </c>
      <c r="C20" s="7">
        <v>1</v>
      </c>
      <c r="D20" s="8">
        <v>3.8536483792666107</v>
      </c>
      <c r="E20" s="8">
        <v>4.0510863537492128</v>
      </c>
      <c r="F20" s="9">
        <v>4.4356531406210342</v>
      </c>
      <c r="G20" s="7">
        <v>5.7287162768941728</v>
      </c>
      <c r="H20" s="8">
        <v>4.9176656003874353</v>
      </c>
      <c r="I20" s="8">
        <v>4.7145601306954363</v>
      </c>
      <c r="J20" s="9">
        <v>6.5529653042481559</v>
      </c>
      <c r="K20" s="7">
        <v>3.0249489344721243</v>
      </c>
      <c r="L20" s="8">
        <v>4.3749825496130681</v>
      </c>
      <c r="M20" s="8">
        <v>4.6807708600930154</v>
      </c>
      <c r="N20" s="9">
        <v>5.0124291543214428</v>
      </c>
      <c r="O20" s="7">
        <v>4.5284742351705978</v>
      </c>
      <c r="P20" s="8">
        <v>4.4779342216232685</v>
      </c>
      <c r="Q20" s="8">
        <v>4.3379743759597416</v>
      </c>
      <c r="R20" s="9">
        <v>5.3668660316144994</v>
      </c>
      <c r="S20" s="7">
        <v>5.6235067871203475</v>
      </c>
      <c r="T20" s="8">
        <v>8.0267242424202063</v>
      </c>
      <c r="U20" s="8">
        <v>7.2000875147747854</v>
      </c>
      <c r="V20" s="9">
        <v>5.6936195422609028</v>
      </c>
      <c r="W20" s="7">
        <v>6.1823211946698722</v>
      </c>
      <c r="X20" s="8">
        <v>4.8023718224812963</v>
      </c>
      <c r="Y20" s="8">
        <v>6.0092950070183511</v>
      </c>
      <c r="Z20" s="9">
        <v>5.4196497877831113</v>
      </c>
      <c r="AA20" s="6">
        <f t="shared" si="0"/>
        <v>0.15327064007780536</v>
      </c>
      <c r="AB20" s="6">
        <f t="shared" si="1"/>
        <v>0.16072529612643274</v>
      </c>
      <c r="AC20" s="7">
        <f t="shared" si="2"/>
        <v>4.7908438922182613E-2</v>
      </c>
      <c r="AD20" s="11">
        <v>5.5999999999999999E-3</v>
      </c>
    </row>
    <row r="21" spans="1:30" x14ac:dyDescent="0.2">
      <c r="A21" s="6" t="s">
        <v>53</v>
      </c>
      <c r="B21" s="6" t="s">
        <v>54</v>
      </c>
      <c r="C21" s="7">
        <v>1</v>
      </c>
      <c r="D21" s="8">
        <v>5.0557649436876479</v>
      </c>
      <c r="E21" s="8">
        <v>12.463787132170538</v>
      </c>
      <c r="F21" s="9">
        <v>4.3228854198551163</v>
      </c>
      <c r="G21" s="7">
        <v>5.337105266545656</v>
      </c>
      <c r="H21" s="8">
        <v>5.7000348014840752</v>
      </c>
      <c r="I21" s="8">
        <v>1.0704376646981502</v>
      </c>
      <c r="J21" s="9">
        <v>7.9569955586859971</v>
      </c>
      <c r="K21" s="7">
        <v>2.5500091268092224</v>
      </c>
      <c r="L21" s="8">
        <v>0.92258499304569752</v>
      </c>
      <c r="M21" s="8">
        <v>1.8303022095831356</v>
      </c>
      <c r="N21" s="9">
        <v>2.128452971100228</v>
      </c>
      <c r="O21" s="7">
        <v>3.6181650078860068</v>
      </c>
      <c r="P21" s="8">
        <v>7.8175815939124336</v>
      </c>
      <c r="Q21" s="8">
        <v>6.9718811841404733</v>
      </c>
      <c r="R21" s="9">
        <v>27.061300309597527</v>
      </c>
      <c r="S21" s="7">
        <v>5.0560761564777614</v>
      </c>
      <c r="T21" s="8">
        <v>10.707768798297879</v>
      </c>
      <c r="U21" s="8">
        <v>4.1122693492220801</v>
      </c>
      <c r="V21" s="9">
        <v>1.3981827270050604</v>
      </c>
      <c r="W21" s="7">
        <v>3.1411400692670881</v>
      </c>
      <c r="X21" s="8">
        <v>1.5324834395700535</v>
      </c>
      <c r="Y21" s="8">
        <v>2.0957041266819987</v>
      </c>
      <c r="Z21" s="9">
        <v>1.5544471199785959</v>
      </c>
      <c r="AA21" s="6">
        <f t="shared" si="0"/>
        <v>0.36969018598220627</v>
      </c>
      <c r="AB21" s="6">
        <f t="shared" si="1"/>
        <v>0.904928923546235</v>
      </c>
      <c r="AC21" s="7">
        <f t="shared" si="2"/>
        <v>0.67750620434756348</v>
      </c>
      <c r="AD21" s="11">
        <v>0.34239999999999998</v>
      </c>
    </row>
    <row r="22" spans="1:30" x14ac:dyDescent="0.2">
      <c r="A22" s="6" t="s">
        <v>55</v>
      </c>
      <c r="B22" s="6" t="s">
        <v>56</v>
      </c>
      <c r="C22" s="7">
        <v>1</v>
      </c>
      <c r="D22" s="8">
        <v>0.8987161141803105</v>
      </c>
      <c r="E22" s="8">
        <v>1.424858420069308</v>
      </c>
      <c r="F22" s="9">
        <v>0.71841167221486735</v>
      </c>
      <c r="G22" s="7">
        <v>1.455885715583074</v>
      </c>
      <c r="H22" s="8">
        <v>0.93589384447454615</v>
      </c>
      <c r="I22" s="8">
        <v>1.6913355870541249</v>
      </c>
      <c r="J22" s="9">
        <v>0.52486692808653312</v>
      </c>
      <c r="K22" s="7">
        <v>1.2985703060897711</v>
      </c>
      <c r="L22" s="8">
        <v>1.0931247437335514</v>
      </c>
      <c r="M22" s="8">
        <v>1.5706934615789219</v>
      </c>
      <c r="N22" s="9">
        <v>1.5828336390718045</v>
      </c>
      <c r="O22" s="7">
        <v>1.6891030252373351</v>
      </c>
      <c r="P22" s="8">
        <v>2.3762284140211105</v>
      </c>
      <c r="Q22" s="8">
        <v>1.0004688407548525</v>
      </c>
      <c r="R22" s="9">
        <v>2.0509620153209851</v>
      </c>
      <c r="S22" s="7">
        <v>1.883413946652905</v>
      </c>
      <c r="T22" s="8">
        <v>1.7148488281317475</v>
      </c>
      <c r="U22" s="8">
        <v>1.072068266589105</v>
      </c>
      <c r="V22" s="9">
        <v>0.47724200809261225</v>
      </c>
      <c r="W22" s="7">
        <v>1.4613762251423741</v>
      </c>
      <c r="X22" s="8">
        <v>1.9907618954318109</v>
      </c>
      <c r="Y22" s="8">
        <v>2.2594644682813758</v>
      </c>
      <c r="Z22" s="9">
        <v>2.4080110967199357</v>
      </c>
      <c r="AA22" s="6">
        <f t="shared" si="0"/>
        <v>5.923884366876183E-2</v>
      </c>
      <c r="AB22" s="6">
        <f t="shared" si="1"/>
        <v>0.75601595887815876</v>
      </c>
      <c r="AC22" s="7">
        <f t="shared" si="2"/>
        <v>3.6031422823724797E-2</v>
      </c>
      <c r="AD22" s="11">
        <v>1.6E-2</v>
      </c>
    </row>
    <row r="23" spans="1:30" x14ac:dyDescent="0.2">
      <c r="A23" s="6" t="s">
        <v>57</v>
      </c>
      <c r="B23" s="6" t="s">
        <v>58</v>
      </c>
      <c r="C23" s="7">
        <v>1</v>
      </c>
      <c r="D23" s="8">
        <v>0.58244815871676137</v>
      </c>
      <c r="E23" s="8">
        <v>0.83736684460519328</v>
      </c>
      <c r="F23" s="9">
        <v>0.93420686338710424</v>
      </c>
      <c r="G23" s="7">
        <v>1.1455237969885537</v>
      </c>
      <c r="H23" s="8">
        <v>0.96405859574955766</v>
      </c>
      <c r="I23" s="8">
        <v>1.374125952971474</v>
      </c>
      <c r="J23" s="9">
        <v>0.82412575995646586</v>
      </c>
      <c r="K23" s="7">
        <v>0.60698596020746032</v>
      </c>
      <c r="L23" s="8">
        <v>0.74924871951085814</v>
      </c>
      <c r="M23" s="8">
        <v>0.88853065592252645</v>
      </c>
      <c r="N23" s="9">
        <v>0.67492189940629166</v>
      </c>
      <c r="O23" s="7">
        <v>1.3746325303081135</v>
      </c>
      <c r="P23" s="8">
        <v>0.67927939474942367</v>
      </c>
      <c r="Q23" s="8">
        <v>0.93812258624953249</v>
      </c>
      <c r="R23" s="9">
        <v>0.79913275287850793</v>
      </c>
      <c r="S23" s="7">
        <v>1.2835461244190187</v>
      </c>
      <c r="T23" s="8">
        <v>1.3704393896219245</v>
      </c>
      <c r="U23" s="8">
        <v>1.1047423085873671</v>
      </c>
      <c r="V23" s="9">
        <v>0.96847154889194487</v>
      </c>
      <c r="W23" s="7">
        <v>0.73891484457958945</v>
      </c>
      <c r="X23" s="8">
        <v>0.81859863368816066</v>
      </c>
      <c r="Y23" s="8">
        <v>0.73237533545153011</v>
      </c>
      <c r="Z23" s="9">
        <v>0.77917852112156327</v>
      </c>
      <c r="AA23" s="6">
        <f t="shared" si="0"/>
        <v>0.56031306746934173</v>
      </c>
      <c r="AB23" s="6">
        <f t="shared" si="1"/>
        <v>0.50853243570217843</v>
      </c>
      <c r="AC23" s="7">
        <f t="shared" si="2"/>
        <v>0.57821120820385974</v>
      </c>
      <c r="AD23" s="11">
        <v>0.30909999999999999</v>
      </c>
    </row>
    <row r="24" spans="1:30" x14ac:dyDescent="0.2">
      <c r="A24" s="6" t="s">
        <v>59</v>
      </c>
      <c r="B24" s="6" t="s">
        <v>60</v>
      </c>
      <c r="C24" s="7">
        <v>1</v>
      </c>
      <c r="D24" s="8">
        <v>0.4246138993391177</v>
      </c>
      <c r="E24" s="8">
        <v>1.1620623267533621</v>
      </c>
      <c r="F24" s="9">
        <v>1.1879207063221633</v>
      </c>
      <c r="G24" s="7">
        <v>1.6911018217144529</v>
      </c>
      <c r="H24" s="8">
        <v>0.81256422175179044</v>
      </c>
      <c r="I24" s="8">
        <v>0.91836872536744152</v>
      </c>
      <c r="J24" s="9">
        <v>0.89009960608110417</v>
      </c>
      <c r="K24" s="7">
        <v>0.61021000906473677</v>
      </c>
      <c r="L24" s="8">
        <v>0.76347829168445169</v>
      </c>
      <c r="M24" s="8">
        <v>0.88779496527010959</v>
      </c>
      <c r="N24" s="9">
        <v>0.39842977502141969</v>
      </c>
      <c r="O24" s="7">
        <v>0.86840068751656707</v>
      </c>
      <c r="P24" s="8">
        <v>0.89592988774562521</v>
      </c>
      <c r="Q24" s="8">
        <v>0.5432775240021358</v>
      </c>
      <c r="R24" s="9">
        <v>1.7280354108375149</v>
      </c>
      <c r="S24" s="7">
        <v>1.3041923223320584</v>
      </c>
      <c r="T24" s="8">
        <v>1.0714040647953573</v>
      </c>
      <c r="U24" s="8">
        <v>1.7257728474341569</v>
      </c>
      <c r="V24" s="9">
        <v>1.2752255047977068</v>
      </c>
      <c r="W24" s="7">
        <v>1.1226309796432157</v>
      </c>
      <c r="X24" s="8">
        <v>0.71564831650021343</v>
      </c>
      <c r="Y24" s="8">
        <v>0.95920163095894528</v>
      </c>
      <c r="Z24" s="9">
        <v>0.76016824039833153</v>
      </c>
      <c r="AA24" s="6">
        <f t="shared" si="0"/>
        <v>0.8397635999840134</v>
      </c>
      <c r="AB24" s="6">
        <f t="shared" si="1"/>
        <v>0.32313105305247852</v>
      </c>
      <c r="AC24" s="7">
        <f t="shared" si="2"/>
        <v>0.16328304191931692</v>
      </c>
      <c r="AD24" s="11">
        <v>0.2026</v>
      </c>
    </row>
    <row r="25" spans="1:30" x14ac:dyDescent="0.2">
      <c r="A25" s="6" t="s">
        <v>61</v>
      </c>
      <c r="B25" s="6" t="s">
        <v>62</v>
      </c>
      <c r="C25" s="7">
        <v>1</v>
      </c>
      <c r="D25" s="8">
        <v>1.3236095799968501</v>
      </c>
      <c r="E25" s="8">
        <v>0.63806240807258463</v>
      </c>
      <c r="F25" s="9">
        <v>1.0113506195980422</v>
      </c>
      <c r="G25" s="7">
        <v>1.5443134135285539</v>
      </c>
      <c r="H25" s="8">
        <v>1.2796508735549523</v>
      </c>
      <c r="I25" s="8">
        <v>1.7341855249959297</v>
      </c>
      <c r="J25" s="9">
        <v>1.3795880282393265</v>
      </c>
      <c r="K25" s="7">
        <v>0.56266179891268642</v>
      </c>
      <c r="L25" s="8">
        <v>1.8864449420144667</v>
      </c>
      <c r="M25" s="8">
        <v>2.9706113320391765</v>
      </c>
      <c r="N25" s="9">
        <v>2.6080209214846808</v>
      </c>
      <c r="O25" s="7">
        <v>1.519253573933623</v>
      </c>
      <c r="P25" s="8">
        <v>1.6151353933747881</v>
      </c>
      <c r="Q25" s="8">
        <v>1.4732062219165136</v>
      </c>
      <c r="R25" s="9">
        <v>1.7178087729937337</v>
      </c>
      <c r="S25" s="7">
        <v>1.0650302519635517</v>
      </c>
      <c r="T25" s="8">
        <v>2.8818600779875423</v>
      </c>
      <c r="U25" s="8">
        <v>2.8539312778198824</v>
      </c>
      <c r="V25" s="9">
        <v>2.3554709314182363</v>
      </c>
      <c r="W25" s="7">
        <v>3.5352459695032645</v>
      </c>
      <c r="X25" s="8">
        <v>2.9141743879953146</v>
      </c>
      <c r="Y25" s="8">
        <v>4.0646224714305674</v>
      </c>
      <c r="Z25" s="9">
        <v>0.86966759936023608</v>
      </c>
      <c r="AA25" s="6">
        <f t="shared" si="0"/>
        <v>7.8604204414388593E-3</v>
      </c>
      <c r="AB25" s="6">
        <f t="shared" si="1"/>
        <v>0.11520039528675223</v>
      </c>
      <c r="AC25" s="7">
        <f t="shared" si="2"/>
        <v>0.37643852891719876</v>
      </c>
      <c r="AD25" s="11">
        <v>3.73E-2</v>
      </c>
    </row>
    <row r="26" spans="1:30" x14ac:dyDescent="0.2">
      <c r="A26" s="6" t="s">
        <v>63</v>
      </c>
      <c r="B26" s="6" t="s">
        <v>64</v>
      </c>
      <c r="C26" s="7">
        <v>1</v>
      </c>
      <c r="D26" s="8">
        <v>1.2116650075062172</v>
      </c>
      <c r="E26" s="8">
        <v>1.4648834440179503</v>
      </c>
      <c r="F26" s="9">
        <v>1.4481913396753494</v>
      </c>
      <c r="G26" s="7">
        <v>1.0763224574712993</v>
      </c>
      <c r="H26" s="8">
        <v>0.39432778941285551</v>
      </c>
      <c r="I26" s="8">
        <v>0.87130401671144542</v>
      </c>
      <c r="J26" s="9">
        <v>2.1579788792632453</v>
      </c>
      <c r="K26" s="7">
        <v>0.27609607101289307</v>
      </c>
      <c r="L26" s="8">
        <v>1.792879390617107</v>
      </c>
      <c r="M26" s="8">
        <v>1.4898199064004642</v>
      </c>
      <c r="N26" s="9">
        <v>1.9411854439896425</v>
      </c>
      <c r="O26" s="7">
        <v>1.4734254374170099</v>
      </c>
      <c r="P26" s="8">
        <v>1.4697606335548912</v>
      </c>
      <c r="Q26" s="8">
        <v>1.263266978341093</v>
      </c>
      <c r="R26" s="9">
        <v>1.2016680467346776</v>
      </c>
      <c r="S26" s="7">
        <v>2.3131855127664442</v>
      </c>
      <c r="T26" s="8">
        <v>2.7561443103947738</v>
      </c>
      <c r="U26" s="8">
        <v>2.5249139922083352</v>
      </c>
      <c r="V26" s="9">
        <v>0.84512734472945727</v>
      </c>
      <c r="W26" s="7">
        <v>1.8550520313972567</v>
      </c>
      <c r="X26" s="8">
        <v>1.078909602702824</v>
      </c>
      <c r="Y26" s="8">
        <v>2.4465885933160854</v>
      </c>
      <c r="Z26" s="9">
        <v>1.0222981826158568</v>
      </c>
      <c r="AA26" s="6">
        <f t="shared" si="0"/>
        <v>0.60699717758496563</v>
      </c>
      <c r="AB26" s="6">
        <f t="shared" si="1"/>
        <v>0.13474731233401546</v>
      </c>
      <c r="AC26" s="7">
        <f t="shared" si="2"/>
        <v>0.67269029820195891</v>
      </c>
      <c r="AD26" s="11">
        <v>0.11550000000000001</v>
      </c>
    </row>
    <row r="27" spans="1:30" x14ac:dyDescent="0.2">
      <c r="A27" s="6" t="s">
        <v>65</v>
      </c>
      <c r="B27" s="6" t="s">
        <v>66</v>
      </c>
      <c r="C27" s="7">
        <v>1</v>
      </c>
      <c r="D27" s="8">
        <v>1.2202898058953082</v>
      </c>
      <c r="E27" s="8">
        <v>0.70023726021398247</v>
      </c>
      <c r="F27" s="9">
        <v>1.0671976859273553</v>
      </c>
      <c r="G27" s="7">
        <v>1.0167743785212546</v>
      </c>
      <c r="H27" s="8">
        <v>1.1349336817280808</v>
      </c>
      <c r="I27" s="8">
        <v>0.9969597631512549</v>
      </c>
      <c r="J27" s="9">
        <v>0.91144133290488749</v>
      </c>
      <c r="K27" s="7">
        <v>2.7070063333792875</v>
      </c>
      <c r="L27" s="8">
        <v>0.76532954012169485</v>
      </c>
      <c r="M27" s="8">
        <v>1.0800835694554902</v>
      </c>
      <c r="N27" s="9">
        <v>0.93619553195858651</v>
      </c>
      <c r="O27" s="7">
        <v>1.0582636528694587</v>
      </c>
      <c r="P27" s="8">
        <v>1.1375941101757054</v>
      </c>
      <c r="Q27" s="8">
        <v>0.85168635971962359</v>
      </c>
      <c r="R27" s="9">
        <v>1.1808764738921638</v>
      </c>
      <c r="S27" s="7">
        <v>1.0586293869936914</v>
      </c>
      <c r="T27" s="8">
        <v>1.8824105731295306</v>
      </c>
      <c r="U27" s="8">
        <v>1.2292737972554868</v>
      </c>
      <c r="V27" s="9">
        <v>1.1327706246720697</v>
      </c>
      <c r="W27" s="7">
        <v>1.3903655966467805</v>
      </c>
      <c r="X27" s="8">
        <v>1.1478409831539418</v>
      </c>
      <c r="Y27" s="8">
        <v>1.3381348539044611</v>
      </c>
      <c r="Z27" s="9">
        <v>0.82342835042630402</v>
      </c>
      <c r="AA27" s="6">
        <f t="shared" si="0"/>
        <v>0.66285871331604529</v>
      </c>
      <c r="AB27" s="6">
        <f t="shared" si="1"/>
        <v>0.16094108598452153</v>
      </c>
      <c r="AC27" s="7">
        <f t="shared" si="2"/>
        <v>0.68784177623464082</v>
      </c>
      <c r="AD27" s="12">
        <v>0.74360000000000004</v>
      </c>
    </row>
    <row r="28" spans="1:30" x14ac:dyDescent="0.2">
      <c r="A28" s="6" t="s">
        <v>67</v>
      </c>
      <c r="B28" s="6" t="s">
        <v>68</v>
      </c>
      <c r="C28" s="7">
        <v>1</v>
      </c>
      <c r="D28" s="8">
        <v>0.55676907488410943</v>
      </c>
      <c r="E28" s="8">
        <v>0.68452622525296469</v>
      </c>
      <c r="F28" s="9">
        <v>0.99511368759477747</v>
      </c>
      <c r="G28" s="7">
        <v>0.90514876922724152</v>
      </c>
      <c r="H28" s="8">
        <v>0.78681442177823513</v>
      </c>
      <c r="I28" s="8">
        <v>0.83507989525910753</v>
      </c>
      <c r="J28" s="9">
        <v>0.64050696641401506</v>
      </c>
      <c r="K28" s="7">
        <v>0.30544411958372536</v>
      </c>
      <c r="L28" s="8">
        <v>0.40108470899580795</v>
      </c>
      <c r="M28" s="8">
        <v>0.4420857745879237</v>
      </c>
      <c r="N28" s="9">
        <v>0.26759468623909349</v>
      </c>
      <c r="O28" s="7">
        <v>0.97567901498830123</v>
      </c>
      <c r="P28" s="8">
        <v>0.69293613334250415</v>
      </c>
      <c r="Q28" s="8">
        <v>0.61638840642821446</v>
      </c>
      <c r="R28" s="9">
        <v>0.96728907198647751</v>
      </c>
      <c r="S28" s="7">
        <v>0.98820812642104905</v>
      </c>
      <c r="T28" s="8">
        <v>1.1889705019136712</v>
      </c>
      <c r="U28" s="8">
        <v>1.3831056541035855</v>
      </c>
      <c r="V28" s="9">
        <v>1.0955694546280561</v>
      </c>
      <c r="W28" s="7">
        <v>0.860098631929052</v>
      </c>
      <c r="X28" s="8">
        <v>0.94611668256691084</v>
      </c>
      <c r="Y28" s="8">
        <v>0.70344570002684825</v>
      </c>
      <c r="Z28" s="9">
        <v>0.75058569395693708</v>
      </c>
      <c r="AA28" s="6">
        <f t="shared" si="0"/>
        <v>0.97909305636831245</v>
      </c>
      <c r="AB28" s="6">
        <f t="shared" si="1"/>
        <v>1.017996750274045E-2</v>
      </c>
      <c r="AC28" s="7">
        <f t="shared" si="2"/>
        <v>5.0670789588305048E-4</v>
      </c>
      <c r="AD28" s="12">
        <v>2.9999999999999997E-4</v>
      </c>
    </row>
    <row r="29" spans="1:30" x14ac:dyDescent="0.2">
      <c r="A29" s="6" t="s">
        <v>69</v>
      </c>
      <c r="B29" s="6" t="s">
        <v>70</v>
      </c>
      <c r="C29" s="7">
        <v>1</v>
      </c>
      <c r="D29" s="8">
        <v>0.68314912903600467</v>
      </c>
      <c r="E29" s="8">
        <v>0.68927667622040845</v>
      </c>
      <c r="F29" s="9">
        <v>1.1610747076395251</v>
      </c>
      <c r="G29" s="7">
        <v>1.0542792855894814</v>
      </c>
      <c r="H29" s="8">
        <v>0.91897849182528768</v>
      </c>
      <c r="I29" s="8">
        <v>1.4768870414340927</v>
      </c>
      <c r="J29" s="9">
        <v>0.75102518186587719</v>
      </c>
      <c r="K29" s="7">
        <v>0.59678436652126154</v>
      </c>
      <c r="L29" s="8">
        <v>0.68770513150033441</v>
      </c>
      <c r="M29" s="8">
        <v>0.58883459898955881</v>
      </c>
      <c r="N29" s="9">
        <v>0.61056952952166743</v>
      </c>
      <c r="O29" s="7">
        <v>0.81281275249454743</v>
      </c>
      <c r="P29" s="8">
        <v>0.50910011560703572</v>
      </c>
      <c r="Q29" s="8">
        <v>0.35081921468755201</v>
      </c>
      <c r="R29" s="9">
        <v>0.71926487099094916</v>
      </c>
      <c r="S29" s="7">
        <v>1.1619477606752544</v>
      </c>
      <c r="T29" s="8">
        <v>1.3546740806384958</v>
      </c>
      <c r="U29" s="8">
        <v>1.2239974262175084</v>
      </c>
      <c r="V29" s="9">
        <v>1.6649183456655452</v>
      </c>
      <c r="W29" s="7">
        <v>1.0115740091239964</v>
      </c>
      <c r="X29" s="8">
        <v>0.92435109021240436</v>
      </c>
      <c r="Y29" s="8">
        <v>0.75345672206362446</v>
      </c>
      <c r="Z29" s="9">
        <v>1.1468333179568078</v>
      </c>
      <c r="AA29" s="6">
        <f t="shared" si="0"/>
        <v>0.1202904526098965</v>
      </c>
      <c r="AB29" s="6">
        <f t="shared" si="1"/>
        <v>0.16660360695219992</v>
      </c>
      <c r="AC29" s="7">
        <f t="shared" si="2"/>
        <v>7.4921878231774012E-3</v>
      </c>
      <c r="AD29" s="12">
        <v>0.19400000000000001</v>
      </c>
    </row>
    <row r="30" spans="1:30" x14ac:dyDescent="0.2">
      <c r="A30" s="6" t="s">
        <v>71</v>
      </c>
      <c r="B30" s="6" t="s">
        <v>72</v>
      </c>
      <c r="C30" s="7">
        <v>1</v>
      </c>
      <c r="D30" s="8">
        <v>1.0802072262098958</v>
      </c>
      <c r="E30" s="8">
        <v>1.0397551945392045</v>
      </c>
      <c r="F30" s="9">
        <v>1.0533243467085225</v>
      </c>
      <c r="G30" s="7">
        <v>0.51857839417217033</v>
      </c>
      <c r="H30" s="8">
        <v>0.393947312171324</v>
      </c>
      <c r="I30" s="8">
        <v>0.43832733541564217</v>
      </c>
      <c r="J30" s="9">
        <v>0.51096587581356601</v>
      </c>
      <c r="K30" s="7">
        <v>0.35200706459575243</v>
      </c>
      <c r="L30" s="8">
        <v>0.38417435470711087</v>
      </c>
      <c r="M30" s="8">
        <v>0.44673880304110541</v>
      </c>
      <c r="N30" s="9">
        <v>0.4027104420745572</v>
      </c>
      <c r="O30" s="7">
        <v>0.84315671853496221</v>
      </c>
      <c r="P30" s="8">
        <v>0.84233624640413651</v>
      </c>
      <c r="Q30" s="8">
        <v>0.77438659972679669</v>
      </c>
      <c r="R30" s="9">
        <v>0.85986623246084937</v>
      </c>
      <c r="S30" s="7">
        <v>0.67999766034362608</v>
      </c>
      <c r="T30" s="8">
        <v>0.69505999625576109</v>
      </c>
      <c r="U30" s="8">
        <v>0.53528579549239308</v>
      </c>
      <c r="V30" s="9">
        <v>0.51838958178286698</v>
      </c>
      <c r="W30" s="7">
        <v>0.5580378177905928</v>
      </c>
      <c r="X30" s="8">
        <v>0.5059810596683143</v>
      </c>
      <c r="Y30" s="8">
        <v>0.51777773586803</v>
      </c>
      <c r="Z30" s="9">
        <v>0.47834831609162293</v>
      </c>
      <c r="AA30" s="6">
        <f t="shared" si="0"/>
        <v>1.5042670876331114E-4</v>
      </c>
      <c r="AB30" s="6">
        <f t="shared" si="1"/>
        <v>4.2989258360915536E-2</v>
      </c>
      <c r="AC30" s="7">
        <f t="shared" si="2"/>
        <v>3.6896825347289986E-3</v>
      </c>
      <c r="AD30" s="12">
        <v>0.48649999999999999</v>
      </c>
    </row>
    <row r="31" spans="1:30" x14ac:dyDescent="0.2">
      <c r="A31" s="6" t="s">
        <v>73</v>
      </c>
      <c r="B31" s="6" t="s">
        <v>74</v>
      </c>
      <c r="C31" s="7">
        <v>1</v>
      </c>
      <c r="D31" s="8">
        <v>0.15568252212753492</v>
      </c>
      <c r="E31" s="8">
        <v>0.96675154181844425</v>
      </c>
      <c r="F31" s="9">
        <v>0.88283414743307786</v>
      </c>
      <c r="G31" s="7">
        <v>2.170543195380342</v>
      </c>
      <c r="H31" s="8">
        <v>1.4267730369739868</v>
      </c>
      <c r="I31" s="8">
        <v>1.7551256223324787</v>
      </c>
      <c r="J31" s="9">
        <v>2.005198808524995</v>
      </c>
      <c r="K31" s="7">
        <v>0.91943888698645693</v>
      </c>
      <c r="L31" s="8">
        <v>0.99512793735380323</v>
      </c>
      <c r="M31" s="8">
        <v>1.4217077105065061</v>
      </c>
      <c r="N31" s="9">
        <v>0.95342193165175504</v>
      </c>
      <c r="O31" s="7">
        <v>1.1229338960253707</v>
      </c>
      <c r="P31" s="8">
        <v>1.1841669285400036</v>
      </c>
      <c r="Q31" s="8">
        <v>1.1327268873375225</v>
      </c>
      <c r="R31" s="9">
        <v>0.89109417141469605</v>
      </c>
      <c r="S31" s="7">
        <v>1.0973035361979371</v>
      </c>
      <c r="T31" s="8">
        <v>2.0855144838300781</v>
      </c>
      <c r="U31" s="8">
        <v>2.1599571948127139</v>
      </c>
      <c r="V31" s="9">
        <v>1.7479219042026133</v>
      </c>
      <c r="W31" s="7">
        <v>1.5726013651098767</v>
      </c>
      <c r="X31" s="8">
        <v>1.5992195933491504</v>
      </c>
      <c r="Y31" s="8">
        <v>1.5461990534972014</v>
      </c>
      <c r="Z31" s="9">
        <v>0.89425258648351003</v>
      </c>
      <c r="AA31" s="6">
        <f t="shared" si="0"/>
        <v>0.16637084193560128</v>
      </c>
      <c r="AB31" s="6">
        <f t="shared" si="1"/>
        <v>0.82647284841001478</v>
      </c>
      <c r="AC31" s="7">
        <f t="shared" si="2"/>
        <v>0.16060340760568445</v>
      </c>
      <c r="AD31" s="12">
        <v>0.16819999999999999</v>
      </c>
    </row>
    <row r="32" spans="1:30" x14ac:dyDescent="0.2">
      <c r="A32" s="6" t="s">
        <v>75</v>
      </c>
      <c r="B32" s="6" t="s">
        <v>76</v>
      </c>
      <c r="C32" s="7">
        <v>1</v>
      </c>
      <c r="D32" s="8">
        <v>1.3426110201566328</v>
      </c>
      <c r="E32" s="8">
        <v>1.3155300515529189</v>
      </c>
      <c r="F32" s="9">
        <v>1.0951777486875529</v>
      </c>
      <c r="G32" s="7">
        <v>0.73772686201070936</v>
      </c>
      <c r="H32" s="8">
        <v>0.45180974590098405</v>
      </c>
      <c r="I32" s="8">
        <v>0.94252278679477608</v>
      </c>
      <c r="J32" s="9">
        <v>0.78737901731092619</v>
      </c>
      <c r="K32" s="7">
        <v>1.1250903933237122</v>
      </c>
      <c r="L32" s="8">
        <v>1.232691269288779</v>
      </c>
      <c r="M32" s="8">
        <v>1.4171985745930935</v>
      </c>
      <c r="N32" s="9">
        <v>1.3259077497082163</v>
      </c>
      <c r="O32" s="7">
        <v>1.1800001498281936</v>
      </c>
      <c r="P32" s="8">
        <v>1.4394806491742429</v>
      </c>
      <c r="Q32" s="8">
        <v>1.1031559918767413</v>
      </c>
      <c r="R32" s="9">
        <v>1.3966188558819017</v>
      </c>
      <c r="S32" s="7">
        <v>1.2773886684666225</v>
      </c>
      <c r="T32" s="8">
        <v>1.2976383734795682</v>
      </c>
      <c r="U32" s="8">
        <v>1.0979647023329686</v>
      </c>
      <c r="V32" s="9">
        <v>1.0245539747183594</v>
      </c>
      <c r="W32" s="7">
        <v>1.5798531157316422</v>
      </c>
      <c r="X32" s="8">
        <v>1.2657022387085257</v>
      </c>
      <c r="Y32" s="8">
        <v>1.7925348030119974</v>
      </c>
      <c r="Z32" s="9">
        <v>1.2480587170147981</v>
      </c>
      <c r="AA32" s="6">
        <f t="shared" si="0"/>
        <v>0.46421025700358665</v>
      </c>
      <c r="AB32" s="6">
        <f t="shared" si="1"/>
        <v>1.0970882706388145E-2</v>
      </c>
      <c r="AC32" s="7">
        <f t="shared" si="2"/>
        <v>0.22603669506827512</v>
      </c>
      <c r="AD32" s="12">
        <v>4.1999999999999997E-3</v>
      </c>
    </row>
    <row r="33" spans="1:30" x14ac:dyDescent="0.2">
      <c r="A33" s="6" t="s">
        <v>77</v>
      </c>
      <c r="B33" s="6" t="s">
        <v>78</v>
      </c>
      <c r="C33" s="7">
        <v>1</v>
      </c>
      <c r="D33" s="8">
        <v>0.74734880925006197</v>
      </c>
      <c r="E33" s="8">
        <v>1.1049719638304256</v>
      </c>
      <c r="F33" s="9">
        <v>0.83479988284582751</v>
      </c>
      <c r="G33" s="7">
        <v>1.1196113054334011</v>
      </c>
      <c r="H33" s="8">
        <v>0.62024637116752068</v>
      </c>
      <c r="I33" s="8">
        <v>1.1987657644858227</v>
      </c>
      <c r="J33" s="9">
        <v>0.98222223307506296</v>
      </c>
      <c r="K33" s="7">
        <v>1.0212921540920952</v>
      </c>
      <c r="L33" s="8">
        <v>0.86757374727610359</v>
      </c>
      <c r="M33" s="8">
        <v>1.268704771508973</v>
      </c>
      <c r="N33" s="9">
        <v>1.1330829039917707</v>
      </c>
      <c r="O33" s="7">
        <v>1.1353435799041713</v>
      </c>
      <c r="P33" s="8">
        <v>1.3084938281982432</v>
      </c>
      <c r="Q33" s="8">
        <v>1.2952442325365054</v>
      </c>
      <c r="R33" s="9">
        <v>2.2122531925753841</v>
      </c>
      <c r="S33" s="7">
        <v>0.97944537070532545</v>
      </c>
      <c r="T33" s="8">
        <v>1.5602605557484739</v>
      </c>
      <c r="U33" s="8">
        <v>2.1312186033549465</v>
      </c>
      <c r="V33" s="9">
        <v>1.4690667070034791</v>
      </c>
      <c r="W33" s="7">
        <v>1.5499157470816571</v>
      </c>
      <c r="X33" s="8">
        <v>1.5002435173261275</v>
      </c>
      <c r="Y33" s="8">
        <v>2.2611066935459916</v>
      </c>
      <c r="Z33" s="9">
        <v>2.4303898511801121</v>
      </c>
      <c r="AA33" s="6">
        <f t="shared" si="0"/>
        <v>7.0307386220170631E-2</v>
      </c>
      <c r="AB33" s="6">
        <f t="shared" si="1"/>
        <v>8.4432378887583329E-2</v>
      </c>
      <c r="AC33" s="7">
        <f t="shared" si="2"/>
        <v>1.4620734198582697E-2</v>
      </c>
      <c r="AD33" s="12">
        <v>2.9999999999999997E-4</v>
      </c>
    </row>
    <row r="34" spans="1:30" x14ac:dyDescent="0.2">
      <c r="A34" s="6" t="s">
        <v>79</v>
      </c>
      <c r="B34" s="6" t="s">
        <v>80</v>
      </c>
      <c r="C34" s="7">
        <v>1</v>
      </c>
      <c r="D34" s="8">
        <v>0.96365172447691527</v>
      </c>
      <c r="E34" s="8">
        <v>0.91161671946515355</v>
      </c>
      <c r="F34" s="9">
        <v>1.1622368451260592</v>
      </c>
      <c r="G34" s="7">
        <v>1.7398612257139787</v>
      </c>
      <c r="H34" s="8">
        <v>1.7278986743631199</v>
      </c>
      <c r="I34" s="8">
        <v>1.6003261227194365</v>
      </c>
      <c r="J34" s="9">
        <v>1.7732076829909365</v>
      </c>
      <c r="K34" s="7">
        <v>0.93576297812438691</v>
      </c>
      <c r="L34" s="8">
        <v>0.99308935536564902</v>
      </c>
      <c r="M34" s="8">
        <v>1.2719005123065428</v>
      </c>
      <c r="N34" s="9">
        <v>0.98238884935993431</v>
      </c>
      <c r="O34" s="7">
        <v>1.157920624552577</v>
      </c>
      <c r="P34" s="8">
        <v>1.061298846850304</v>
      </c>
      <c r="Q34" s="8">
        <v>1.0403838691781175</v>
      </c>
      <c r="R34" s="9">
        <v>1.3377920981306013</v>
      </c>
      <c r="S34" s="7">
        <v>1.9500075309991458</v>
      </c>
      <c r="T34" s="8">
        <v>2.0973932809397113</v>
      </c>
      <c r="U34" s="8">
        <v>1.7331577842900106</v>
      </c>
      <c r="V34" s="9">
        <v>1.4978163330901151</v>
      </c>
      <c r="W34" s="7">
        <v>1.3660346895520434</v>
      </c>
      <c r="X34" s="8">
        <v>1.679521511025702</v>
      </c>
      <c r="Y34" s="8">
        <v>1.2888096973153287</v>
      </c>
      <c r="Z34" s="9">
        <v>1.4054297727141314</v>
      </c>
      <c r="AA34" s="6">
        <f t="shared" si="0"/>
        <v>0.15777027987585132</v>
      </c>
      <c r="AB34" s="6">
        <f>TTEST(S34:V34,G34:J34,2,2)</f>
        <v>0.45281657437259137</v>
      </c>
      <c r="AC34" s="7">
        <f t="shared" si="2"/>
        <v>1.4420586184954698E-2</v>
      </c>
      <c r="AD34" s="12">
        <v>4.7000000000000002E-3</v>
      </c>
    </row>
    <row r="35" spans="1:30" x14ac:dyDescent="0.2">
      <c r="A35" s="6" t="s">
        <v>81</v>
      </c>
      <c r="B35" s="6" t="s">
        <v>82</v>
      </c>
      <c r="C35" s="7">
        <v>1</v>
      </c>
      <c r="D35" s="8">
        <v>0.85884553586416934</v>
      </c>
      <c r="E35" s="8">
        <v>1.1889924912610383</v>
      </c>
      <c r="F35" s="9">
        <v>1.5669543299413426</v>
      </c>
      <c r="G35" s="7">
        <v>1.2077738290310909</v>
      </c>
      <c r="H35" s="8">
        <v>0.24266505455502788</v>
      </c>
      <c r="I35" s="8">
        <v>0.16407622651709688</v>
      </c>
      <c r="J35" s="9">
        <v>1.4920275558717941</v>
      </c>
      <c r="K35" s="7">
        <v>1.0520433921855794</v>
      </c>
      <c r="L35" s="8">
        <v>1.11743977498084</v>
      </c>
      <c r="M35" s="8">
        <v>1.0021173003022048</v>
      </c>
      <c r="N35" s="9">
        <v>1.1270703186248214</v>
      </c>
      <c r="O35" s="7">
        <v>1.1672260681071254</v>
      </c>
      <c r="P35" s="8">
        <v>1.2589403557287409</v>
      </c>
      <c r="Q35" s="8">
        <v>0.97771541488849389</v>
      </c>
      <c r="R35" s="9">
        <v>1.2304658705587499</v>
      </c>
      <c r="S35" s="7">
        <v>1.6135141780580673</v>
      </c>
      <c r="T35" s="8">
        <v>1.1051777213931075</v>
      </c>
      <c r="U35" s="8">
        <v>1.4632106918436394</v>
      </c>
      <c r="V35" s="9">
        <v>1.2607615425537937</v>
      </c>
      <c r="W35" s="7">
        <v>1.6500997518918947</v>
      </c>
      <c r="X35" s="8">
        <v>1.5954982667982827</v>
      </c>
      <c r="Y35" s="8">
        <v>1.3727330332561285</v>
      </c>
      <c r="Z35" s="9">
        <v>1.3423264042459089</v>
      </c>
      <c r="AA35" s="6">
        <f t="shared" si="0"/>
        <v>0.97745823070430893</v>
      </c>
      <c r="AB35" s="6">
        <f t="shared" si="1"/>
        <v>0.15052179120352727</v>
      </c>
      <c r="AC35" s="7">
        <f t="shared" si="2"/>
        <v>2.438047675571224E-3</v>
      </c>
      <c r="AD35" s="12">
        <v>2.18E-2</v>
      </c>
    </row>
    <row r="36" spans="1:30" x14ac:dyDescent="0.2">
      <c r="A36" s="6" t="s">
        <v>83</v>
      </c>
      <c r="B36" s="6" t="s">
        <v>84</v>
      </c>
      <c r="C36" s="7">
        <v>1</v>
      </c>
      <c r="D36" s="8">
        <v>0.97754209086180655</v>
      </c>
      <c r="E36" s="8">
        <v>0.87079271986495232</v>
      </c>
      <c r="F36" s="9">
        <v>1.1636045216891062</v>
      </c>
      <c r="G36" s="7">
        <v>0.60809776570395446</v>
      </c>
      <c r="H36" s="8">
        <v>0.48636141063959432</v>
      </c>
      <c r="I36" s="8">
        <v>0.4640971793874365</v>
      </c>
      <c r="J36" s="9">
        <v>0.59329534129346906</v>
      </c>
      <c r="K36" s="7">
        <v>0.52307583070006392</v>
      </c>
      <c r="L36" s="8">
        <v>0.59714303643106414</v>
      </c>
      <c r="M36" s="8">
        <v>0.76565179364293556</v>
      </c>
      <c r="N36" s="9">
        <v>0.74048164089447244</v>
      </c>
      <c r="O36" s="7">
        <v>1.0224051289822071</v>
      </c>
      <c r="P36" s="8">
        <v>0.98191457373730484</v>
      </c>
      <c r="Q36" s="8">
        <v>0.91192358160335341</v>
      </c>
      <c r="R36" s="9">
        <v>1.1971189596271483</v>
      </c>
      <c r="S36" s="7">
        <v>0.62566406605729263</v>
      </c>
      <c r="T36" s="8">
        <v>0.75613951819651481</v>
      </c>
      <c r="U36" s="8">
        <v>0.52038579038076693</v>
      </c>
      <c r="V36" s="9">
        <v>0.44136271142363737</v>
      </c>
      <c r="W36" s="7">
        <v>0.73833552070402508</v>
      </c>
      <c r="X36" s="8">
        <v>0.64385257757895509</v>
      </c>
      <c r="Y36" s="8">
        <v>0.83408568203730771</v>
      </c>
      <c r="Z36" s="9">
        <v>0.68161467138771903</v>
      </c>
      <c r="AA36" s="6">
        <f t="shared" si="0"/>
        <v>0.7773361058274455</v>
      </c>
      <c r="AB36" s="6">
        <f t="shared" si="1"/>
        <v>0.55843848679702979</v>
      </c>
      <c r="AC36" s="7">
        <f t="shared" si="2"/>
        <v>0.3771976821446465</v>
      </c>
      <c r="AD36" s="12">
        <v>0.31180000000000002</v>
      </c>
    </row>
    <row r="37" spans="1:30" x14ac:dyDescent="0.2">
      <c r="A37" s="6" t="s">
        <v>85</v>
      </c>
      <c r="B37" s="6" t="s">
        <v>86</v>
      </c>
      <c r="C37" s="7">
        <v>1</v>
      </c>
      <c r="D37" s="8">
        <v>1.0006386155454479</v>
      </c>
      <c r="E37" s="8">
        <v>0.705017769885949</v>
      </c>
      <c r="F37" s="9">
        <v>0.65926467311748682</v>
      </c>
      <c r="G37" s="7">
        <v>2.5025245969086285</v>
      </c>
      <c r="H37" s="8">
        <v>2.3264279051324301</v>
      </c>
      <c r="I37" s="8">
        <v>3.0464888417584728</v>
      </c>
      <c r="J37" s="9">
        <v>4.9798237449584528</v>
      </c>
      <c r="K37" s="7">
        <v>7.901716994046085</v>
      </c>
      <c r="L37" s="8">
        <v>7.2748153591027318</v>
      </c>
      <c r="M37" s="8">
        <v>7.4130259050603788</v>
      </c>
      <c r="N37" s="9">
        <v>11.579047362306563</v>
      </c>
      <c r="O37" s="7">
        <v>0.93890115354348636</v>
      </c>
      <c r="P37" s="8">
        <v>1.064316291115361</v>
      </c>
      <c r="Q37" s="8">
        <v>0.93493336580631703</v>
      </c>
      <c r="R37" s="9">
        <v>1.2869288066103637</v>
      </c>
      <c r="S37" s="7">
        <v>3.4206500574831029</v>
      </c>
      <c r="T37" s="8">
        <v>2.8177346849405001</v>
      </c>
      <c r="U37" s="8">
        <v>4.2290853468425196</v>
      </c>
      <c r="V37" s="9">
        <v>5.1099203519455489</v>
      </c>
      <c r="W37" s="7">
        <v>9.2128091853375693</v>
      </c>
      <c r="X37" s="8">
        <v>10.595780629462134</v>
      </c>
      <c r="Y37" s="8">
        <v>14.149097583358822</v>
      </c>
      <c r="Z37" s="9">
        <v>12.671561256081382</v>
      </c>
      <c r="AA37" s="6">
        <f t="shared" si="0"/>
        <v>0.13317820142092757</v>
      </c>
      <c r="AB37" s="6">
        <f t="shared" si="1"/>
        <v>0.41985257053381397</v>
      </c>
      <c r="AC37" s="7">
        <f t="shared" si="2"/>
        <v>8.2459664440560673E-2</v>
      </c>
      <c r="AD37" s="12">
        <v>2.93E-2</v>
      </c>
    </row>
    <row r="38" spans="1:30" x14ac:dyDescent="0.2">
      <c r="A38" s="6" t="s">
        <v>87</v>
      </c>
      <c r="B38" s="6" t="s">
        <v>88</v>
      </c>
      <c r="C38" s="7">
        <v>1</v>
      </c>
      <c r="D38" s="8">
        <v>1.0232366673396494</v>
      </c>
      <c r="E38" s="8">
        <v>0.72804699956511787</v>
      </c>
      <c r="F38" s="9">
        <v>1.1072277117467979</v>
      </c>
      <c r="G38" s="7">
        <v>0.89660323491581784</v>
      </c>
      <c r="H38" s="8">
        <v>0.72366056478073892</v>
      </c>
      <c r="I38" s="8">
        <v>1.2030041369119535</v>
      </c>
      <c r="J38" s="9">
        <v>0.86751721929022085</v>
      </c>
      <c r="K38" s="7">
        <v>0.83405888420682517</v>
      </c>
      <c r="L38" s="8">
        <v>0.73589216965872373</v>
      </c>
      <c r="M38" s="8">
        <v>1.1276806052838884</v>
      </c>
      <c r="N38" s="9">
        <v>1.0948357386954477</v>
      </c>
      <c r="O38" s="7">
        <v>0.96896299342370129</v>
      </c>
      <c r="P38" s="8">
        <v>0.77116544446488944</v>
      </c>
      <c r="Q38" s="8">
        <v>0.86334019324456801</v>
      </c>
      <c r="R38" s="9">
        <v>1.1674093406513284</v>
      </c>
      <c r="S38" s="7">
        <v>0.85344812055671526</v>
      </c>
      <c r="T38" s="8">
        <v>0.85959345531588882</v>
      </c>
      <c r="U38" s="8">
        <v>0.98337542732491501</v>
      </c>
      <c r="V38" s="9">
        <v>1.0818519961440323</v>
      </c>
      <c r="W38" s="7">
        <v>0.87657436843269054</v>
      </c>
      <c r="X38" s="8">
        <v>1.4344371612183013</v>
      </c>
      <c r="Y38" s="8">
        <v>0.98666731096234939</v>
      </c>
      <c r="Z38" s="9">
        <v>1.3917227380865216</v>
      </c>
      <c r="AA38" s="6">
        <f t="shared" si="0"/>
        <v>0.85916209419848988</v>
      </c>
      <c r="AB38" s="6">
        <f t="shared" si="1"/>
        <v>0.85502703176009476</v>
      </c>
      <c r="AC38" s="7">
        <f t="shared" si="2"/>
        <v>0.23752121611341281</v>
      </c>
      <c r="AD38" s="12">
        <v>0.35749999999999998</v>
      </c>
    </row>
    <row r="39" spans="1:30" x14ac:dyDescent="0.2">
      <c r="A39" s="6" t="s">
        <v>89</v>
      </c>
      <c r="B39" s="6" t="s">
        <v>90</v>
      </c>
      <c r="C39" s="7">
        <v>1</v>
      </c>
      <c r="D39" s="8">
        <v>0.43186259214262157</v>
      </c>
      <c r="E39" s="8">
        <v>0.87285745264531556</v>
      </c>
      <c r="F39" s="9">
        <v>0.99403559866772484</v>
      </c>
      <c r="G39" s="7">
        <v>1.2363441533671493</v>
      </c>
      <c r="H39" s="8">
        <v>0.72524064611389583</v>
      </c>
      <c r="I39" s="8">
        <v>1.0915530175477981</v>
      </c>
      <c r="J39" s="9">
        <v>0.93337565771605779</v>
      </c>
      <c r="K39" s="7">
        <v>1.0998544403153083</v>
      </c>
      <c r="L39" s="8">
        <v>1.2039501816527447</v>
      </c>
      <c r="M39" s="8">
        <v>1.6863788680424296</v>
      </c>
      <c r="N39" s="9">
        <v>1.2328012592496134</v>
      </c>
      <c r="O39" s="7">
        <v>1.1678855178631182</v>
      </c>
      <c r="P39" s="8">
        <v>0.89572334653174945</v>
      </c>
      <c r="Q39" s="8">
        <v>0.95784195673759842</v>
      </c>
      <c r="R39" s="9">
        <v>0.92784994796312836</v>
      </c>
      <c r="S39" s="7">
        <v>1.7976738608120062</v>
      </c>
      <c r="T39" s="8">
        <v>1.7242119038799046</v>
      </c>
      <c r="U39" s="8">
        <v>1.5789408343716922</v>
      </c>
      <c r="V39" s="9">
        <v>1.3358266276231394</v>
      </c>
      <c r="W39" s="7">
        <v>2.0676821020829323</v>
      </c>
      <c r="X39" s="8">
        <v>1.742053893157423</v>
      </c>
      <c r="Y39" s="8">
        <v>1.7800342559491398</v>
      </c>
      <c r="Z39" s="9">
        <v>1.8964547330231529</v>
      </c>
      <c r="AA39" s="6">
        <f t="shared" si="0"/>
        <v>0.31275665454495932</v>
      </c>
      <c r="AB39" s="6">
        <f t="shared" si="1"/>
        <v>6.3949019645347131E-3</v>
      </c>
      <c r="AC39" s="7">
        <f t="shared" si="2"/>
        <v>9.0536283816821089E-3</v>
      </c>
      <c r="AD39" s="11" t="s">
        <v>274</v>
      </c>
    </row>
    <row r="40" spans="1:30" x14ac:dyDescent="0.2">
      <c r="A40" s="6" t="s">
        <v>91</v>
      </c>
      <c r="B40" s="6" t="s">
        <v>92</v>
      </c>
      <c r="C40" s="7">
        <v>1</v>
      </c>
      <c r="D40" s="8">
        <v>0.24656540598569585</v>
      </c>
      <c r="E40" s="8">
        <v>0.59646536899755798</v>
      </c>
      <c r="F40" s="9">
        <v>0.85752631207176644</v>
      </c>
      <c r="G40" s="7">
        <v>1.0495084801654144</v>
      </c>
      <c r="H40" s="8">
        <v>0.59820620355737397</v>
      </c>
      <c r="I40" s="8">
        <v>1.3707898109324499</v>
      </c>
      <c r="J40" s="9">
        <v>0.55178247043011974</v>
      </c>
      <c r="K40" s="7">
        <v>3.9538570443727306</v>
      </c>
      <c r="L40" s="8">
        <v>4.6731808791429383</v>
      </c>
      <c r="M40" s="8">
        <v>3.4523664432256753</v>
      </c>
      <c r="N40" s="9">
        <v>5.4908268559704068</v>
      </c>
      <c r="O40" s="7">
        <v>1.019153722041632</v>
      </c>
      <c r="P40" s="8">
        <v>0.93428742966798395</v>
      </c>
      <c r="Q40" s="8">
        <v>0.5318895912874757</v>
      </c>
      <c r="R40" s="9">
        <v>0.87805738579732395</v>
      </c>
      <c r="S40" s="7">
        <v>2.8201101936041688</v>
      </c>
      <c r="T40" s="8">
        <v>2.2256561332161477</v>
      </c>
      <c r="U40" s="8">
        <v>3.4640088826493001</v>
      </c>
      <c r="V40" s="9">
        <v>3.5219932590980849</v>
      </c>
      <c r="W40" s="7">
        <v>9.3751460597209704</v>
      </c>
      <c r="X40" s="8">
        <v>4.0033649639948852</v>
      </c>
      <c r="Y40" s="8">
        <v>5.4472507427539529</v>
      </c>
      <c r="Z40" s="9">
        <v>3.3765946624563759</v>
      </c>
      <c r="AA40" s="6">
        <f t="shared" si="0"/>
        <v>0.43264904311850011</v>
      </c>
      <c r="AB40" s="6">
        <f t="shared" si="1"/>
        <v>1.1131016476978927E-3</v>
      </c>
      <c r="AC40" s="7">
        <f t="shared" si="2"/>
        <v>0.44524334424994877</v>
      </c>
      <c r="AD40" s="12">
        <v>3.1699999999999999E-2</v>
      </c>
    </row>
    <row r="41" spans="1:30" x14ac:dyDescent="0.2">
      <c r="A41" s="6" t="s">
        <v>93</v>
      </c>
      <c r="B41" s="6" t="s">
        <v>94</v>
      </c>
      <c r="C41" s="7">
        <v>1</v>
      </c>
      <c r="D41" s="8">
        <v>6.0372385937603328</v>
      </c>
      <c r="E41" s="8">
        <v>0.72341361330826814</v>
      </c>
      <c r="F41" s="9">
        <v>4.627078339475033</v>
      </c>
      <c r="G41" s="7">
        <v>2.0188670557805075</v>
      </c>
      <c r="H41" s="8">
        <v>0.90394077971717712</v>
      </c>
      <c r="I41" s="8">
        <v>2.1075189710951303</v>
      </c>
      <c r="J41" s="9">
        <v>4.3509141677129008</v>
      </c>
      <c r="K41" s="7">
        <v>2.0832124240707</v>
      </c>
      <c r="L41" s="8">
        <v>1.665129141087329</v>
      </c>
      <c r="M41" s="8">
        <v>1.2855101023291151</v>
      </c>
      <c r="N41" s="9">
        <v>3.0652669611019796</v>
      </c>
      <c r="O41" s="7">
        <v>1.4014430014430015</v>
      </c>
      <c r="P41" s="8">
        <v>0.65756223538889613</v>
      </c>
      <c r="Q41" s="8">
        <v>2.4502446292519524</v>
      </c>
      <c r="R41" s="9">
        <v>1.3830029619503306</v>
      </c>
      <c r="S41" s="7">
        <v>0.9651748446929167</v>
      </c>
      <c r="T41" s="8">
        <v>1.0529652361253938</v>
      </c>
      <c r="U41" s="8">
        <v>6.1959213348939564</v>
      </c>
      <c r="V41" s="9">
        <v>3.7251334356159655</v>
      </c>
      <c r="W41" s="7">
        <v>2.3472520832808841</v>
      </c>
      <c r="X41" s="8">
        <v>1.6245073261946152</v>
      </c>
      <c r="Y41" s="8">
        <v>1.2390166578603408</v>
      </c>
      <c r="Z41" s="9">
        <v>2.5056759545923635</v>
      </c>
      <c r="AA41" s="6">
        <f t="shared" si="0"/>
        <v>0.28193892194427977</v>
      </c>
      <c r="AB41" s="6">
        <f t="shared" si="1"/>
        <v>0.67285167750835873</v>
      </c>
      <c r="AC41" s="7">
        <f t="shared" si="2"/>
        <v>0.85054676232721471</v>
      </c>
      <c r="AD41" s="12">
        <v>0.60470000000000002</v>
      </c>
    </row>
    <row r="42" spans="1:30" x14ac:dyDescent="0.2">
      <c r="A42" s="6" t="s">
        <v>95</v>
      </c>
      <c r="B42" s="6" t="s">
        <v>96</v>
      </c>
      <c r="C42" s="7">
        <v>1</v>
      </c>
      <c r="D42" s="8">
        <v>9.6201150983759671</v>
      </c>
      <c r="E42" s="8">
        <v>1.1607362594487061</v>
      </c>
      <c r="F42" s="9">
        <v>7.95049395049395</v>
      </c>
      <c r="G42" s="7">
        <v>3.0812888883796079</v>
      </c>
      <c r="H42" s="8">
        <v>6.6926384652137161</v>
      </c>
      <c r="I42" s="8">
        <v>5.8378127221733944</v>
      </c>
      <c r="J42" s="9">
        <v>8.8514887120275407</v>
      </c>
      <c r="K42" s="7">
        <v>5.9270437460123713</v>
      </c>
      <c r="L42" s="8">
        <v>3.0885459875006913</v>
      </c>
      <c r="M42" s="8">
        <v>3.0059163870864056</v>
      </c>
      <c r="N42" s="9">
        <v>6.192914243055772</v>
      </c>
      <c r="O42" s="7">
        <v>3.4935157842646833</v>
      </c>
      <c r="P42" s="8">
        <v>2.2361597926930088</v>
      </c>
      <c r="Q42" s="8">
        <v>4.7652965423510585</v>
      </c>
      <c r="R42" s="9">
        <v>2.8636296623912729</v>
      </c>
      <c r="S42" s="7">
        <v>7.2632961307660082</v>
      </c>
      <c r="T42" s="8">
        <v>6.4432851276276573</v>
      </c>
      <c r="U42" s="8">
        <v>6.9924587869835459</v>
      </c>
      <c r="V42" s="9">
        <v>9.3747173514228432</v>
      </c>
      <c r="W42" s="7">
        <v>3.3693384986655546</v>
      </c>
      <c r="X42" s="8">
        <v>6.6328137554234292</v>
      </c>
      <c r="Y42" s="8">
        <v>1.4783278819681385</v>
      </c>
      <c r="Z42" s="9">
        <v>4.2334909672370982</v>
      </c>
      <c r="AA42" s="6">
        <f t="shared" si="0"/>
        <v>0.51691789530708121</v>
      </c>
      <c r="AB42" s="6">
        <f t="shared" si="1"/>
        <v>0.34064028447881362</v>
      </c>
      <c r="AC42" s="7">
        <f t="shared" si="2"/>
        <v>0.66638092380814418</v>
      </c>
      <c r="AD42" s="12">
        <v>0.78990000000000005</v>
      </c>
    </row>
    <row r="43" spans="1:30" x14ac:dyDescent="0.2">
      <c r="A43" s="6" t="s">
        <v>97</v>
      </c>
      <c r="B43" s="6" t="s">
        <v>98</v>
      </c>
      <c r="C43" s="7">
        <v>1</v>
      </c>
      <c r="D43" s="8">
        <v>0.89897608011243746</v>
      </c>
      <c r="E43" s="8">
        <v>0.98712595365720823</v>
      </c>
      <c r="F43" s="9">
        <v>0.96292945074844249</v>
      </c>
      <c r="G43" s="7">
        <v>0.53021228749181104</v>
      </c>
      <c r="H43" s="8">
        <v>1.4561636299106198</v>
      </c>
      <c r="I43" s="8">
        <v>1.1794078420220286</v>
      </c>
      <c r="J43" s="9">
        <v>1.4565209423441183</v>
      </c>
      <c r="K43" s="7">
        <v>1.0310847324489143</v>
      </c>
      <c r="L43" s="8">
        <v>1.1404361820284565</v>
      </c>
      <c r="M43" s="8">
        <v>1.167610611436491</v>
      </c>
      <c r="N43" s="9">
        <v>0.7749435468946223</v>
      </c>
      <c r="O43" s="7">
        <v>1.0863219893860609</v>
      </c>
      <c r="P43" s="8">
        <v>1.0586726028268076</v>
      </c>
      <c r="Q43" s="8">
        <v>0.92554689632419163</v>
      </c>
      <c r="R43" s="9">
        <v>1.1172667130438896</v>
      </c>
      <c r="S43" s="7">
        <v>1.8993044105128334</v>
      </c>
      <c r="T43" s="8">
        <v>1.9292602096262401</v>
      </c>
      <c r="U43" s="8">
        <v>1.7703747228733022</v>
      </c>
      <c r="V43" s="9">
        <v>1.4992241871440661</v>
      </c>
      <c r="W43" s="7">
        <v>1.2540435803254113</v>
      </c>
      <c r="X43" s="8">
        <v>1.6428675250730513</v>
      </c>
      <c r="Y43" s="8">
        <v>1.2939943325014274</v>
      </c>
      <c r="Z43" s="9">
        <v>1.4952712969002806</v>
      </c>
      <c r="AA43" s="6">
        <f t="shared" si="0"/>
        <v>0.12680311264772634</v>
      </c>
      <c r="AB43" s="6">
        <f t="shared" si="1"/>
        <v>4.1477503695636575E-2</v>
      </c>
      <c r="AC43" s="7">
        <f t="shared" si="2"/>
        <v>2.1559525595860319E-2</v>
      </c>
      <c r="AD43" s="12">
        <v>8.9999999999999998E-4</v>
      </c>
    </row>
    <row r="44" spans="1:30" x14ac:dyDescent="0.2">
      <c r="A44" s="6" t="s">
        <v>99</v>
      </c>
      <c r="B44" s="6" t="s">
        <v>100</v>
      </c>
      <c r="C44" s="7">
        <v>1</v>
      </c>
      <c r="D44" s="8">
        <v>0.70165469817643722</v>
      </c>
      <c r="E44" s="8">
        <v>0.73569565893726474</v>
      </c>
      <c r="F44" s="9">
        <v>0.9607545448543664</v>
      </c>
      <c r="G44" s="7">
        <v>1.0544218855425382</v>
      </c>
      <c r="H44" s="8">
        <v>0.95791923904455856</v>
      </c>
      <c r="I44" s="8">
        <v>0.79645520561765204</v>
      </c>
      <c r="J44" s="9">
        <v>0.92398951762427117</v>
      </c>
      <c r="K44" s="7">
        <v>0.330319113581242</v>
      </c>
      <c r="L44" s="8">
        <v>0.5578516139969989</v>
      </c>
      <c r="M44" s="8">
        <v>0.33363205123609463</v>
      </c>
      <c r="N44" s="9">
        <v>0.49719041464813452</v>
      </c>
      <c r="O44" s="7">
        <v>0.86080945936867159</v>
      </c>
      <c r="P44" s="8">
        <v>0.830536591818132</v>
      </c>
      <c r="Q44" s="8">
        <v>0.24120274201353986</v>
      </c>
      <c r="R44" s="9">
        <v>0.9241522491349482</v>
      </c>
      <c r="S44" s="7">
        <v>1.0107559011882183</v>
      </c>
      <c r="T44" s="8">
        <v>1.2806868014135071</v>
      </c>
      <c r="U44" s="8">
        <v>1.2476740188539268</v>
      </c>
      <c r="V44" s="9">
        <v>1.1792380890237406</v>
      </c>
      <c r="W44" s="7">
        <v>1.0373262525724771</v>
      </c>
      <c r="X44" s="8">
        <v>1.1096001235139725</v>
      </c>
      <c r="Y44" s="8">
        <v>0.92853983849071364</v>
      </c>
      <c r="Z44" s="9">
        <v>0.86765171290394394</v>
      </c>
      <c r="AA44" s="6">
        <f t="shared" si="0"/>
        <v>0.47159498939472733</v>
      </c>
      <c r="AB44" s="6">
        <f t="shared" si="1"/>
        <v>2.2028353460665003E-2</v>
      </c>
      <c r="AC44" s="7">
        <f t="shared" si="2"/>
        <v>4.1724887640793743E-4</v>
      </c>
      <c r="AD44" s="12">
        <v>5.1000000000000004E-3</v>
      </c>
    </row>
    <row r="45" spans="1:30" x14ac:dyDescent="0.2">
      <c r="A45" s="6" t="s">
        <v>101</v>
      </c>
      <c r="B45" s="6" t="s">
        <v>102</v>
      </c>
      <c r="C45" s="7">
        <v>1</v>
      </c>
      <c r="D45" s="8">
        <v>0.49354982912442097</v>
      </c>
      <c r="E45" s="8">
        <v>0.69588061156260017</v>
      </c>
      <c r="F45" s="9">
        <v>0.86530461765338396</v>
      </c>
      <c r="G45" s="7">
        <v>1.4211985068089048</v>
      </c>
      <c r="H45" s="8">
        <v>1.6413301907402438</v>
      </c>
      <c r="I45" s="8">
        <v>2.2144331849248267</v>
      </c>
      <c r="J45" s="9">
        <v>0.91642973427831353</v>
      </c>
      <c r="K45" s="7">
        <v>1.012945597282344</v>
      </c>
      <c r="L45" s="8">
        <v>0.38438345084459868</v>
      </c>
      <c r="M45" s="8">
        <v>0.90920261242464806</v>
      </c>
      <c r="N45" s="9">
        <v>0.44381896978069474</v>
      </c>
      <c r="O45" s="7">
        <v>2.3229968320514152</v>
      </c>
      <c r="P45" s="8">
        <v>0.86646637347756184</v>
      </c>
      <c r="Q45" s="8">
        <v>0.83430116666313769</v>
      </c>
      <c r="R45" s="9">
        <v>1.8061359390165772</v>
      </c>
      <c r="S45" s="7">
        <v>2.3430625142991328</v>
      </c>
      <c r="T45" s="8">
        <v>1.2250294693911257</v>
      </c>
      <c r="U45" s="8">
        <v>1.3004579660361861</v>
      </c>
      <c r="V45" s="9">
        <v>0.94215052566251623</v>
      </c>
      <c r="W45" s="7">
        <v>1.2188004640920607</v>
      </c>
      <c r="X45" s="8">
        <v>1.1219071593745948</v>
      </c>
      <c r="Y45" s="8">
        <v>0.80113195831973416</v>
      </c>
      <c r="Z45" s="9">
        <v>1.7977526365662684</v>
      </c>
      <c r="AA45" s="6">
        <f t="shared" si="0"/>
        <v>0.11932938742837754</v>
      </c>
      <c r="AB45" s="6">
        <f t="shared" si="1"/>
        <v>0.8223413694109678</v>
      </c>
      <c r="AC45" s="7">
        <f t="shared" si="2"/>
        <v>8.179807972913275E-2</v>
      </c>
      <c r="AD45" s="12">
        <v>0.08</v>
      </c>
    </row>
    <row r="46" spans="1:30" x14ac:dyDescent="0.2">
      <c r="A46" s="6" t="s">
        <v>103</v>
      </c>
      <c r="B46" s="6" t="s">
        <v>104</v>
      </c>
      <c r="C46" s="7">
        <v>1</v>
      </c>
      <c r="D46" s="8">
        <v>0.94814894801687033</v>
      </c>
      <c r="E46" s="8">
        <v>0.94229124561153865</v>
      </c>
      <c r="F46" s="9">
        <v>1.2411419370012322</v>
      </c>
      <c r="G46" s="7">
        <v>1.1971630469923797</v>
      </c>
      <c r="H46" s="8">
        <v>1.0983873029258158</v>
      </c>
      <c r="I46" s="8">
        <v>1.0398547420036965</v>
      </c>
      <c r="J46" s="9">
        <v>1.0125564281022557</v>
      </c>
      <c r="K46" s="7">
        <v>0.76054793740201809</v>
      </c>
      <c r="L46" s="8">
        <v>0.76063166880821198</v>
      </c>
      <c r="M46" s="8">
        <v>0.98011661724600996</v>
      </c>
      <c r="N46" s="9">
        <v>0.80975020059052816</v>
      </c>
      <c r="O46" s="7">
        <v>1.1731048082330149</v>
      </c>
      <c r="P46" s="8">
        <v>1.0838080634045197</v>
      </c>
      <c r="Q46" s="8">
        <v>0.9906081172623562</v>
      </c>
      <c r="R46" s="9">
        <v>1.349887131413676</v>
      </c>
      <c r="S46" s="7">
        <v>1.4035153231010129</v>
      </c>
      <c r="T46" s="8">
        <v>1.692640173461621</v>
      </c>
      <c r="U46" s="8">
        <v>1.2169056422708679</v>
      </c>
      <c r="V46" s="9">
        <v>1.0817643441973439</v>
      </c>
      <c r="W46" s="7">
        <v>1.0445214207143045</v>
      </c>
      <c r="X46" s="8">
        <v>1.1999052615100536</v>
      </c>
      <c r="Y46" s="8">
        <v>1.0843476553336617</v>
      </c>
      <c r="Z46" s="9">
        <v>1.0085500329857244</v>
      </c>
      <c r="AA46" s="6">
        <f t="shared" si="0"/>
        <v>0.30616897052705139</v>
      </c>
      <c r="AB46" s="6">
        <f t="shared" si="1"/>
        <v>0.10756213786177947</v>
      </c>
      <c r="AC46" s="7">
        <f t="shared" si="2"/>
        <v>8.4431429778056687E-3</v>
      </c>
      <c r="AD46" s="12">
        <v>3.0999999999999999E-3</v>
      </c>
    </row>
    <row r="47" spans="1:30" x14ac:dyDescent="0.2">
      <c r="A47" s="6" t="s">
        <v>105</v>
      </c>
      <c r="B47" s="6" t="s">
        <v>106</v>
      </c>
      <c r="C47" s="7">
        <v>1</v>
      </c>
      <c r="D47" s="8">
        <v>1.2673368678214552</v>
      </c>
      <c r="E47" s="8">
        <v>1.4268123922614055</v>
      </c>
      <c r="F47" s="9">
        <v>1.199603606276584</v>
      </c>
      <c r="G47" s="7">
        <v>0.81008700759666841</v>
      </c>
      <c r="H47" s="8">
        <v>0.73081761868947215</v>
      </c>
      <c r="I47" s="8">
        <v>0.68916822555106028</v>
      </c>
      <c r="J47" s="9">
        <v>0.98227118173834049</v>
      </c>
      <c r="K47" s="7">
        <v>0.70086310345153069</v>
      </c>
      <c r="L47" s="8">
        <v>0.85365653892422755</v>
      </c>
      <c r="M47" s="8">
        <v>0.79986323579579222</v>
      </c>
      <c r="N47" s="9">
        <v>0.7307108535007617</v>
      </c>
      <c r="O47" s="7">
        <v>0.99812268702491158</v>
      </c>
      <c r="P47" s="8">
        <v>0.94552864182613883</v>
      </c>
      <c r="Q47" s="8">
        <v>0.90114627496324207</v>
      </c>
      <c r="R47" s="9">
        <v>1.0051853252497369</v>
      </c>
      <c r="S47" s="7">
        <v>1.1903462810247842</v>
      </c>
      <c r="T47" s="8">
        <v>1.3575914083804883</v>
      </c>
      <c r="U47" s="8">
        <v>1.1521863314033951</v>
      </c>
      <c r="V47" s="9">
        <v>0.85228104621994072</v>
      </c>
      <c r="W47" s="7">
        <v>1.1012837243592426</v>
      </c>
      <c r="X47" s="8">
        <v>0.88847851237846598</v>
      </c>
      <c r="Y47" s="8">
        <v>1.1299198654493299</v>
      </c>
      <c r="Z47" s="9">
        <v>0.76858124904209901</v>
      </c>
      <c r="AA47" s="6">
        <f t="shared" si="0"/>
        <v>2.935959692906373E-2</v>
      </c>
      <c r="AB47" s="6">
        <f t="shared" si="1"/>
        <v>3.5025073523472026E-2</v>
      </c>
      <c r="AC47" s="7">
        <f t="shared" si="2"/>
        <v>7.4628084155334826E-2</v>
      </c>
      <c r="AD47" s="12">
        <v>0.1439</v>
      </c>
    </row>
    <row r="48" spans="1:30" x14ac:dyDescent="0.2">
      <c r="A48" s="6" t="s">
        <v>107</v>
      </c>
      <c r="B48" s="6" t="s">
        <v>108</v>
      </c>
      <c r="C48" s="7">
        <v>1</v>
      </c>
      <c r="D48" s="8">
        <v>0.2128844172639793</v>
      </c>
      <c r="E48" s="8">
        <v>0.72298056534139377</v>
      </c>
      <c r="F48" s="9">
        <v>0.48189779532402843</v>
      </c>
      <c r="G48" s="7">
        <v>1.157073424855406</v>
      </c>
      <c r="H48" s="8">
        <v>0.78560249299697094</v>
      </c>
      <c r="I48" s="8">
        <v>2.4396575908153229</v>
      </c>
      <c r="J48" s="9">
        <v>0.43898273787107411</v>
      </c>
      <c r="K48" s="7">
        <v>1.3030821772572911</v>
      </c>
      <c r="L48" s="8">
        <v>2.4426076168999438</v>
      </c>
      <c r="M48" s="8">
        <v>2.2850777891944705</v>
      </c>
      <c r="N48" s="9">
        <v>1.4619555432244888</v>
      </c>
      <c r="O48" s="7">
        <v>0.80000984510239903</v>
      </c>
      <c r="P48" s="8">
        <v>0.73118726158375991</v>
      </c>
      <c r="Q48" s="8">
        <v>0.49429804329936777</v>
      </c>
      <c r="R48" s="9">
        <v>1.1085533116221691</v>
      </c>
      <c r="S48" s="7">
        <v>2.0634399239623047</v>
      </c>
      <c r="T48" s="8">
        <v>1.8767542410534617</v>
      </c>
      <c r="U48" s="8">
        <v>2.18784412956223</v>
      </c>
      <c r="V48" s="9">
        <v>0.74376714667228061</v>
      </c>
      <c r="W48" s="7">
        <v>3.3766734653037047</v>
      </c>
      <c r="X48" s="8">
        <v>4.4611138936100136</v>
      </c>
      <c r="Y48" s="8">
        <v>4.0269116081492013</v>
      </c>
      <c r="Z48" s="9">
        <v>3.7422565047703471</v>
      </c>
      <c r="AA48" s="6">
        <f t="shared" si="0"/>
        <v>0.42734456752587391</v>
      </c>
      <c r="AB48" s="6">
        <f t="shared" si="1"/>
        <v>0.38567132226436951</v>
      </c>
      <c r="AC48" s="7">
        <f t="shared" si="2"/>
        <v>1.4801356065079149E-3</v>
      </c>
      <c r="AD48" s="12">
        <v>1E-3</v>
      </c>
    </row>
    <row r="49" spans="1:30" x14ac:dyDescent="0.2">
      <c r="A49" s="6" t="s">
        <v>109</v>
      </c>
      <c r="B49" s="6" t="s">
        <v>110</v>
      </c>
      <c r="C49" s="7">
        <v>1</v>
      </c>
      <c r="D49" s="8">
        <v>1.781309259570129</v>
      </c>
      <c r="E49" s="8">
        <v>2.4209476741665585</v>
      </c>
      <c r="F49" s="9">
        <v>2.8488929701050907</v>
      </c>
      <c r="G49" s="7">
        <v>2.3911481867686248</v>
      </c>
      <c r="H49" s="8">
        <v>2.2464602340378734</v>
      </c>
      <c r="I49" s="8">
        <v>1.0601848482643184</v>
      </c>
      <c r="J49" s="9">
        <v>0.4275400598696954</v>
      </c>
      <c r="K49" s="7">
        <v>2.1820159245330535</v>
      </c>
      <c r="L49" s="8">
        <v>1.2234819853867471</v>
      </c>
      <c r="M49" s="8">
        <v>2.5012042598879889</v>
      </c>
      <c r="N49" s="9">
        <v>1.3869922143274347</v>
      </c>
      <c r="O49" s="7">
        <v>3.0560100692259287</v>
      </c>
      <c r="P49" s="8">
        <v>1.9668293773001206</v>
      </c>
      <c r="Q49" s="8">
        <v>2.2107791855554262</v>
      </c>
      <c r="R49" s="9">
        <v>2.982947564990909</v>
      </c>
      <c r="S49" s="7">
        <v>2.9867940229386005</v>
      </c>
      <c r="T49" s="8">
        <v>2.3474546871178905</v>
      </c>
      <c r="U49" s="8">
        <v>1.0669244628026537</v>
      </c>
      <c r="V49" s="9">
        <v>2.7360395812974851</v>
      </c>
      <c r="W49" s="7">
        <v>1.8143854975757494</v>
      </c>
      <c r="X49" s="8">
        <v>2.0592068848536784</v>
      </c>
      <c r="Y49" s="8">
        <v>1.3204173889398725</v>
      </c>
      <c r="Z49" s="9">
        <v>1.4914737824954545</v>
      </c>
      <c r="AA49" s="6">
        <f t="shared" si="0"/>
        <v>0.30866190275798733</v>
      </c>
      <c r="AB49" s="6">
        <f t="shared" si="1"/>
        <v>0.28214148237216202</v>
      </c>
      <c r="AC49" s="7">
        <f t="shared" si="2"/>
        <v>0.6786289512071606</v>
      </c>
      <c r="AD49" s="12">
        <v>0.20810000000000001</v>
      </c>
    </row>
    <row r="50" spans="1:30" x14ac:dyDescent="0.2">
      <c r="A50" s="6" t="s">
        <v>111</v>
      </c>
      <c r="B50" s="6" t="s">
        <v>112</v>
      </c>
      <c r="C50" s="7">
        <v>1</v>
      </c>
      <c r="D50" s="8">
        <v>0.81226979531640142</v>
      </c>
      <c r="E50" s="8">
        <v>0.82688232984002608</v>
      </c>
      <c r="F50" s="9">
        <v>1.178871538381616</v>
      </c>
      <c r="G50" s="7">
        <v>0.71400514624796507</v>
      </c>
      <c r="H50" s="8">
        <v>1.1676443668936627</v>
      </c>
      <c r="I50" s="8">
        <v>1.1250047394122862</v>
      </c>
      <c r="J50" s="9">
        <v>0.28781359295217623</v>
      </c>
      <c r="K50" s="7">
        <v>0.50725577882774575</v>
      </c>
      <c r="L50" s="8">
        <v>0.59620960817661983</v>
      </c>
      <c r="M50" s="8">
        <v>0.5162340993085538</v>
      </c>
      <c r="N50" s="9">
        <v>0.56506674967345172</v>
      </c>
      <c r="O50" s="7">
        <v>0.913916011764077</v>
      </c>
      <c r="P50" s="8">
        <v>0.74549868404280684</v>
      </c>
      <c r="Q50" s="8">
        <v>0.84831494815982411</v>
      </c>
      <c r="R50" s="9">
        <v>0.96515229133889624</v>
      </c>
      <c r="S50" s="7">
        <v>1.1487545572316307</v>
      </c>
      <c r="T50" s="8">
        <v>1.2124527146140811</v>
      </c>
      <c r="U50" s="8">
        <v>0.9871668002138092</v>
      </c>
      <c r="V50" s="9">
        <v>1.0392678143070178</v>
      </c>
      <c r="W50" s="7">
        <v>0.67696340246601328</v>
      </c>
      <c r="X50" s="8">
        <v>0.68189653206364242</v>
      </c>
      <c r="Y50" s="8">
        <v>0.61656945029921151</v>
      </c>
      <c r="Z50" s="9">
        <v>0.59659341482625894</v>
      </c>
      <c r="AA50" s="6">
        <f t="shared" si="0"/>
        <v>0.413666088507328</v>
      </c>
      <c r="AB50" s="6">
        <f t="shared" si="1"/>
        <v>0.24496388094756319</v>
      </c>
      <c r="AC50" s="7">
        <f t="shared" si="2"/>
        <v>1.7941698761459957E-2</v>
      </c>
      <c r="AD50" s="12">
        <v>0.24399999999999999</v>
      </c>
    </row>
    <row r="51" spans="1:30" x14ac:dyDescent="0.2">
      <c r="A51" s="6" t="s">
        <v>113</v>
      </c>
      <c r="B51" s="6" t="s">
        <v>114</v>
      </c>
      <c r="C51" s="7">
        <v>1</v>
      </c>
      <c r="D51" s="8">
        <v>0.50495588756458321</v>
      </c>
      <c r="E51" s="8">
        <v>1.1830314177953665</v>
      </c>
      <c r="F51" s="9">
        <v>1.3377410468319557</v>
      </c>
      <c r="G51" s="7">
        <v>1.8415859774566763</v>
      </c>
      <c r="H51" s="8">
        <v>2.0936272836893952</v>
      </c>
      <c r="I51" s="8">
        <v>1.3649879921403099</v>
      </c>
      <c r="J51" s="9">
        <v>2.102580937287752</v>
      </c>
      <c r="K51" s="7">
        <v>0.49825013308605076</v>
      </c>
      <c r="L51" s="8">
        <v>0.99370610032630924</v>
      </c>
      <c r="M51" s="8">
        <v>0.10568468703752067</v>
      </c>
      <c r="N51" s="9">
        <v>0.63583463308493648</v>
      </c>
      <c r="O51" s="7">
        <v>1.063944246323101</v>
      </c>
      <c r="P51" s="8">
        <v>0.82021871661114942</v>
      </c>
      <c r="Q51" s="8">
        <v>0.70674377155255919</v>
      </c>
      <c r="R51" s="9">
        <v>1.0455231215293137</v>
      </c>
      <c r="S51" s="7">
        <v>2.5281077979873157</v>
      </c>
      <c r="T51" s="8">
        <v>3.4693999419904116</v>
      </c>
      <c r="U51" s="8">
        <v>2.8558011454351031</v>
      </c>
      <c r="V51" s="9">
        <v>1.0564746586377203</v>
      </c>
      <c r="W51" s="7">
        <v>0.89331803615935423</v>
      </c>
      <c r="X51" s="8">
        <v>0.60150516899673245</v>
      </c>
      <c r="Y51" s="8">
        <v>1.3090700520036704</v>
      </c>
      <c r="Z51" s="9">
        <v>0.93664553540714546</v>
      </c>
      <c r="AA51" s="6">
        <f t="shared" si="0"/>
        <v>0.64510643071466034</v>
      </c>
      <c r="AB51" s="6">
        <f t="shared" si="1"/>
        <v>0.29037852655422736</v>
      </c>
      <c r="AC51" s="7">
        <f t="shared" si="2"/>
        <v>0.1584652280338722</v>
      </c>
      <c r="AD51" s="12">
        <v>0.16259999999999999</v>
      </c>
    </row>
    <row r="52" spans="1:30" x14ac:dyDescent="0.2">
      <c r="A52" s="6" t="s">
        <v>115</v>
      </c>
      <c r="B52" s="6" t="s">
        <v>116</v>
      </c>
      <c r="C52" s="7">
        <v>1</v>
      </c>
      <c r="D52" s="8">
        <v>0.76112216574101088</v>
      </c>
      <c r="E52" s="8">
        <v>0.68813668527585403</v>
      </c>
      <c r="F52" s="9">
        <v>1.0487148586817707</v>
      </c>
      <c r="G52" s="7">
        <v>1.2920285316728004</v>
      </c>
      <c r="H52" s="8">
        <v>0.21531673567348655</v>
      </c>
      <c r="I52" s="8">
        <v>1.2756912091372727</v>
      </c>
      <c r="J52" s="9">
        <v>0.6945215670648559</v>
      </c>
      <c r="K52" s="7">
        <v>0.72125039030317173</v>
      </c>
      <c r="L52" s="8">
        <v>0.51489186804532139</v>
      </c>
      <c r="M52" s="8">
        <v>0.78549469386776971</v>
      </c>
      <c r="N52" s="9">
        <v>0.80901920916022729</v>
      </c>
      <c r="O52" s="7">
        <v>0.67998934906210107</v>
      </c>
      <c r="P52" s="8">
        <v>0.39385011352674765</v>
      </c>
      <c r="Q52" s="8">
        <v>0.59741552376395335</v>
      </c>
      <c r="R52" s="9">
        <v>1.0099925180238778</v>
      </c>
      <c r="S52" s="7">
        <v>0.64740371973823951</v>
      </c>
      <c r="T52" s="8">
        <v>0.60899375700156999</v>
      </c>
      <c r="U52" s="8">
        <v>1.0796007930537743</v>
      </c>
      <c r="V52" s="9">
        <v>1.2315290069936431</v>
      </c>
      <c r="W52" s="7">
        <v>0.80225465804856244</v>
      </c>
      <c r="X52" s="8">
        <v>1.8593663799276516</v>
      </c>
      <c r="Y52" s="8">
        <v>0.8265267821229747</v>
      </c>
      <c r="Z52" s="9">
        <v>1.7853508980601982</v>
      </c>
      <c r="AA52" s="6">
        <f t="shared" si="0"/>
        <v>0.23767461160879463</v>
      </c>
      <c r="AB52" s="6">
        <f t="shared" si="1"/>
        <v>0.94300025538598153</v>
      </c>
      <c r="AC52" s="7">
        <f t="shared" si="2"/>
        <v>8.7129148850556767E-2</v>
      </c>
      <c r="AD52" s="12">
        <v>0.35549999999999998</v>
      </c>
    </row>
    <row r="53" spans="1:30" x14ac:dyDescent="0.2">
      <c r="A53" s="6" t="s">
        <v>117</v>
      </c>
      <c r="B53" s="6" t="s">
        <v>118</v>
      </c>
      <c r="C53" s="7">
        <v>1</v>
      </c>
      <c r="D53" s="8">
        <v>1.0619811295382276E-2</v>
      </c>
      <c r="E53" s="8">
        <v>0.52779345154054169</v>
      </c>
      <c r="F53" s="9">
        <v>0.44866819777724976</v>
      </c>
      <c r="G53" s="7">
        <v>0.64844016905033186</v>
      </c>
      <c r="H53" s="8">
        <v>6.7249700520021882E-2</v>
      </c>
      <c r="I53" s="8">
        <v>1.0056097194631934</v>
      </c>
      <c r="J53" s="9">
        <v>2.803541376194724E-2</v>
      </c>
      <c r="K53" s="7">
        <v>0.67525592343849228</v>
      </c>
      <c r="L53" s="8">
        <v>1.8281721587877386</v>
      </c>
      <c r="M53" s="8">
        <v>0.97127466476250279</v>
      </c>
      <c r="N53" s="9">
        <v>0.5952868792414</v>
      </c>
      <c r="O53" s="7">
        <v>0.46673916357822154</v>
      </c>
      <c r="P53" s="8">
        <v>0.33170033375990127</v>
      </c>
      <c r="Q53" s="8">
        <v>4.5763843258111905E-2</v>
      </c>
      <c r="R53" s="9">
        <v>0.54024731023819683</v>
      </c>
      <c r="S53" s="7">
        <v>0.99668331007372102</v>
      </c>
      <c r="T53" s="8">
        <v>1.0540958324192951</v>
      </c>
      <c r="U53" s="8">
        <v>1.2729582483493387</v>
      </c>
      <c r="V53" s="9">
        <v>0.58101838400058414</v>
      </c>
      <c r="W53" s="7">
        <v>1.7639651920207118</v>
      </c>
      <c r="X53" s="8">
        <v>2.0774065750690642</v>
      </c>
      <c r="Y53" s="8">
        <v>2.1233850375686232</v>
      </c>
      <c r="Z53" s="9">
        <v>1.896967552698638</v>
      </c>
      <c r="AA53" s="6">
        <f t="shared" si="0"/>
        <v>0.53695651369134145</v>
      </c>
      <c r="AB53" s="6">
        <f t="shared" si="1"/>
        <v>9.9989772425335341E-2</v>
      </c>
      <c r="AC53" s="7">
        <f t="shared" si="2"/>
        <v>1.8049052857441204E-2</v>
      </c>
      <c r="AD53" s="12">
        <v>1.01E-2</v>
      </c>
    </row>
    <row r="54" spans="1:30" x14ac:dyDescent="0.2">
      <c r="A54" s="6" t="s">
        <v>119</v>
      </c>
      <c r="B54" s="6" t="s">
        <v>120</v>
      </c>
      <c r="C54" s="7">
        <v>1</v>
      </c>
      <c r="D54" s="8">
        <v>0.72914437646369445</v>
      </c>
      <c r="E54" s="8">
        <v>0.97571371143753682</v>
      </c>
      <c r="F54" s="9">
        <v>0.98165772379570038</v>
      </c>
      <c r="G54" s="7">
        <v>0.83102657451986128</v>
      </c>
      <c r="H54" s="8">
        <v>0.63051989211341275</v>
      </c>
      <c r="I54" s="8">
        <v>0.87590797323117309</v>
      </c>
      <c r="J54" s="9">
        <v>0.8688272952471382</v>
      </c>
      <c r="K54" s="7">
        <v>0.63645653705793781</v>
      </c>
      <c r="L54" s="8">
        <v>0.70530692351525504</v>
      </c>
      <c r="M54" s="8">
        <v>0.78062233282113414</v>
      </c>
      <c r="N54" s="9">
        <v>0.74868168010296976</v>
      </c>
      <c r="O54" s="7">
        <v>0.99066528176106694</v>
      </c>
      <c r="P54" s="8">
        <v>1.0441897376417526</v>
      </c>
      <c r="Q54" s="8">
        <v>0.88850217791485109</v>
      </c>
      <c r="R54" s="9">
        <v>1.117919978661186</v>
      </c>
      <c r="S54" s="7">
        <v>1.2536422268486944</v>
      </c>
      <c r="T54" s="8">
        <v>1.3578534022161459</v>
      </c>
      <c r="U54" s="8">
        <v>1.051508319026921</v>
      </c>
      <c r="V54" s="9">
        <v>0.9323225936799483</v>
      </c>
      <c r="W54" s="7">
        <v>0.98591025317948289</v>
      </c>
      <c r="X54" s="8">
        <v>0.85175490083913652</v>
      </c>
      <c r="Y54" s="8">
        <v>0.98626385772095204</v>
      </c>
      <c r="Z54" s="9">
        <v>0.83094936599024061</v>
      </c>
      <c r="AA54" s="6">
        <f t="shared" si="0"/>
        <v>0.31253545294011559</v>
      </c>
      <c r="AB54" s="6">
        <f t="shared" si="1"/>
        <v>2.1288077241226361E-2</v>
      </c>
      <c r="AC54" s="7">
        <f t="shared" si="2"/>
        <v>9.5559560368208493E-3</v>
      </c>
      <c r="AD54" s="12">
        <v>5.0000000000000001E-4</v>
      </c>
    </row>
    <row r="55" spans="1:30" x14ac:dyDescent="0.2">
      <c r="A55" s="6" t="s">
        <v>121</v>
      </c>
      <c r="B55" s="6" t="s">
        <v>122</v>
      </c>
      <c r="C55" s="7">
        <v>1</v>
      </c>
      <c r="D55" s="8">
        <v>0.19874818349521406</v>
      </c>
      <c r="E55" s="8">
        <v>0.64846008164543079</v>
      </c>
      <c r="F55" s="9">
        <v>0.776372584040535</v>
      </c>
      <c r="G55" s="7">
        <v>1.5830415040145767</v>
      </c>
      <c r="H55" s="8">
        <v>0.63255497262320948</v>
      </c>
      <c r="I55" s="8">
        <v>1.9054112495347735</v>
      </c>
      <c r="J55" s="9">
        <v>0.75288674244112042</v>
      </c>
      <c r="K55" s="7">
        <v>1.816060177428803</v>
      </c>
      <c r="L55" s="8">
        <v>2.1720408578703614</v>
      </c>
      <c r="M55" s="8">
        <v>1.8119180576002625</v>
      </c>
      <c r="N55" s="9">
        <v>2.4701236128195423</v>
      </c>
      <c r="O55" s="7">
        <v>0.57841477474746172</v>
      </c>
      <c r="P55" s="8">
        <v>0.67758235440618286</v>
      </c>
      <c r="Q55" s="8">
        <v>0.26471080924107465</v>
      </c>
      <c r="R55" s="9">
        <v>0.53530827884304333</v>
      </c>
      <c r="S55" s="7">
        <v>1.6827673170139126</v>
      </c>
      <c r="T55" s="8">
        <v>1.4662288547220224</v>
      </c>
      <c r="U55" s="8">
        <v>1.4370303956315189</v>
      </c>
      <c r="V55" s="9">
        <v>1.6375603769443803</v>
      </c>
      <c r="W55" s="7">
        <v>2.9217218381889718</v>
      </c>
      <c r="X55" s="8">
        <v>2.3395359046338258</v>
      </c>
      <c r="Y55" s="8">
        <v>2.5287734946233171</v>
      </c>
      <c r="Z55" s="9">
        <v>2.5441601089935726</v>
      </c>
      <c r="AA55" s="6">
        <f t="shared" si="0"/>
        <v>0.48450611016979406</v>
      </c>
      <c r="AB55" s="6">
        <f t="shared" si="1"/>
        <v>0.32880909322654223</v>
      </c>
      <c r="AC55" s="7">
        <f t="shared" si="2"/>
        <v>4.1771137135951514E-2</v>
      </c>
      <c r="AD55" s="12">
        <v>0.1081</v>
      </c>
    </row>
    <row r="56" spans="1:30" x14ac:dyDescent="0.2">
      <c r="A56" s="6" t="s">
        <v>123</v>
      </c>
      <c r="B56" s="6" t="s">
        <v>124</v>
      </c>
      <c r="C56" s="7">
        <v>1</v>
      </c>
      <c r="D56" s="8">
        <v>0.9466287670901149</v>
      </c>
      <c r="E56" s="8">
        <v>0.85980922031474916</v>
      </c>
      <c r="F56" s="9">
        <v>1.1363112693195381</v>
      </c>
      <c r="G56" s="7">
        <v>1.3084657512975533</v>
      </c>
      <c r="H56" s="8">
        <v>1.1133056985761094</v>
      </c>
      <c r="I56" s="8">
        <v>1.7669522000569799</v>
      </c>
      <c r="J56" s="9">
        <v>1.513552368217804</v>
      </c>
      <c r="K56" s="7">
        <v>1.1885520026028527</v>
      </c>
      <c r="L56" s="8">
        <v>1.0902638760518555</v>
      </c>
      <c r="M56" s="8">
        <v>1.1942475272727144</v>
      </c>
      <c r="N56" s="9">
        <v>1.5189650918075828</v>
      </c>
      <c r="O56" s="7">
        <v>1.6666231019158153</v>
      </c>
      <c r="P56" s="8">
        <v>1.7753824607932054</v>
      </c>
      <c r="Q56" s="8">
        <v>1.5437381656368794</v>
      </c>
      <c r="R56" s="9">
        <v>2.0503794837381246</v>
      </c>
      <c r="S56" s="7">
        <v>2.6977088207489484</v>
      </c>
      <c r="T56" s="8">
        <v>2.809425377689597</v>
      </c>
      <c r="U56" s="8">
        <v>2.5767107298033696</v>
      </c>
      <c r="V56" s="9">
        <v>2.882995116365267</v>
      </c>
      <c r="W56" s="7">
        <v>2.2549893876261473</v>
      </c>
      <c r="X56" s="8">
        <v>2.4482904737607485</v>
      </c>
      <c r="Y56" s="8">
        <v>3.0346120351620183</v>
      </c>
      <c r="Z56" s="9">
        <v>2.5620284847806074</v>
      </c>
      <c r="AA56" s="6">
        <f t="shared" si="0"/>
        <v>7.3994050977767008E-4</v>
      </c>
      <c r="AB56" s="6">
        <f t="shared" si="1"/>
        <v>1.4726549930517318E-4</v>
      </c>
      <c r="AC56" s="7">
        <f t="shared" si="2"/>
        <v>4.3251630928711201E-4</v>
      </c>
      <c r="AD56" s="11" t="s">
        <v>274</v>
      </c>
    </row>
    <row r="57" spans="1:30" x14ac:dyDescent="0.2">
      <c r="A57" s="6" t="s">
        <v>125</v>
      </c>
      <c r="B57" s="6" t="s">
        <v>126</v>
      </c>
      <c r="C57" s="7">
        <v>1</v>
      </c>
      <c r="D57" s="8">
        <v>0.55729796264773179</v>
      </c>
      <c r="E57" s="8">
        <v>0.50676804552126364</v>
      </c>
      <c r="F57" s="9">
        <v>0.82102284834376094</v>
      </c>
      <c r="G57" s="7">
        <v>1.5755179663479066</v>
      </c>
      <c r="H57" s="8">
        <v>1.4952942699735567</v>
      </c>
      <c r="I57" s="8">
        <v>1.8874167217931945</v>
      </c>
      <c r="J57" s="9">
        <v>0.97633280381666965</v>
      </c>
      <c r="K57" s="7">
        <v>0.66608343463436548</v>
      </c>
      <c r="L57" s="8">
        <v>0.52935312243422128</v>
      </c>
      <c r="M57" s="8">
        <v>1.2333034733329216</v>
      </c>
      <c r="N57" s="9">
        <v>0.74649747789659326</v>
      </c>
      <c r="O57" s="7">
        <v>0.86766815994330204</v>
      </c>
      <c r="P57" s="8">
        <v>0.49681949266042691</v>
      </c>
      <c r="Q57" s="8">
        <v>0.63941500878113866</v>
      </c>
      <c r="R57" s="9">
        <v>0.99453396187615661</v>
      </c>
      <c r="S57" s="7">
        <v>0.90524942035377587</v>
      </c>
      <c r="T57" s="8">
        <v>0.99048936419930889</v>
      </c>
      <c r="U57" s="8">
        <v>0.89178638691364531</v>
      </c>
      <c r="V57" s="9">
        <v>1.0690909088183027</v>
      </c>
      <c r="W57" s="7">
        <v>0.66249009031143213</v>
      </c>
      <c r="X57" s="8">
        <v>0.41203244315296295</v>
      </c>
      <c r="Y57" s="8">
        <v>0.62191497914047067</v>
      </c>
      <c r="Z57" s="9">
        <v>1.2953302276436673</v>
      </c>
      <c r="AA57" s="6">
        <f t="shared" si="0"/>
        <v>0.86596415193351206</v>
      </c>
      <c r="AB57" s="6">
        <f t="shared" si="1"/>
        <v>3.6320196155597249E-2</v>
      </c>
      <c r="AC57" s="7">
        <f t="shared" si="2"/>
        <v>0.857369632938353</v>
      </c>
      <c r="AD57" s="12">
        <v>0.14330000000000001</v>
      </c>
    </row>
    <row r="58" spans="1:30" x14ac:dyDescent="0.2">
      <c r="A58" s="6" t="s">
        <v>127</v>
      </c>
      <c r="B58" s="6" t="s">
        <v>128</v>
      </c>
      <c r="C58" s="7">
        <v>1</v>
      </c>
      <c r="D58" s="8">
        <v>0.74688318591659153</v>
      </c>
      <c r="E58" s="8">
        <v>0.30403066942589785</v>
      </c>
      <c r="F58" s="9">
        <v>0.55443040198136317</v>
      </c>
      <c r="G58" s="7">
        <v>1.7448192026098741</v>
      </c>
      <c r="H58" s="8">
        <v>0.84569535717712951</v>
      </c>
      <c r="I58" s="8">
        <v>1.9177590958773441</v>
      </c>
      <c r="J58" s="9">
        <v>1.0740751344654198</v>
      </c>
      <c r="K58" s="7">
        <v>1.1109986115544879</v>
      </c>
      <c r="L58" s="8">
        <v>0.71223642857348557</v>
      </c>
      <c r="M58" s="8">
        <v>3.0436852933691059</v>
      </c>
      <c r="N58" s="9">
        <v>1.0329282069947354</v>
      </c>
      <c r="O58" s="7">
        <v>1.4966113782163819</v>
      </c>
      <c r="P58" s="8">
        <v>0.59028665763083987</v>
      </c>
      <c r="Q58" s="8">
        <v>1.0339830296699752</v>
      </c>
      <c r="R58" s="9">
        <v>1.2515065873096822</v>
      </c>
      <c r="S58" s="7">
        <v>2.4886527181189351</v>
      </c>
      <c r="T58" s="8">
        <v>1.3257095164318589</v>
      </c>
      <c r="U58" s="8">
        <v>2.1714917440591313</v>
      </c>
      <c r="V58" s="9">
        <v>1.4010254487885643</v>
      </c>
      <c r="W58" s="7">
        <v>1.623453663693208</v>
      </c>
      <c r="X58" s="8">
        <v>0.7110880534194649</v>
      </c>
      <c r="Y58" s="8">
        <v>1.3370804670415313</v>
      </c>
      <c r="Z58" s="9">
        <v>1.6176388335970893</v>
      </c>
      <c r="AA58" s="6">
        <f t="shared" si="0"/>
        <v>0.11818616233007191</v>
      </c>
      <c r="AB58" s="6">
        <f t="shared" si="1"/>
        <v>0.28684784483132086</v>
      </c>
      <c r="AC58" s="7">
        <f t="shared" si="2"/>
        <v>0.79840849609030973</v>
      </c>
      <c r="AD58" s="12">
        <v>0.32479999999999998</v>
      </c>
    </row>
    <row r="59" spans="1:30" x14ac:dyDescent="0.2">
      <c r="A59" s="6" t="s">
        <v>129</v>
      </c>
      <c r="B59" s="6" t="s">
        <v>26</v>
      </c>
      <c r="C59" s="7">
        <v>1</v>
      </c>
      <c r="D59" s="8">
        <v>8.2218768558179486E-2</v>
      </c>
      <c r="E59" s="8">
        <v>0.72852529168187496</v>
      </c>
      <c r="F59" s="9">
        <v>0.61133327408987226</v>
      </c>
      <c r="G59" s="7">
        <v>0.60926637290188035</v>
      </c>
      <c r="H59" s="8">
        <v>0.51940631598415599</v>
      </c>
      <c r="I59" s="8">
        <v>0.48038913447159542</v>
      </c>
      <c r="J59" s="9">
        <v>0.17046435935449789</v>
      </c>
      <c r="K59" s="7">
        <v>0.13105545409071342</v>
      </c>
      <c r="L59" s="8">
        <v>0.30928777490539877</v>
      </c>
      <c r="M59" s="8">
        <v>0.21621041457805035</v>
      </c>
      <c r="N59" s="9">
        <v>9.6280082960489427E-2</v>
      </c>
      <c r="O59" s="7">
        <v>0.8817520092211012</v>
      </c>
      <c r="P59" s="8">
        <v>0.78288122844613484</v>
      </c>
      <c r="Q59" s="8">
        <v>0.38747053728444314</v>
      </c>
      <c r="R59" s="9">
        <v>0.76786843769765978</v>
      </c>
      <c r="S59" s="7">
        <v>0.93242381907753036</v>
      </c>
      <c r="T59" s="8">
        <v>0.72738132938824107</v>
      </c>
      <c r="U59" s="8">
        <v>0.72468262867008637</v>
      </c>
      <c r="V59" s="9">
        <v>0.39096130105737753</v>
      </c>
      <c r="W59" s="7">
        <v>0.44074074735798313</v>
      </c>
      <c r="X59" s="8">
        <v>0.13391487354403278</v>
      </c>
      <c r="Y59" s="8">
        <v>0.23815431373903426</v>
      </c>
      <c r="Z59" s="9">
        <v>0.10022703818369454</v>
      </c>
      <c r="AA59" s="6">
        <f t="shared" si="0"/>
        <v>0.66859946939124515</v>
      </c>
      <c r="AB59" s="6">
        <f t="shared" si="1"/>
        <v>0.14161518218310487</v>
      </c>
      <c r="AC59" s="7">
        <f t="shared" si="2"/>
        <v>0.67269831098490263</v>
      </c>
      <c r="AD59" s="12">
        <v>0.183</v>
      </c>
    </row>
    <row r="60" spans="1:30" x14ac:dyDescent="0.2">
      <c r="A60" s="6" t="s">
        <v>130</v>
      </c>
      <c r="B60" s="6" t="s">
        <v>131</v>
      </c>
      <c r="C60" s="7">
        <v>1</v>
      </c>
      <c r="D60" s="8">
        <v>0.52931073902940906</v>
      </c>
      <c r="E60" s="8">
        <v>2.1861400402172935</v>
      </c>
      <c r="F60" s="9">
        <v>3.4956807897984361</v>
      </c>
      <c r="G60" s="7">
        <v>0.46397312434238158</v>
      </c>
      <c r="H60" s="8">
        <v>0.44092676947290355</v>
      </c>
      <c r="I60" s="8">
        <v>0.31341814518824496</v>
      </c>
      <c r="J60" s="9">
        <v>0.58617483321501229</v>
      </c>
      <c r="K60" s="7">
        <v>0.53089830345297973</v>
      </c>
      <c r="L60" s="8">
        <v>0.80813813955851244</v>
      </c>
      <c r="M60" s="8">
        <v>0.35148527136912977</v>
      </c>
      <c r="N60" s="9">
        <v>0.37761672213754705</v>
      </c>
      <c r="O60" s="7">
        <v>1.3443985975729951</v>
      </c>
      <c r="P60" s="8">
        <v>1.068191816981962</v>
      </c>
      <c r="Q60" s="8">
        <v>0.71514566895795051</v>
      </c>
      <c r="R60" s="9">
        <v>0.759639316550626</v>
      </c>
      <c r="S60" s="7">
        <v>0.60817072865265609</v>
      </c>
      <c r="T60" s="8">
        <v>0.95260298535531962</v>
      </c>
      <c r="U60" s="8">
        <v>1.7775637430042401</v>
      </c>
      <c r="V60" s="9">
        <v>0.95666598906297451</v>
      </c>
      <c r="W60" s="7">
        <v>0.85189673082875217</v>
      </c>
      <c r="X60" s="8">
        <v>0.24098458280950169</v>
      </c>
      <c r="Y60" s="8">
        <v>0.21761120854205618</v>
      </c>
      <c r="Z60" s="9">
        <v>0.13605480296429123</v>
      </c>
      <c r="AA60" s="6">
        <f t="shared" si="0"/>
        <v>0.26712814909373156</v>
      </c>
      <c r="AB60" s="6">
        <f t="shared" si="1"/>
        <v>5.0107904181717511E-2</v>
      </c>
      <c r="AC60" s="7">
        <f t="shared" si="2"/>
        <v>0.45681744908882127</v>
      </c>
      <c r="AD60" s="12">
        <v>0.63419999999999999</v>
      </c>
    </row>
    <row r="61" spans="1:30" x14ac:dyDescent="0.2">
      <c r="A61" s="6" t="s">
        <v>132</v>
      </c>
      <c r="B61" s="6" t="s">
        <v>26</v>
      </c>
      <c r="C61" s="7">
        <v>1</v>
      </c>
      <c r="D61" s="8">
        <v>0.8445459266032731</v>
      </c>
      <c r="E61" s="8">
        <v>0.87571730022645178</v>
      </c>
      <c r="F61" s="9">
        <v>1.1183282035213571</v>
      </c>
      <c r="G61" s="7">
        <v>0.94350165326607083</v>
      </c>
      <c r="H61" s="8">
        <v>1.2375037614237159</v>
      </c>
      <c r="I61" s="8">
        <v>0.87512373469410154</v>
      </c>
      <c r="J61" s="9">
        <v>1.5993109268880517</v>
      </c>
      <c r="K61" s="7">
        <v>0.76981051704233283</v>
      </c>
      <c r="L61" s="8">
        <v>0.96721916101433802</v>
      </c>
      <c r="M61" s="8">
        <v>0.9721049983952802</v>
      </c>
      <c r="N61" s="9">
        <v>0.74805725930476563</v>
      </c>
      <c r="O61" s="7">
        <v>1.3576269858930212</v>
      </c>
      <c r="P61" s="8">
        <v>0.93914851023246337</v>
      </c>
      <c r="Q61" s="8">
        <v>0.99896042277481756</v>
      </c>
      <c r="R61" s="9">
        <v>0.42572593930022151</v>
      </c>
      <c r="S61" s="7">
        <v>1.7577444493047558</v>
      </c>
      <c r="T61" s="8">
        <v>2.1141578730948916</v>
      </c>
      <c r="U61" s="8">
        <v>1.9126250966879084</v>
      </c>
      <c r="V61" s="9">
        <v>1.5530887431422924</v>
      </c>
      <c r="W61" s="7">
        <v>1.166647575244252</v>
      </c>
      <c r="X61" s="8">
        <v>1.2001276244566919</v>
      </c>
      <c r="Y61" s="8">
        <v>1.1459786381579888</v>
      </c>
      <c r="Z61" s="9">
        <v>1.1253857210399825</v>
      </c>
      <c r="AA61" s="6">
        <f t="shared" si="0"/>
        <v>0.88942580136931071</v>
      </c>
      <c r="AB61" s="6">
        <f t="shared" si="1"/>
        <v>1.6469479019283625E-2</v>
      </c>
      <c r="AC61" s="7">
        <f t="shared" si="2"/>
        <v>3.386751245253053E-3</v>
      </c>
      <c r="AD61" s="12">
        <v>5.1000000000000004E-3</v>
      </c>
    </row>
    <row r="62" spans="1:30" x14ac:dyDescent="0.2">
      <c r="A62" s="6" t="s">
        <v>133</v>
      </c>
      <c r="B62" s="6" t="s">
        <v>26</v>
      </c>
      <c r="C62" s="7">
        <v>1</v>
      </c>
      <c r="D62" s="8">
        <v>0.85735431199127188</v>
      </c>
      <c r="E62" s="8">
        <v>0.7007086203682934</v>
      </c>
      <c r="F62" s="9">
        <v>1.4069327693800222</v>
      </c>
      <c r="G62" s="7">
        <v>1.5934041143535014</v>
      </c>
      <c r="H62" s="8">
        <v>1.4730673635438176</v>
      </c>
      <c r="I62" s="8">
        <v>2.4467047131983364</v>
      </c>
      <c r="J62" s="9">
        <v>1.004241566717891</v>
      </c>
      <c r="K62" s="7">
        <v>0.58814974002071385</v>
      </c>
      <c r="L62" s="8">
        <v>1.1810019629804553</v>
      </c>
      <c r="M62" s="8">
        <v>1.0287650091534648</v>
      </c>
      <c r="N62" s="9">
        <v>0.91645598368152181</v>
      </c>
      <c r="O62" s="7">
        <v>1.5739133799828746</v>
      </c>
      <c r="P62" s="8">
        <v>1.245007918183977</v>
      </c>
      <c r="Q62" s="8">
        <v>0.81982750655508441</v>
      </c>
      <c r="R62" s="9">
        <v>1.1990351193754871</v>
      </c>
      <c r="S62" s="7">
        <v>0.91078476895666216</v>
      </c>
      <c r="T62" s="8">
        <v>1.503839607482736</v>
      </c>
      <c r="U62" s="8">
        <v>1.8628385029667911</v>
      </c>
      <c r="V62" s="9">
        <v>0.91516955092209451</v>
      </c>
      <c r="W62" s="7">
        <v>0.89506703049347391</v>
      </c>
      <c r="X62" s="8">
        <v>1.1581895531955368</v>
      </c>
      <c r="Y62" s="8">
        <v>0.81652250277797522</v>
      </c>
      <c r="Z62" s="9">
        <v>1.2605240998562812</v>
      </c>
      <c r="AA62" s="6">
        <f t="shared" si="0"/>
        <v>0.35193916423394622</v>
      </c>
      <c r="AB62" s="6">
        <f t="shared" si="1"/>
        <v>0.41817065820996702</v>
      </c>
      <c r="AC62" s="7">
        <f t="shared" si="2"/>
        <v>0.54966839005815005</v>
      </c>
      <c r="AD62" s="12">
        <v>0.98480000000000001</v>
      </c>
    </row>
    <row r="63" spans="1:30" x14ac:dyDescent="0.2">
      <c r="A63" s="6" t="s">
        <v>134</v>
      </c>
      <c r="B63" s="6" t="s">
        <v>135</v>
      </c>
      <c r="C63" s="7">
        <v>1</v>
      </c>
      <c r="D63" s="8">
        <v>1.0679504666553694</v>
      </c>
      <c r="E63" s="8">
        <v>0.72785198344507995</v>
      </c>
      <c r="F63" s="9">
        <v>1.2307428464746319</v>
      </c>
      <c r="G63" s="7">
        <v>2.22954367852644</v>
      </c>
      <c r="H63" s="8">
        <v>1.9553685085599974</v>
      </c>
      <c r="I63" s="8">
        <v>1.9474317425564429</v>
      </c>
      <c r="J63" s="9">
        <v>2.9412330359830112</v>
      </c>
      <c r="K63" s="7">
        <v>1.3185538701033859</v>
      </c>
      <c r="L63" s="8">
        <v>1.3022114956036419</v>
      </c>
      <c r="M63" s="8">
        <v>1.3877673620565214</v>
      </c>
      <c r="N63" s="9">
        <v>1.2788976740762408</v>
      </c>
      <c r="O63" s="7">
        <v>1.0816846777730336</v>
      </c>
      <c r="P63" s="8">
        <v>1.0328379506988712</v>
      </c>
      <c r="Q63" s="8">
        <v>1.0251583578107477</v>
      </c>
      <c r="R63" s="9">
        <v>1.1817549714921431</v>
      </c>
      <c r="S63" s="7">
        <v>2.2914952891881875</v>
      </c>
      <c r="T63" s="8">
        <v>1.8385946723383926</v>
      </c>
      <c r="U63" s="8">
        <v>2.0869345166026374</v>
      </c>
      <c r="V63" s="9">
        <v>1.7859753051454827</v>
      </c>
      <c r="W63" s="7">
        <v>1.4592291874119856</v>
      </c>
      <c r="X63" s="8">
        <v>1.530223615665063</v>
      </c>
      <c r="Y63" s="8">
        <v>1.2506213899899259</v>
      </c>
      <c r="Z63" s="9">
        <v>1.2913412721067026</v>
      </c>
      <c r="AA63" s="6">
        <f t="shared" si="0"/>
        <v>0.53056880008013529</v>
      </c>
      <c r="AB63" s="6">
        <f t="shared" si="1"/>
        <v>0.34528788805698163</v>
      </c>
      <c r="AC63" s="7">
        <f t="shared" si="2"/>
        <v>0.42147414419342216</v>
      </c>
      <c r="AD63" s="12">
        <v>0.65500000000000003</v>
      </c>
    </row>
    <row r="64" spans="1:30" x14ac:dyDescent="0.2">
      <c r="A64" s="6" t="s">
        <v>136</v>
      </c>
      <c r="B64" s="6" t="s">
        <v>137</v>
      </c>
      <c r="C64" s="7">
        <v>1</v>
      </c>
      <c r="D64" s="8">
        <v>1.1002736284631713</v>
      </c>
      <c r="E64" s="8">
        <v>0.39595850752200057</v>
      </c>
      <c r="F64" s="9">
        <v>0.73046725413474201</v>
      </c>
      <c r="G64" s="7">
        <v>0.36237422382345691</v>
      </c>
      <c r="H64" s="8">
        <v>0.60347252656376249</v>
      </c>
      <c r="I64" s="8">
        <v>0.42640974044550767</v>
      </c>
      <c r="J64" s="9">
        <v>0.26408679874975483</v>
      </c>
      <c r="K64" s="7">
        <v>0.30143807405799306</v>
      </c>
      <c r="L64" s="8">
        <v>0.25879958004797082</v>
      </c>
      <c r="M64" s="8">
        <v>0.84216071582252561</v>
      </c>
      <c r="N64" s="9">
        <v>0.11204604594095548</v>
      </c>
      <c r="O64" s="7">
        <v>0.66119095648968018</v>
      </c>
      <c r="P64" s="8">
        <v>0.65523891769221632</v>
      </c>
      <c r="Q64" s="8">
        <v>1.00987120959751</v>
      </c>
      <c r="R64" s="9">
        <v>1.1884982238259072</v>
      </c>
      <c r="S64" s="7">
        <v>1.4113146885262446</v>
      </c>
      <c r="T64" s="8">
        <v>1.2939464923000754</v>
      </c>
      <c r="U64" s="8">
        <v>0.48227217990499416</v>
      </c>
      <c r="V64" s="9">
        <v>0.5820731496008793</v>
      </c>
      <c r="W64" s="7">
        <v>1.0627789315496987</v>
      </c>
      <c r="X64" s="8">
        <v>0.5935042713098807</v>
      </c>
      <c r="Y64" s="8">
        <v>0.37021955990269828</v>
      </c>
      <c r="Z64" s="9">
        <v>0.54450495066510229</v>
      </c>
      <c r="AA64" s="6">
        <f t="shared" si="0"/>
        <v>0.73837668170548931</v>
      </c>
      <c r="AB64" s="6">
        <f t="shared" si="1"/>
        <v>7.8432827826984297E-2</v>
      </c>
      <c r="AC64" s="7">
        <f t="shared" si="2"/>
        <v>0.27071292323389312</v>
      </c>
      <c r="AD64" s="12">
        <v>3.9699999999999999E-2</v>
      </c>
    </row>
    <row r="65" spans="1:30" x14ac:dyDescent="0.2">
      <c r="A65" s="6" t="s">
        <v>138</v>
      </c>
      <c r="B65" s="6" t="s">
        <v>139</v>
      </c>
      <c r="C65" s="7">
        <v>1</v>
      </c>
      <c r="D65" s="8">
        <v>0.11919341619926681</v>
      </c>
      <c r="E65" s="8">
        <v>0.51865547568040005</v>
      </c>
      <c r="F65" s="9">
        <v>0.689754343628174</v>
      </c>
      <c r="G65" s="7">
        <v>0.86341863363607096</v>
      </c>
      <c r="H65" s="8">
        <v>0.48361229226205699</v>
      </c>
      <c r="I65" s="8">
        <v>1.5958719153952339</v>
      </c>
      <c r="J65" s="9">
        <v>0.25889299139866778</v>
      </c>
      <c r="K65" s="7">
        <v>0.71386827559761601</v>
      </c>
      <c r="L65" s="8">
        <v>2.199929108224365</v>
      </c>
      <c r="M65" s="8">
        <v>1.2326626887845913</v>
      </c>
      <c r="N65" s="9">
        <v>1.1592534464565591</v>
      </c>
      <c r="O65" s="7">
        <v>0.59265630630107058</v>
      </c>
      <c r="P65" s="8">
        <v>0.47209005104084073</v>
      </c>
      <c r="Q65" s="8">
        <v>0.35315624389479394</v>
      </c>
      <c r="R65" s="9">
        <v>0.66443386131011228</v>
      </c>
      <c r="S65" s="7">
        <v>1.3455175619399793</v>
      </c>
      <c r="T65" s="8">
        <v>1.1499722534456305</v>
      </c>
      <c r="U65" s="8">
        <v>1.4739885190592861</v>
      </c>
      <c r="V65" s="9">
        <v>0.97001040482221812</v>
      </c>
      <c r="W65" s="7">
        <v>1.5186431959221638</v>
      </c>
      <c r="X65" s="8">
        <v>2.6266683683009275</v>
      </c>
      <c r="Y65" s="8">
        <v>1.9462492866949535</v>
      </c>
      <c r="Z65" s="9">
        <v>2.1337913307247631</v>
      </c>
      <c r="AA65" s="6">
        <f t="shared" si="0"/>
        <v>0.76494531821296641</v>
      </c>
      <c r="AB65" s="6">
        <f t="shared" si="1"/>
        <v>0.21475388512663346</v>
      </c>
      <c r="AC65" s="7">
        <f t="shared" si="2"/>
        <v>0.10904717261722879</v>
      </c>
      <c r="AD65" s="12">
        <v>5.4300000000000001E-2</v>
      </c>
    </row>
    <row r="66" spans="1:30" x14ac:dyDescent="0.2">
      <c r="A66" s="6" t="s">
        <v>140</v>
      </c>
      <c r="B66" s="6" t="s">
        <v>26</v>
      </c>
      <c r="C66" s="7">
        <v>1</v>
      </c>
      <c r="D66" s="8">
        <v>1.5765883323973129</v>
      </c>
      <c r="E66" s="8">
        <v>2.0506710344464514</v>
      </c>
      <c r="F66" s="9">
        <v>1.221061237156617</v>
      </c>
      <c r="G66" s="7">
        <v>1.0890268998681107</v>
      </c>
      <c r="H66" s="8">
        <v>0.40024172329671526</v>
      </c>
      <c r="I66" s="8">
        <v>0.5022397326582122</v>
      </c>
      <c r="J66" s="9">
        <v>1.9570875376128554</v>
      </c>
      <c r="K66" s="7">
        <v>1.2536448340578328</v>
      </c>
      <c r="L66" s="8">
        <v>2.2905939943924749</v>
      </c>
      <c r="M66" s="8">
        <v>1.3562557201841523</v>
      </c>
      <c r="N66" s="9">
        <v>1.5585046879565383</v>
      </c>
      <c r="O66" s="7">
        <v>1.4618064698515338</v>
      </c>
      <c r="P66" s="8">
        <v>2.9152342122476194</v>
      </c>
      <c r="Q66" s="8">
        <v>1.5804719283970705</v>
      </c>
      <c r="R66" s="9">
        <v>1.3125571141710817</v>
      </c>
      <c r="S66" s="7">
        <v>4.3816208496437588</v>
      </c>
      <c r="T66" s="8">
        <v>6.7194841281853988</v>
      </c>
      <c r="U66" s="8">
        <v>3.4552745629145813</v>
      </c>
      <c r="V66" s="9">
        <v>1.9267374888007169</v>
      </c>
      <c r="W66" s="7">
        <v>3.9743077321187914</v>
      </c>
      <c r="X66" s="8">
        <v>0.90338323094228601</v>
      </c>
      <c r="Y66" s="8">
        <v>4.9188617750066816</v>
      </c>
      <c r="Z66" s="9">
        <v>0.6196255418607346</v>
      </c>
      <c r="AA66" s="6">
        <f t="shared" si="0"/>
        <v>0.44539707546939161</v>
      </c>
      <c r="AB66" s="6">
        <f t="shared" si="1"/>
        <v>2.5860728559034176E-2</v>
      </c>
      <c r="AC66" s="7">
        <f t="shared" si="2"/>
        <v>0.40618305077195455</v>
      </c>
      <c r="AD66" s="12">
        <v>1.17E-2</v>
      </c>
    </row>
    <row r="67" spans="1:30" x14ac:dyDescent="0.2">
      <c r="A67" s="6" t="s">
        <v>141</v>
      </c>
      <c r="B67" s="6" t="s">
        <v>142</v>
      </c>
      <c r="C67" s="7">
        <v>1</v>
      </c>
      <c r="D67" s="8">
        <v>2.0616564917328573</v>
      </c>
      <c r="E67" s="8">
        <v>2.9951356524820714</v>
      </c>
      <c r="F67" s="9">
        <v>2.1728046593607133</v>
      </c>
      <c r="G67" s="7">
        <v>1.4795493820730918</v>
      </c>
      <c r="H67" s="8">
        <v>0.87564298018131614</v>
      </c>
      <c r="I67" s="8">
        <v>1.5932380869328018</v>
      </c>
      <c r="J67" s="9">
        <v>3.2423904670381569</v>
      </c>
      <c r="K67" s="7">
        <v>2.3288133048925843</v>
      </c>
      <c r="L67" s="8">
        <v>3.202710343373127</v>
      </c>
      <c r="M67" s="8">
        <v>1.8372402789818005</v>
      </c>
      <c r="N67" s="9">
        <v>1.8262984758225824</v>
      </c>
      <c r="O67" s="7">
        <v>4.0778717106895401</v>
      </c>
      <c r="P67" s="8">
        <v>4.0045293487915501</v>
      </c>
      <c r="Q67" s="8">
        <v>2.9734718918378329</v>
      </c>
      <c r="R67" s="9">
        <v>1.9574721107392672</v>
      </c>
      <c r="S67" s="7">
        <v>6.6681019800844048</v>
      </c>
      <c r="T67" s="8">
        <v>8.7233764089469581</v>
      </c>
      <c r="U67" s="8">
        <v>5.9765102982395186</v>
      </c>
      <c r="V67" s="9">
        <v>2.1567939023111835</v>
      </c>
      <c r="W67" s="7">
        <v>4.8891835536154691</v>
      </c>
      <c r="X67" s="8">
        <v>2.014711201853574</v>
      </c>
      <c r="Y67" s="8">
        <v>4.6480738388287168</v>
      </c>
      <c r="Z67" s="9">
        <v>1.1216458831270311</v>
      </c>
      <c r="AA67" s="6">
        <f t="shared" si="0"/>
        <v>0.11372342614624155</v>
      </c>
      <c r="AB67" s="6">
        <f t="shared" si="1"/>
        <v>3.1468462343312679E-2</v>
      </c>
      <c r="AC67" s="7">
        <f t="shared" si="2"/>
        <v>0.41654682784769625</v>
      </c>
      <c r="AD67" s="11">
        <v>4.3E-3</v>
      </c>
    </row>
    <row r="68" spans="1:30" x14ac:dyDescent="0.2">
      <c r="A68" s="6" t="s">
        <v>143</v>
      </c>
      <c r="B68" s="6" t="s">
        <v>144</v>
      </c>
      <c r="C68" s="7">
        <v>1</v>
      </c>
      <c r="D68" s="8">
        <v>0.7807987207456486</v>
      </c>
      <c r="E68" s="8">
        <v>0.73433930267636383</v>
      </c>
      <c r="F68" s="9">
        <v>0.91331472835242911</v>
      </c>
      <c r="G68" s="7">
        <v>0.81266680918166478</v>
      </c>
      <c r="H68" s="8">
        <v>0.65639759528308206</v>
      </c>
      <c r="I68" s="8">
        <v>0.96250349780804023</v>
      </c>
      <c r="J68" s="9">
        <v>0.81195812152561631</v>
      </c>
      <c r="K68" s="7">
        <v>0.5516602923225129</v>
      </c>
      <c r="L68" s="8">
        <v>0.82400103723818363</v>
      </c>
      <c r="M68" s="8">
        <v>0.75987951542963517</v>
      </c>
      <c r="N68" s="9">
        <v>0.67276841320797742</v>
      </c>
      <c r="O68" s="7">
        <v>0.91253863530341783</v>
      </c>
      <c r="P68" s="8">
        <v>0.95554968041289401</v>
      </c>
      <c r="Q68" s="8">
        <v>0.73623444551830164</v>
      </c>
      <c r="R68" s="9">
        <v>0.83274186263473915</v>
      </c>
      <c r="S68" s="7">
        <v>1.1966972572436678</v>
      </c>
      <c r="T68" s="8">
        <v>1.170174719508847</v>
      </c>
      <c r="U68" s="8">
        <v>1.1400619399319687</v>
      </c>
      <c r="V68" s="9">
        <v>0.9715931049826827</v>
      </c>
      <c r="W68" s="7">
        <v>0.89978187844566393</v>
      </c>
      <c r="X68" s="8">
        <v>1.0983759659150587</v>
      </c>
      <c r="Y68" s="8">
        <v>1.0087748634722122</v>
      </c>
      <c r="Z68" s="9">
        <v>1.0239679409638276</v>
      </c>
      <c r="AA68" s="6">
        <f t="shared" si="0"/>
        <v>0.97878927272789662</v>
      </c>
      <c r="AB68" s="6">
        <f t="shared" si="1"/>
        <v>8.5856318914386033E-3</v>
      </c>
      <c r="AC68" s="7">
        <f t="shared" si="2"/>
        <v>5.3315771114737049E-3</v>
      </c>
      <c r="AD68" s="12">
        <v>2.0000000000000001E-4</v>
      </c>
    </row>
    <row r="69" spans="1:30" x14ac:dyDescent="0.2">
      <c r="A69" s="6" t="s">
        <v>145</v>
      </c>
      <c r="B69" s="6" t="s">
        <v>146</v>
      </c>
      <c r="C69" s="7">
        <v>1</v>
      </c>
      <c r="D69" s="8">
        <v>0.75396196752612044</v>
      </c>
      <c r="E69" s="8">
        <v>0.821498055860722</v>
      </c>
      <c r="F69" s="9">
        <v>1.1957491517443295</v>
      </c>
      <c r="G69" s="7">
        <v>0.51572700368278612</v>
      </c>
      <c r="H69" s="8">
        <v>0.43843146135829775</v>
      </c>
      <c r="I69" s="8">
        <v>0.56412936849568085</v>
      </c>
      <c r="J69" s="9">
        <v>0.62275767142964666</v>
      </c>
      <c r="K69" s="7">
        <v>0.41557735353771419</v>
      </c>
      <c r="L69" s="8">
        <v>0.64363101244069221</v>
      </c>
      <c r="M69" s="8">
        <v>0.5603157030372462</v>
      </c>
      <c r="N69" s="9">
        <v>0.49984179220587444</v>
      </c>
      <c r="O69" s="7">
        <v>0.87661502783656986</v>
      </c>
      <c r="P69" s="8">
        <v>0.83190386442984199</v>
      </c>
      <c r="Q69" s="8">
        <v>0.64162001323008588</v>
      </c>
      <c r="R69" s="9">
        <v>0.78823572923147323</v>
      </c>
      <c r="S69" s="7">
        <v>0.76959962957595074</v>
      </c>
      <c r="T69" s="8">
        <v>0.64533448273467531</v>
      </c>
      <c r="U69" s="8">
        <v>0.76554750553565953</v>
      </c>
      <c r="V69" s="9">
        <v>0.87877595672933961</v>
      </c>
      <c r="W69" s="7">
        <v>0.85314186477884868</v>
      </c>
      <c r="X69" s="8">
        <v>0.68798080280767338</v>
      </c>
      <c r="Y69" s="8">
        <v>0.91033625614967284</v>
      </c>
      <c r="Z69" s="9">
        <v>0.61719203503087394</v>
      </c>
      <c r="AA69" s="6">
        <f t="shared" ref="AA69:AA132" si="3">TTEST(C69:F69,O69:R69,2,2)</f>
        <v>0.20519583356364424</v>
      </c>
      <c r="AB69" s="6">
        <f t="shared" ref="AB69:AB132" si="4">TTEST(S69:V69,G69:J69,2,2)</f>
        <v>9.7759262492643512E-3</v>
      </c>
      <c r="AC69" s="7">
        <f t="shared" ref="AC69:AC132" si="5">TTEST(K69:N69,W69:Z69,2,2)</f>
        <v>3.0021715754335279E-2</v>
      </c>
      <c r="AD69" s="12">
        <v>5.8000000000000003E-2</v>
      </c>
    </row>
    <row r="70" spans="1:30" x14ac:dyDescent="0.2">
      <c r="A70" s="6" t="s">
        <v>147</v>
      </c>
      <c r="B70" s="6" t="s">
        <v>148</v>
      </c>
      <c r="C70" s="7">
        <v>1</v>
      </c>
      <c r="D70" s="8">
        <v>1.8825810273720667</v>
      </c>
      <c r="E70" s="8">
        <v>1.2769237919119627</v>
      </c>
      <c r="F70" s="9">
        <v>0.915914114705351</v>
      </c>
      <c r="G70" s="7">
        <v>0.94960181860721726</v>
      </c>
      <c r="H70" s="8">
        <v>0.61634071095711451</v>
      </c>
      <c r="I70" s="8">
        <v>1.2512726436301496</v>
      </c>
      <c r="J70" s="9">
        <v>0.85981740572132659</v>
      </c>
      <c r="K70" s="7">
        <v>2.1023765974428921</v>
      </c>
      <c r="L70" s="8">
        <v>1.466492075288778</v>
      </c>
      <c r="M70" s="8">
        <v>1.1318215195450378</v>
      </c>
      <c r="N70" s="9">
        <v>2.652229228017156</v>
      </c>
      <c r="O70" s="7">
        <v>1.8988836958305031</v>
      </c>
      <c r="P70" s="8">
        <v>2.150586738455651</v>
      </c>
      <c r="Q70" s="8">
        <v>1.8716114941544257</v>
      </c>
      <c r="R70" s="9">
        <v>1.5207578993107669</v>
      </c>
      <c r="S70" s="7">
        <v>1.7503187264292621</v>
      </c>
      <c r="T70" s="8">
        <v>1.2964743223916209</v>
      </c>
      <c r="U70" s="8">
        <v>0.95745387526190495</v>
      </c>
      <c r="V70" s="9">
        <v>0.64161454516403116</v>
      </c>
      <c r="W70" s="7">
        <v>1.7158049695797157</v>
      </c>
      <c r="X70" s="8">
        <v>2.5949789517307562</v>
      </c>
      <c r="Y70" s="8">
        <v>1.0196658105310608</v>
      </c>
      <c r="Z70" s="9">
        <v>2.1273952356857602</v>
      </c>
      <c r="AA70" s="6">
        <f t="shared" si="3"/>
        <v>5.8775685369476603E-2</v>
      </c>
      <c r="AB70" s="6">
        <f t="shared" si="4"/>
        <v>0.40637319252926535</v>
      </c>
      <c r="AC70" s="7">
        <f t="shared" si="5"/>
        <v>0.9577579775011984</v>
      </c>
      <c r="AD70" s="12">
        <v>0.17100000000000001</v>
      </c>
    </row>
    <row r="71" spans="1:30" x14ac:dyDescent="0.2">
      <c r="A71" s="6" t="s">
        <v>149</v>
      </c>
      <c r="B71" s="6" t="s">
        <v>150</v>
      </c>
      <c r="C71" s="7">
        <v>1</v>
      </c>
      <c r="D71" s="8">
        <v>1.2331043813412863</v>
      </c>
      <c r="E71" s="8">
        <v>1.3327229921464656</v>
      </c>
      <c r="F71" s="9">
        <v>2.0101227016044478</v>
      </c>
      <c r="G71" s="7">
        <v>1.9835786949988916</v>
      </c>
      <c r="H71" s="8">
        <v>1.1296096349160365</v>
      </c>
      <c r="I71" s="8">
        <v>1.529059249662055</v>
      </c>
      <c r="J71" s="9">
        <v>4.3124316275045658</v>
      </c>
      <c r="K71" s="7">
        <v>1.8476933080804492</v>
      </c>
      <c r="L71" s="8">
        <v>1.5370477064350694</v>
      </c>
      <c r="M71" s="8">
        <v>1.4271593564515586</v>
      </c>
      <c r="N71" s="9">
        <v>2.0512219636112006</v>
      </c>
      <c r="O71" s="7">
        <v>0.74862888834930874</v>
      </c>
      <c r="P71" s="8">
        <v>1.5840639805638022</v>
      </c>
      <c r="Q71" s="8">
        <v>1.5711384327569304</v>
      </c>
      <c r="R71" s="9">
        <v>1.943378594703526</v>
      </c>
      <c r="S71" s="7">
        <v>3.7767242624466784</v>
      </c>
      <c r="T71" s="8">
        <v>2.8952303570437787</v>
      </c>
      <c r="U71" s="8">
        <v>2.8815361475693719</v>
      </c>
      <c r="V71" s="9">
        <v>2.1560449702522626</v>
      </c>
      <c r="W71" s="7">
        <v>1.8353950563712074</v>
      </c>
      <c r="X71" s="8">
        <v>1.6523151141540375</v>
      </c>
      <c r="Y71" s="8">
        <v>1.2622592411494598</v>
      </c>
      <c r="Z71" s="9">
        <v>2.1077930274195604</v>
      </c>
      <c r="AA71" s="6">
        <f t="shared" si="3"/>
        <v>0.84543106707733551</v>
      </c>
      <c r="AB71" s="6">
        <f t="shared" si="4"/>
        <v>0.41475589267409829</v>
      </c>
      <c r="AC71" s="7">
        <f t="shared" si="5"/>
        <v>0.99549788250527127</v>
      </c>
      <c r="AD71" s="12">
        <v>0.40410000000000001</v>
      </c>
    </row>
    <row r="72" spans="1:30" x14ac:dyDescent="0.2">
      <c r="A72" s="6" t="s">
        <v>151</v>
      </c>
      <c r="B72" s="6" t="s">
        <v>26</v>
      </c>
      <c r="C72" s="7">
        <v>1</v>
      </c>
      <c r="D72" s="8">
        <v>1.0925917780137726</v>
      </c>
      <c r="E72" s="8">
        <v>0.86205100278681335</v>
      </c>
      <c r="F72" s="9">
        <v>1.386028491035783</v>
      </c>
      <c r="G72" s="7">
        <v>2.0071654408279569</v>
      </c>
      <c r="H72" s="8">
        <v>1.5012506674910764</v>
      </c>
      <c r="I72" s="8">
        <v>1.8090230766506572</v>
      </c>
      <c r="J72" s="9">
        <v>2.4932215790796941</v>
      </c>
      <c r="K72" s="7">
        <v>0.84749233922989231</v>
      </c>
      <c r="L72" s="8">
        <v>0.86375402587741157</v>
      </c>
      <c r="M72" s="8">
        <v>1.6289288193256359</v>
      </c>
      <c r="N72" s="9">
        <v>1.2014404408971615</v>
      </c>
      <c r="O72" s="7">
        <v>1.2604755336032869</v>
      </c>
      <c r="P72" s="8">
        <v>1.0938969676579984</v>
      </c>
      <c r="Q72" s="8">
        <v>1.3478735084536069</v>
      </c>
      <c r="R72" s="9">
        <v>1.2260393039850335</v>
      </c>
      <c r="S72" s="7">
        <v>1.9518919731534889</v>
      </c>
      <c r="T72" s="8">
        <v>2.1306529582289904</v>
      </c>
      <c r="U72" s="8">
        <v>2.5693671109561231</v>
      </c>
      <c r="V72" s="9">
        <v>1.7811233604519308</v>
      </c>
      <c r="W72" s="7">
        <v>1.4993935642281382</v>
      </c>
      <c r="X72" s="8">
        <v>1.7136681444231232</v>
      </c>
      <c r="Y72" s="8">
        <v>1.649639104230362</v>
      </c>
      <c r="Z72" s="9">
        <v>1.1009788285330082</v>
      </c>
      <c r="AA72" s="6">
        <f t="shared" si="3"/>
        <v>0.27670343465532954</v>
      </c>
      <c r="AB72" s="6">
        <f t="shared" si="4"/>
        <v>0.58314570737555305</v>
      </c>
      <c r="AC72" s="7">
        <f t="shared" si="5"/>
        <v>0.172189985710133</v>
      </c>
      <c r="AD72" s="12">
        <v>9.5299999999999996E-2</v>
      </c>
    </row>
    <row r="73" spans="1:30" x14ac:dyDescent="0.2">
      <c r="A73" s="6" t="s">
        <v>152</v>
      </c>
      <c r="B73" s="6" t="s">
        <v>153</v>
      </c>
      <c r="C73" s="7">
        <v>1</v>
      </c>
      <c r="D73" s="8">
        <v>0.79742932967163549</v>
      </c>
      <c r="E73" s="8">
        <v>0.88745413336723578</v>
      </c>
      <c r="F73" s="9">
        <v>1.1688011370084912</v>
      </c>
      <c r="G73" s="7">
        <v>0.70229112722756615</v>
      </c>
      <c r="H73" s="8">
        <v>0.58980443103550084</v>
      </c>
      <c r="I73" s="8">
        <v>0.47425403675868738</v>
      </c>
      <c r="J73" s="9">
        <v>0.63320364204015989</v>
      </c>
      <c r="K73" s="7">
        <v>0.38983253443113158</v>
      </c>
      <c r="L73" s="8">
        <v>0.57429302222396217</v>
      </c>
      <c r="M73" s="8">
        <v>0.60238045108148641</v>
      </c>
      <c r="N73" s="9">
        <v>0.62259026701863274</v>
      </c>
      <c r="O73" s="7">
        <v>0.99482475099957668</v>
      </c>
      <c r="P73" s="8">
        <v>0.82739857733925859</v>
      </c>
      <c r="Q73" s="8">
        <v>0.71240549089878502</v>
      </c>
      <c r="R73" s="9">
        <v>1.1481415452047172</v>
      </c>
      <c r="S73" s="7">
        <v>0.76619261741774247</v>
      </c>
      <c r="T73" s="8">
        <v>0.83939347581914592</v>
      </c>
      <c r="U73" s="8">
        <v>0.65558911864629366</v>
      </c>
      <c r="V73" s="9">
        <v>0.53714470888095378</v>
      </c>
      <c r="W73" s="7">
        <v>0.70166532349655697</v>
      </c>
      <c r="X73" s="8">
        <v>0.60607171294599405</v>
      </c>
      <c r="Y73" s="8">
        <v>0.63711413998027078</v>
      </c>
      <c r="Z73" s="9">
        <v>0.5498762189677765</v>
      </c>
      <c r="AA73" s="6">
        <f t="shared" si="3"/>
        <v>0.74325555568649482</v>
      </c>
      <c r="AB73" s="6">
        <f t="shared" si="4"/>
        <v>0.26732445118428438</v>
      </c>
      <c r="AC73" s="7">
        <f t="shared" si="5"/>
        <v>0.26445245466675582</v>
      </c>
      <c r="AD73" s="12">
        <v>0.41909999999999997</v>
      </c>
    </row>
    <row r="74" spans="1:30" x14ac:dyDescent="0.2">
      <c r="A74" s="6" t="s">
        <v>154</v>
      </c>
      <c r="B74" s="6" t="s">
        <v>26</v>
      </c>
      <c r="C74" s="7">
        <v>1</v>
      </c>
      <c r="D74" s="8">
        <v>1.2016644777770098</v>
      </c>
      <c r="E74" s="8">
        <v>8.2473204654472013E-2</v>
      </c>
      <c r="F74" s="9">
        <v>1.0649467941446549</v>
      </c>
      <c r="G74" s="7">
        <v>1.242073238054346</v>
      </c>
      <c r="H74" s="8">
        <v>0.91985722717180496</v>
      </c>
      <c r="I74" s="8">
        <v>1.562837193970813</v>
      </c>
      <c r="J74" s="9">
        <v>1.3339249867934497</v>
      </c>
      <c r="K74" s="7">
        <v>2.6741426783479345</v>
      </c>
      <c r="L74" s="8">
        <v>2.9460463209674108</v>
      </c>
      <c r="M74" s="8">
        <v>3.0940746316808254</v>
      </c>
      <c r="N74" s="9">
        <v>3.9965176851169097</v>
      </c>
      <c r="O74" s="7">
        <v>1.3869891451441076</v>
      </c>
      <c r="P74" s="8">
        <v>1.3873926658212778</v>
      </c>
      <c r="Q74" s="8">
        <v>1.1690843823290098</v>
      </c>
      <c r="R74" s="9">
        <v>1.5063534268196446</v>
      </c>
      <c r="S74" s="7">
        <v>1.6705376673626136</v>
      </c>
      <c r="T74" s="8">
        <v>1.9322882374017325</v>
      </c>
      <c r="U74" s="8">
        <v>1.6377918106645915</v>
      </c>
      <c r="V74" s="9">
        <v>0.43092623405435393</v>
      </c>
      <c r="W74" s="7">
        <v>3.300247935230586</v>
      </c>
      <c r="X74" s="8">
        <v>3.1038814265863826</v>
      </c>
      <c r="Y74" s="8">
        <v>2.6546214888524995</v>
      </c>
      <c r="Z74" s="9">
        <v>3.1394645784010202</v>
      </c>
      <c r="AA74" s="6">
        <f t="shared" si="3"/>
        <v>9.4388590285030133E-2</v>
      </c>
      <c r="AB74" s="6">
        <f t="shared" si="4"/>
        <v>0.68607543608534916</v>
      </c>
      <c r="AC74" s="7">
        <f t="shared" si="5"/>
        <v>0.70106491032723595</v>
      </c>
      <c r="AD74" s="12">
        <v>0.3296</v>
      </c>
    </row>
    <row r="75" spans="1:30" x14ac:dyDescent="0.2">
      <c r="A75" s="6" t="s">
        <v>155</v>
      </c>
      <c r="B75" s="6" t="s">
        <v>156</v>
      </c>
      <c r="C75" s="7">
        <v>1</v>
      </c>
      <c r="D75" s="8">
        <v>0.67588212159884853</v>
      </c>
      <c r="E75" s="8">
        <v>0.78518949600848598</v>
      </c>
      <c r="F75" s="9">
        <v>0.99615296010593402</v>
      </c>
      <c r="G75" s="7">
        <v>1.2353648471668888</v>
      </c>
      <c r="H75" s="8">
        <v>1.0835355516996439</v>
      </c>
      <c r="I75" s="8">
        <v>1.201915415844703</v>
      </c>
      <c r="J75" s="9">
        <v>1.1202662489404369</v>
      </c>
      <c r="K75" s="7">
        <v>0.96004107331008448</v>
      </c>
      <c r="L75" s="8">
        <v>1.0581427927403571</v>
      </c>
      <c r="M75" s="8">
        <v>1.2394977132646174</v>
      </c>
      <c r="N75" s="9">
        <v>0.98357119344920907</v>
      </c>
      <c r="O75" s="7">
        <v>1.0530144087943656</v>
      </c>
      <c r="P75" s="8">
        <v>0.82327805409447574</v>
      </c>
      <c r="Q75" s="8">
        <v>0.76771179355547126</v>
      </c>
      <c r="R75" s="9">
        <v>0.99076066167682852</v>
      </c>
      <c r="S75" s="7">
        <v>1.6101954295645957</v>
      </c>
      <c r="T75" s="8">
        <v>1.6964268118992807</v>
      </c>
      <c r="U75" s="8">
        <v>1.4639774432385431</v>
      </c>
      <c r="V75" s="9">
        <v>1.3932547833466931</v>
      </c>
      <c r="W75" s="7">
        <v>1.5408165217167549</v>
      </c>
      <c r="X75" s="8">
        <v>1.4835967082086197</v>
      </c>
      <c r="Y75" s="8">
        <v>1.4019994714054775</v>
      </c>
      <c r="Z75" s="9">
        <v>1.3932305272211638</v>
      </c>
      <c r="AA75" s="6">
        <f t="shared" si="3"/>
        <v>0.68722777361703957</v>
      </c>
      <c r="AB75" s="6">
        <f t="shared" si="4"/>
        <v>2.6314991843405921E-3</v>
      </c>
      <c r="AC75" s="7">
        <f t="shared" si="5"/>
        <v>1.5845266536528135E-3</v>
      </c>
      <c r="AD75" s="11" t="s">
        <v>274</v>
      </c>
    </row>
    <row r="76" spans="1:30" x14ac:dyDescent="0.2">
      <c r="A76" s="6" t="s">
        <v>157</v>
      </c>
      <c r="B76" s="6" t="s">
        <v>158</v>
      </c>
      <c r="C76" s="7">
        <v>1</v>
      </c>
      <c r="D76" s="8">
        <v>1.7633829481655567</v>
      </c>
      <c r="E76" s="8">
        <v>2.4966022889842634</v>
      </c>
      <c r="F76" s="9">
        <v>1.470895826956433</v>
      </c>
      <c r="G76" s="7">
        <v>3.3142017147491605</v>
      </c>
      <c r="H76" s="8">
        <v>3.4076684185379835</v>
      </c>
      <c r="I76" s="8">
        <v>3.3241212429954152</v>
      </c>
      <c r="J76" s="9">
        <v>3.6385440511827203</v>
      </c>
      <c r="K76" s="7">
        <v>4.2836829346475938</v>
      </c>
      <c r="L76" s="8">
        <v>3.9394814384651777</v>
      </c>
      <c r="M76" s="8">
        <v>4.770122384724762</v>
      </c>
      <c r="N76" s="9">
        <v>4.5885676416408323</v>
      </c>
      <c r="O76" s="7">
        <v>2.8019320715723066</v>
      </c>
      <c r="P76" s="8">
        <v>2.8707655081390233</v>
      </c>
      <c r="Q76" s="8">
        <v>1.7629396076304134</v>
      </c>
      <c r="R76" s="9">
        <v>2.9015379543630324</v>
      </c>
      <c r="S76" s="7">
        <v>2.7781576757480364</v>
      </c>
      <c r="T76" s="8">
        <v>5.3283769258330356</v>
      </c>
      <c r="U76" s="8">
        <v>3.8379643870262132</v>
      </c>
      <c r="V76" s="9">
        <v>3.4320730880631056</v>
      </c>
      <c r="W76" s="7">
        <v>6.1075417705160158</v>
      </c>
      <c r="X76" s="8">
        <v>5.0972144106986628</v>
      </c>
      <c r="Y76" s="8">
        <v>6.4989293361884348</v>
      </c>
      <c r="Z76" s="9">
        <v>0.59161793372319704</v>
      </c>
      <c r="AA76" s="6">
        <f t="shared" si="3"/>
        <v>7.375803234663357E-2</v>
      </c>
      <c r="AB76" s="6">
        <f t="shared" si="4"/>
        <v>0.46791575542861163</v>
      </c>
      <c r="AC76" s="7">
        <f t="shared" si="5"/>
        <v>0.9008133132935825</v>
      </c>
      <c r="AD76" s="12">
        <v>0.34029999999999999</v>
      </c>
    </row>
    <row r="77" spans="1:30" x14ac:dyDescent="0.2">
      <c r="A77" s="6" t="s">
        <v>159</v>
      </c>
      <c r="B77" s="6" t="s">
        <v>160</v>
      </c>
      <c r="C77" s="7">
        <v>1</v>
      </c>
      <c r="D77" s="8">
        <v>0.94720324048871241</v>
      </c>
      <c r="E77" s="8">
        <v>1.0413084264471251</v>
      </c>
      <c r="F77" s="9">
        <v>1.0415420194470937</v>
      </c>
      <c r="G77" s="7">
        <v>1.7305898549680845</v>
      </c>
      <c r="H77" s="8">
        <v>1.5445206689329662</v>
      </c>
      <c r="I77" s="8">
        <v>1.4622478359131406</v>
      </c>
      <c r="J77" s="9">
        <v>1.5910487538382776</v>
      </c>
      <c r="K77" s="7">
        <v>1.3716992380011503</v>
      </c>
      <c r="L77" s="8">
        <v>1.3960314738397424</v>
      </c>
      <c r="M77" s="8">
        <v>1.7823438235204119</v>
      </c>
      <c r="N77" s="9">
        <v>1.6303735478388099</v>
      </c>
      <c r="O77" s="7">
        <v>1.9761045815998652</v>
      </c>
      <c r="P77" s="8">
        <v>2.0609886986133867</v>
      </c>
      <c r="Q77" s="8">
        <v>1.4439763474784479</v>
      </c>
      <c r="R77" s="9">
        <v>2.3041536152670639</v>
      </c>
      <c r="S77" s="7">
        <v>2.5188382074834119</v>
      </c>
      <c r="T77" s="8">
        <v>2.644234476131063</v>
      </c>
      <c r="U77" s="8">
        <v>2.2800534423444465</v>
      </c>
      <c r="V77" s="9">
        <v>2.1122919964171976</v>
      </c>
      <c r="W77" s="7">
        <v>2.2228177166704888</v>
      </c>
      <c r="X77" s="8">
        <v>2.1523025601706309</v>
      </c>
      <c r="Y77" s="8">
        <v>2.2540832717515231</v>
      </c>
      <c r="Z77" s="9">
        <v>2.0045570290972368</v>
      </c>
      <c r="AA77" s="6">
        <f t="shared" si="3"/>
        <v>2.1375717899123911E-3</v>
      </c>
      <c r="AB77" s="6">
        <f t="shared" si="4"/>
        <v>8.6714688833367556E-4</v>
      </c>
      <c r="AC77" s="7">
        <f t="shared" si="5"/>
        <v>1.6109728800643469E-3</v>
      </c>
      <c r="AD77" s="11" t="s">
        <v>274</v>
      </c>
    </row>
    <row r="78" spans="1:30" x14ac:dyDescent="0.2">
      <c r="A78" s="6" t="s">
        <v>161</v>
      </c>
      <c r="B78" s="6" t="s">
        <v>162</v>
      </c>
      <c r="C78" s="7">
        <v>1</v>
      </c>
      <c r="D78" s="8">
        <v>0.92284530736339965</v>
      </c>
      <c r="E78" s="8">
        <v>0.74280983941819134</v>
      </c>
      <c r="F78" s="9">
        <v>1.4721670335964485</v>
      </c>
      <c r="G78" s="7">
        <v>2.757944677433362</v>
      </c>
      <c r="H78" s="8">
        <v>2.8172759788556281</v>
      </c>
      <c r="I78" s="8">
        <v>2.8313408963641904</v>
      </c>
      <c r="J78" s="9">
        <v>3.3026238521690101</v>
      </c>
      <c r="K78" s="7">
        <v>3.2486348403483163</v>
      </c>
      <c r="L78" s="8">
        <v>2.2687446018414277</v>
      </c>
      <c r="M78" s="8">
        <v>4.0507261322296015</v>
      </c>
      <c r="N78" s="9">
        <v>2.829390315585524</v>
      </c>
      <c r="O78" s="7">
        <v>1.9272360868613643</v>
      </c>
      <c r="P78" s="8">
        <v>1.0299012730403831</v>
      </c>
      <c r="Q78" s="8">
        <v>1.5563021670142263</v>
      </c>
      <c r="R78" s="9">
        <v>1.9032148097215698</v>
      </c>
      <c r="S78" s="7">
        <v>3.3993124523124014</v>
      </c>
      <c r="T78" s="8">
        <v>3.4238757477784363</v>
      </c>
      <c r="U78" s="8">
        <v>3.2522368963486707</v>
      </c>
      <c r="V78" s="9">
        <v>3.2800099525664224</v>
      </c>
      <c r="W78" s="7">
        <v>3.6484004133200005</v>
      </c>
      <c r="X78" s="8">
        <v>4.7223091409941143</v>
      </c>
      <c r="Y78" s="8">
        <v>2.4794682190554118</v>
      </c>
      <c r="Z78" s="9">
        <v>4.3369247316547161</v>
      </c>
      <c r="AA78" s="6">
        <f t="shared" si="3"/>
        <v>7.1615087383716428E-2</v>
      </c>
      <c r="AB78" s="6">
        <f t="shared" si="4"/>
        <v>2.1354401112502714E-2</v>
      </c>
      <c r="AC78" s="7">
        <f t="shared" si="5"/>
        <v>0.30282158559664668</v>
      </c>
      <c r="AD78" s="11">
        <v>2.46E-2</v>
      </c>
    </row>
    <row r="79" spans="1:30" x14ac:dyDescent="0.2">
      <c r="A79" s="6" t="s">
        <v>163</v>
      </c>
      <c r="B79" s="6" t="s">
        <v>164</v>
      </c>
      <c r="C79" s="7">
        <v>1</v>
      </c>
      <c r="D79" s="8">
        <v>0.49684450740854746</v>
      </c>
      <c r="E79" s="8">
        <v>0.72749358980873302</v>
      </c>
      <c r="F79" s="9">
        <v>0.95344384241855351</v>
      </c>
      <c r="G79" s="7">
        <v>1.099742175764109</v>
      </c>
      <c r="H79" s="8">
        <v>0.85021669218288387</v>
      </c>
      <c r="I79" s="8">
        <v>0.98293428600971156</v>
      </c>
      <c r="J79" s="9">
        <v>0.79227737600443293</v>
      </c>
      <c r="K79" s="7">
        <v>0.57060884363513098</v>
      </c>
      <c r="L79" s="8">
        <v>0.71581580253091326</v>
      </c>
      <c r="M79" s="8">
        <v>0.71609597519060653</v>
      </c>
      <c r="N79" s="9">
        <v>0.50100843010739138</v>
      </c>
      <c r="O79" s="7">
        <v>1.0736049678430284</v>
      </c>
      <c r="P79" s="8">
        <v>0.63080540321206979</v>
      </c>
      <c r="Q79" s="8">
        <v>0.70842117632525525</v>
      </c>
      <c r="R79" s="9">
        <v>0.79338740398859897</v>
      </c>
      <c r="S79" s="7">
        <v>1.1295926899284419</v>
      </c>
      <c r="T79" s="8">
        <v>1.2865408421478508</v>
      </c>
      <c r="U79" s="8">
        <v>1.2608503218331961</v>
      </c>
      <c r="V79" s="9">
        <v>1.1172142081062484</v>
      </c>
      <c r="W79" s="7">
        <v>0.90053649284011417</v>
      </c>
      <c r="X79" s="8">
        <v>0.85474377106008714</v>
      </c>
      <c r="Y79" s="8">
        <v>0.80305042293476336</v>
      </c>
      <c r="Z79" s="9">
        <v>0.82064922313807032</v>
      </c>
      <c r="AA79" s="6">
        <f t="shared" si="3"/>
        <v>0.96390245765091465</v>
      </c>
      <c r="AB79" s="6">
        <f t="shared" si="4"/>
        <v>1.6937663966092979E-2</v>
      </c>
      <c r="AC79" s="7">
        <f t="shared" si="5"/>
        <v>9.2704365062055583E-3</v>
      </c>
      <c r="AD79" s="11">
        <v>1.3899999999999999E-2</v>
      </c>
    </row>
    <row r="80" spans="1:30" x14ac:dyDescent="0.2">
      <c r="A80" s="6" t="s">
        <v>165</v>
      </c>
      <c r="B80" s="6" t="s">
        <v>26</v>
      </c>
      <c r="C80" s="7">
        <v>1</v>
      </c>
      <c r="D80" s="8">
        <v>3.0074709355383149</v>
      </c>
      <c r="E80" s="8">
        <v>1.4854688039417161</v>
      </c>
      <c r="F80" s="9">
        <v>4.3132226597243246</v>
      </c>
      <c r="G80" s="7">
        <v>1.1002080046296043</v>
      </c>
      <c r="H80" s="8">
        <v>5.3508403729209544</v>
      </c>
      <c r="I80" s="8">
        <v>4.1412892436782034</v>
      </c>
      <c r="J80" s="9">
        <v>4.156763828157195</v>
      </c>
      <c r="K80" s="7">
        <v>1.9024512737825283</v>
      </c>
      <c r="L80" s="8">
        <v>1.2967956007159172</v>
      </c>
      <c r="M80" s="8">
        <v>2.9049455861098608</v>
      </c>
      <c r="N80" s="9">
        <v>2.6883938155111857</v>
      </c>
      <c r="O80" s="7">
        <v>2.0471178561452334</v>
      </c>
      <c r="P80" s="8">
        <v>1.0262471121266494</v>
      </c>
      <c r="Q80" s="8">
        <v>2.2315891266470418</v>
      </c>
      <c r="R80" s="9">
        <v>3.286239929975848</v>
      </c>
      <c r="S80" s="7">
        <v>2.0655515794606178</v>
      </c>
      <c r="T80" s="8">
        <v>2.3502019392925275</v>
      </c>
      <c r="U80" s="8">
        <v>4.0235900029149292</v>
      </c>
      <c r="V80" s="9">
        <v>4.9811744823200428</v>
      </c>
      <c r="W80" s="7">
        <v>1.9397217054926696</v>
      </c>
      <c r="X80" s="8">
        <v>5.3622223923580217</v>
      </c>
      <c r="Y80" s="8">
        <v>2.3205601085238281</v>
      </c>
      <c r="Z80" s="9">
        <v>4.8736053252935241</v>
      </c>
      <c r="AA80" s="6">
        <f t="shared" si="3"/>
        <v>0.74298289288846786</v>
      </c>
      <c r="AB80" s="6">
        <f t="shared" si="4"/>
        <v>0.78096581114025265</v>
      </c>
      <c r="AC80" s="7">
        <f t="shared" si="5"/>
        <v>0.18280236216670984</v>
      </c>
      <c r="AD80" s="12">
        <v>0.65290000000000004</v>
      </c>
    </row>
    <row r="81" spans="1:30" x14ac:dyDescent="0.2">
      <c r="A81" s="6" t="s">
        <v>166</v>
      </c>
      <c r="B81" s="6" t="s">
        <v>167</v>
      </c>
      <c r="C81" s="7">
        <v>1</v>
      </c>
      <c r="D81" s="8">
        <v>0.45052761274345909</v>
      </c>
      <c r="E81" s="8">
        <v>0.96782533271340221</v>
      </c>
      <c r="F81" s="9">
        <v>1.2461370285760935</v>
      </c>
      <c r="G81" s="7">
        <v>1.3099745570011234</v>
      </c>
      <c r="H81" s="8">
        <v>0.74380951450031108</v>
      </c>
      <c r="I81" s="8">
        <v>0.97800145119202486</v>
      </c>
      <c r="J81" s="9">
        <v>1.6535363367641518</v>
      </c>
      <c r="K81" s="7">
        <v>1.5844322100186752</v>
      </c>
      <c r="L81" s="8">
        <v>1.7250301426769585</v>
      </c>
      <c r="M81" s="8">
        <v>1.8739483289544072</v>
      </c>
      <c r="N81" s="9">
        <v>1.627026016236597</v>
      </c>
      <c r="O81" s="7">
        <v>1.6750888055702564</v>
      </c>
      <c r="P81" s="8">
        <v>0.78464420704935589</v>
      </c>
      <c r="Q81" s="8">
        <v>0.98890921915707863</v>
      </c>
      <c r="R81" s="9">
        <v>1.302108690960037</v>
      </c>
      <c r="S81" s="7">
        <v>2.9010146023172738</v>
      </c>
      <c r="T81" s="8">
        <v>2.8596521076519332</v>
      </c>
      <c r="U81" s="8">
        <v>3.1068656545799844</v>
      </c>
      <c r="V81" s="9">
        <v>2.0913969490707078</v>
      </c>
      <c r="W81" s="7">
        <v>3.0815544173571738</v>
      </c>
      <c r="X81" s="8">
        <v>2.7261172418053183</v>
      </c>
      <c r="Y81" s="8">
        <v>2.2612795198366773</v>
      </c>
      <c r="Z81" s="9">
        <v>2.1104824337839694</v>
      </c>
      <c r="AA81" s="6">
        <f t="shared" si="3"/>
        <v>0.33004725727995593</v>
      </c>
      <c r="AB81" s="6">
        <f t="shared" si="4"/>
        <v>1.903712983297501E-3</v>
      </c>
      <c r="AC81" s="7">
        <f t="shared" si="5"/>
        <v>1.0727151171818909E-2</v>
      </c>
      <c r="AD81" s="11" t="s">
        <v>274</v>
      </c>
    </row>
    <row r="82" spans="1:30" x14ac:dyDescent="0.2">
      <c r="A82" s="6" t="s">
        <v>168</v>
      </c>
      <c r="B82" s="6" t="s">
        <v>169</v>
      </c>
      <c r="C82" s="7">
        <v>1</v>
      </c>
      <c r="D82" s="8">
        <v>0.80231184005467071</v>
      </c>
      <c r="E82" s="8">
        <v>0.91255842139779697</v>
      </c>
      <c r="F82" s="9">
        <v>1.0033057851239668</v>
      </c>
      <c r="G82" s="7">
        <v>1.1218046280478335</v>
      </c>
      <c r="H82" s="8">
        <v>1.077989448109707</v>
      </c>
      <c r="I82" s="8">
        <v>1.1474057293981206</v>
      </c>
      <c r="J82" s="9">
        <v>1.1987040721133855</v>
      </c>
      <c r="K82" s="7">
        <v>0.10292792965602962</v>
      </c>
      <c r="L82" s="8">
        <v>1.1469905519723889</v>
      </c>
      <c r="M82" s="8">
        <v>1.4957193978762302</v>
      </c>
      <c r="N82" s="9">
        <v>1.3536354328879558</v>
      </c>
      <c r="O82" s="7">
        <v>1.0999468866185522</v>
      </c>
      <c r="P82" s="8">
        <v>0.97728187511115683</v>
      </c>
      <c r="Q82" s="8">
        <v>0.69250731437079094</v>
      </c>
      <c r="R82" s="9">
        <v>0.79635179939837086</v>
      </c>
      <c r="S82" s="7">
        <v>1.5719919355397431</v>
      </c>
      <c r="T82" s="8">
        <v>0.96433673586070734</v>
      </c>
      <c r="U82" s="8">
        <v>1.4587354463765645</v>
      </c>
      <c r="V82" s="9">
        <v>1.2306038399358046</v>
      </c>
      <c r="W82" s="7">
        <v>1.0786851052045463</v>
      </c>
      <c r="X82" s="8">
        <v>1.821014527439389</v>
      </c>
      <c r="Y82" s="8">
        <v>1.0764715932388715</v>
      </c>
      <c r="Z82" s="9">
        <v>1.7972893748764904</v>
      </c>
      <c r="AA82" s="6">
        <f t="shared" si="3"/>
        <v>0.72369849989306523</v>
      </c>
      <c r="AB82" s="6">
        <f t="shared" si="4"/>
        <v>0.26006768526547619</v>
      </c>
      <c r="AC82" s="7">
        <f t="shared" si="5"/>
        <v>0.31258017812583722</v>
      </c>
      <c r="AD82" s="12">
        <v>0.20269999999999999</v>
      </c>
    </row>
    <row r="83" spans="1:30" x14ac:dyDescent="0.2">
      <c r="A83" s="6" t="s">
        <v>170</v>
      </c>
      <c r="B83" s="6" t="s">
        <v>171</v>
      </c>
      <c r="C83" s="7">
        <v>1</v>
      </c>
      <c r="D83" s="8">
        <v>0.74350417789509038</v>
      </c>
      <c r="E83" s="8">
        <v>0.68291649693652567</v>
      </c>
      <c r="F83" s="9">
        <v>1.4755919065683372</v>
      </c>
      <c r="G83" s="7">
        <v>1.6897700620328358</v>
      </c>
      <c r="H83" s="8">
        <v>1.4395239322775553</v>
      </c>
      <c r="I83" s="8">
        <v>1.5185547238527368</v>
      </c>
      <c r="J83" s="9">
        <v>1.5727825025236544</v>
      </c>
      <c r="K83" s="7">
        <v>0.47898674007581316</v>
      </c>
      <c r="L83" s="8">
        <v>0.793363501583917</v>
      </c>
      <c r="M83" s="8">
        <v>0.52725973993493791</v>
      </c>
      <c r="N83" s="9">
        <v>0.58246465902484235</v>
      </c>
      <c r="O83" s="7">
        <v>1.1398714753258725</v>
      </c>
      <c r="P83" s="8">
        <v>0.7450967612281586</v>
      </c>
      <c r="Q83" s="8">
        <v>0.81838334130170309</v>
      </c>
      <c r="R83" s="9">
        <v>0.86260632837860229</v>
      </c>
      <c r="S83" s="7">
        <v>1.6055139042222506</v>
      </c>
      <c r="T83" s="8">
        <v>2.0246330171088323</v>
      </c>
      <c r="U83" s="8">
        <v>1.5826580194466993</v>
      </c>
      <c r="V83" s="9">
        <v>1.5468213637930777</v>
      </c>
      <c r="W83" s="7">
        <v>0.84761064951224629</v>
      </c>
      <c r="X83" s="8">
        <v>0.88714811549457195</v>
      </c>
      <c r="Y83" s="8">
        <v>0.74335434649496013</v>
      </c>
      <c r="Z83" s="9">
        <v>0.71002512660579409</v>
      </c>
      <c r="AA83" s="6">
        <f t="shared" si="3"/>
        <v>0.68888816039966327</v>
      </c>
      <c r="AB83" s="6">
        <f t="shared" si="4"/>
        <v>0.31861605624734624</v>
      </c>
      <c r="AC83" s="7">
        <f t="shared" si="5"/>
        <v>4.72496528064466E-2</v>
      </c>
      <c r="AD83" s="12">
        <v>0.32390000000000002</v>
      </c>
    </row>
    <row r="84" spans="1:30" x14ac:dyDescent="0.2">
      <c r="A84" s="6" t="s">
        <v>172</v>
      </c>
      <c r="B84" s="6" t="s">
        <v>173</v>
      </c>
      <c r="C84" s="7">
        <v>1</v>
      </c>
      <c r="D84" s="8">
        <v>0.96478478013842384</v>
      </c>
      <c r="E84" s="8">
        <v>0.9768159188076615</v>
      </c>
      <c r="F84" s="9">
        <v>1.2213616676902443</v>
      </c>
      <c r="G84" s="7">
        <v>1.0123875138083609</v>
      </c>
      <c r="H84" s="8">
        <v>0.47089714126501009</v>
      </c>
      <c r="I84" s="8">
        <v>0.85624037496418692</v>
      </c>
      <c r="J84" s="9">
        <v>1.0672987687816506</v>
      </c>
      <c r="K84" s="7">
        <v>0.47363463117336713</v>
      </c>
      <c r="L84" s="8">
        <v>0.47357613862829673</v>
      </c>
      <c r="M84" s="8">
        <v>0.5872241308814532</v>
      </c>
      <c r="N84" s="9">
        <v>0.51477994366992941</v>
      </c>
      <c r="O84" s="7">
        <v>1.0438928948556083</v>
      </c>
      <c r="P84" s="8">
        <v>0.90629409482557632</v>
      </c>
      <c r="Q84" s="8">
        <v>0.88073890749830752</v>
      </c>
      <c r="R84" s="9">
        <v>1.1600379471899749</v>
      </c>
      <c r="S84" s="7">
        <v>1.0638045201566479</v>
      </c>
      <c r="T84" s="8">
        <v>1.3324839248294531</v>
      </c>
      <c r="U84" s="8">
        <v>0.83656911696225345</v>
      </c>
      <c r="V84" s="9">
        <v>0.85460596520743093</v>
      </c>
      <c r="W84" s="7">
        <v>0.67001056352947541</v>
      </c>
      <c r="X84" s="8">
        <v>0.60469453553656338</v>
      </c>
      <c r="Y84" s="8">
        <v>0.6309102755085827</v>
      </c>
      <c r="Z84" s="9">
        <v>0.5551470626920284</v>
      </c>
      <c r="AA84" s="6">
        <f t="shared" si="3"/>
        <v>0.64545248476403383</v>
      </c>
      <c r="AB84" s="6">
        <f t="shared" si="4"/>
        <v>0.37464537088911976</v>
      </c>
      <c r="AC84" s="7">
        <f t="shared" si="5"/>
        <v>2.8982935186150287E-2</v>
      </c>
      <c r="AD84" s="12">
        <v>0.26900000000000002</v>
      </c>
    </row>
    <row r="85" spans="1:30" x14ac:dyDescent="0.2">
      <c r="A85" s="6" t="s">
        <v>174</v>
      </c>
      <c r="B85" s="6" t="s">
        <v>137</v>
      </c>
      <c r="C85" s="7">
        <v>1</v>
      </c>
      <c r="D85" s="8">
        <v>0.8655869933450776</v>
      </c>
      <c r="E85" s="8">
        <v>0.97885238739180325</v>
      </c>
      <c r="F85" s="9">
        <v>1.0378065941520787</v>
      </c>
      <c r="G85" s="7">
        <v>0.94468725221606664</v>
      </c>
      <c r="H85" s="8">
        <v>0.72672476911788186</v>
      </c>
      <c r="I85" s="8">
        <v>0.14509185319424323</v>
      </c>
      <c r="J85" s="9">
        <v>0.94115723661831441</v>
      </c>
      <c r="K85" s="7">
        <v>0.6271876479458145</v>
      </c>
      <c r="L85" s="8">
        <v>0.46295791695734878</v>
      </c>
      <c r="M85" s="8">
        <v>0.25111103675470803</v>
      </c>
      <c r="N85" s="9">
        <v>0.5276581085709019</v>
      </c>
      <c r="O85" s="7">
        <v>0.99465811182700081</v>
      </c>
      <c r="P85" s="8">
        <v>0.23638853853344585</v>
      </c>
      <c r="Q85" s="8">
        <v>0.97957702716790152</v>
      </c>
      <c r="R85" s="9">
        <v>0.90471161754832419</v>
      </c>
      <c r="S85" s="7">
        <v>1.0668792000307743</v>
      </c>
      <c r="T85" s="8">
        <v>0.80480221963752041</v>
      </c>
      <c r="U85" s="8">
        <v>1.0798837782410222</v>
      </c>
      <c r="V85" s="9">
        <v>0.51087344719422156</v>
      </c>
      <c r="W85" s="7">
        <v>0.89614696451174547</v>
      </c>
      <c r="X85" s="8">
        <v>0.56918072428966338</v>
      </c>
      <c r="Y85" s="8">
        <v>1.1343389140867999</v>
      </c>
      <c r="Z85" s="9">
        <v>0.79527069607070444</v>
      </c>
      <c r="AA85" s="6">
        <f t="shared" si="3"/>
        <v>0.3414682340905425</v>
      </c>
      <c r="AB85" s="6">
        <f t="shared" si="4"/>
        <v>0.47513114107987064</v>
      </c>
      <c r="AC85" s="7">
        <f t="shared" si="5"/>
        <v>3.5898328133998375E-2</v>
      </c>
      <c r="AD85" s="12">
        <v>0.2802</v>
      </c>
    </row>
    <row r="86" spans="1:30" x14ac:dyDescent="0.2">
      <c r="A86" s="6" t="s">
        <v>175</v>
      </c>
      <c r="B86" s="6" t="s">
        <v>176</v>
      </c>
      <c r="C86" s="7">
        <v>1</v>
      </c>
      <c r="D86" s="8">
        <v>0.34089509688274605</v>
      </c>
      <c r="E86" s="8">
        <v>0.72276894803729141</v>
      </c>
      <c r="F86" s="9">
        <v>1.0602218309424729</v>
      </c>
      <c r="G86" s="7">
        <v>1.1110051457152064</v>
      </c>
      <c r="H86" s="8">
        <v>0.470368736662653</v>
      </c>
      <c r="I86" s="8">
        <v>0.62140872944091408</v>
      </c>
      <c r="J86" s="9">
        <v>0.82348646848222529</v>
      </c>
      <c r="K86" s="7">
        <v>0.41804610263626563</v>
      </c>
      <c r="L86" s="8">
        <v>0.58456332301189751</v>
      </c>
      <c r="M86" s="8">
        <v>0.55324716566018806</v>
      </c>
      <c r="N86" s="9">
        <v>0.32601151941932566</v>
      </c>
      <c r="O86" s="7">
        <v>0.73051936155760566</v>
      </c>
      <c r="P86" s="8">
        <v>0.30959110242663396</v>
      </c>
      <c r="Q86" s="8">
        <v>0.51996692222036556</v>
      </c>
      <c r="R86" s="9">
        <v>0.8127816436201718</v>
      </c>
      <c r="S86" s="7">
        <v>0.86497986551174333</v>
      </c>
      <c r="T86" s="8">
        <v>1.0828320533989497</v>
      </c>
      <c r="U86" s="8">
        <v>0.69595830841359285</v>
      </c>
      <c r="V86" s="9">
        <v>0.59061087140966817</v>
      </c>
      <c r="W86" s="7">
        <v>0.28005491856563253</v>
      </c>
      <c r="X86" s="8">
        <v>0.44427196120638468</v>
      </c>
      <c r="Y86" s="8">
        <v>0.68482000106860863</v>
      </c>
      <c r="Z86" s="9">
        <v>0.55848679506149379</v>
      </c>
      <c r="AA86" s="6">
        <f t="shared" si="3"/>
        <v>0.38216005836018213</v>
      </c>
      <c r="AB86" s="6">
        <f t="shared" si="4"/>
        <v>0.77666212036649518</v>
      </c>
      <c r="AC86" s="7">
        <f t="shared" si="5"/>
        <v>0.84493579122790652</v>
      </c>
      <c r="AD86" s="12">
        <v>0.69350000000000001</v>
      </c>
    </row>
    <row r="87" spans="1:30" x14ac:dyDescent="0.2">
      <c r="A87" s="6" t="s">
        <v>177</v>
      </c>
      <c r="B87" s="6" t="s">
        <v>26</v>
      </c>
      <c r="C87" s="7">
        <v>1</v>
      </c>
      <c r="D87" s="8">
        <v>1.9392810039036399</v>
      </c>
      <c r="E87" s="8">
        <v>1.6565512022125537</v>
      </c>
      <c r="F87" s="9">
        <v>2.0237708668939924</v>
      </c>
      <c r="G87" s="7">
        <v>1.7815199449481944</v>
      </c>
      <c r="H87" s="8">
        <v>0.59738058568558927</v>
      </c>
      <c r="I87" s="8">
        <v>0.95478080620343653</v>
      </c>
      <c r="J87" s="9">
        <v>1.9545937792048462</v>
      </c>
      <c r="K87" s="7">
        <v>1.5613236561823689</v>
      </c>
      <c r="L87" s="8">
        <v>0.93302223010176177</v>
      </c>
      <c r="M87" s="8">
        <v>1.2254532638220514</v>
      </c>
      <c r="N87" s="9">
        <v>1.5288118584315826</v>
      </c>
      <c r="O87" s="7">
        <v>1.6284568556901085</v>
      </c>
      <c r="P87" s="8">
        <v>1.1962874350245445</v>
      </c>
      <c r="Q87" s="8">
        <v>1.5974950375721477</v>
      </c>
      <c r="R87" s="9">
        <v>1.3111393099139022</v>
      </c>
      <c r="S87" s="7">
        <v>1.576392212897836</v>
      </c>
      <c r="T87" s="8">
        <v>1.722973201383964</v>
      </c>
      <c r="U87" s="8">
        <v>2.4324568307405117</v>
      </c>
      <c r="V87" s="9">
        <v>1.3318386228923556</v>
      </c>
      <c r="W87" s="7">
        <v>1.6480515904236188</v>
      </c>
      <c r="X87" s="8">
        <v>1.9238920882780215</v>
      </c>
      <c r="Y87" s="8">
        <v>1.828208145148176</v>
      </c>
      <c r="Z87" s="9">
        <v>1.8198344538531346</v>
      </c>
      <c r="AA87" s="6">
        <f t="shared" si="3"/>
        <v>0.41879663397611483</v>
      </c>
      <c r="AB87" s="6">
        <f t="shared" si="4"/>
        <v>0.31213335848574258</v>
      </c>
      <c r="AC87" s="7">
        <f t="shared" si="5"/>
        <v>2.0637379562287842E-2</v>
      </c>
      <c r="AD87" s="12">
        <v>0.1714</v>
      </c>
    </row>
    <row r="88" spans="1:30" x14ac:dyDescent="0.2">
      <c r="A88" s="6" t="s">
        <v>178</v>
      </c>
      <c r="B88" s="6" t="s">
        <v>179</v>
      </c>
      <c r="C88" s="7">
        <v>1</v>
      </c>
      <c r="D88" s="8">
        <v>0.54269676661223043</v>
      </c>
      <c r="E88" s="8">
        <v>0.7425763586774955</v>
      </c>
      <c r="F88" s="9">
        <v>1.0332819007700267</v>
      </c>
      <c r="G88" s="7">
        <v>1.0655323158577596</v>
      </c>
      <c r="H88" s="8">
        <v>0.72009084478673346</v>
      </c>
      <c r="I88" s="8">
        <v>0.94626521537898978</v>
      </c>
      <c r="J88" s="9">
        <v>0.73450116466624815</v>
      </c>
      <c r="K88" s="7">
        <v>0.45979909327594642</v>
      </c>
      <c r="L88" s="8">
        <v>0.6331216661954846</v>
      </c>
      <c r="M88" s="8">
        <v>0.58573158972618555</v>
      </c>
      <c r="N88" s="9">
        <v>0.44533579040591503</v>
      </c>
      <c r="O88" s="7">
        <v>1.0044057303862386</v>
      </c>
      <c r="P88" s="8">
        <v>0.6656873089789449</v>
      </c>
      <c r="Q88" s="8">
        <v>0.66393376646510072</v>
      </c>
      <c r="R88" s="9">
        <v>0.74950201536485117</v>
      </c>
      <c r="S88" s="7">
        <v>1.0905242726263145</v>
      </c>
      <c r="T88" s="8">
        <v>1.1839293111258595</v>
      </c>
      <c r="U88" s="8">
        <v>1.2051921714206975</v>
      </c>
      <c r="V88" s="9">
        <v>1.1761135671301204</v>
      </c>
      <c r="W88" s="7">
        <v>0.79879401205163458</v>
      </c>
      <c r="X88" s="8">
        <v>0.76176474394455163</v>
      </c>
      <c r="Y88" s="8">
        <v>0.65964762529495002</v>
      </c>
      <c r="Z88" s="9">
        <v>0.70489249025680389</v>
      </c>
      <c r="AA88" s="6">
        <f t="shared" si="3"/>
        <v>0.69098012183322188</v>
      </c>
      <c r="AB88" s="6">
        <f t="shared" si="4"/>
        <v>1.4727176926662531E-2</v>
      </c>
      <c r="AC88" s="7">
        <f t="shared" si="5"/>
        <v>1.1371344583028914E-2</v>
      </c>
      <c r="AD88" s="12">
        <v>2.1999999999999999E-2</v>
      </c>
    </row>
    <row r="89" spans="1:30" x14ac:dyDescent="0.2">
      <c r="A89" s="6" t="s">
        <v>180</v>
      </c>
      <c r="B89" s="6" t="s">
        <v>181</v>
      </c>
      <c r="C89" s="7">
        <v>1</v>
      </c>
      <c r="D89" s="8">
        <v>0.75713704417798966</v>
      </c>
      <c r="E89" s="8">
        <v>0.89214323324077915</v>
      </c>
      <c r="F89" s="9">
        <v>1.4503017821640942</v>
      </c>
      <c r="G89" s="7">
        <v>2.1569494922907153</v>
      </c>
      <c r="H89" s="8">
        <v>3.0465583382425927</v>
      </c>
      <c r="I89" s="8">
        <v>3.164257204892452</v>
      </c>
      <c r="J89" s="9">
        <v>3.8167289810697564</v>
      </c>
      <c r="K89" s="7">
        <v>1.3728848570998426</v>
      </c>
      <c r="L89" s="8">
        <v>1.7248401610229693</v>
      </c>
      <c r="M89" s="8">
        <v>1.4706075504517135</v>
      </c>
      <c r="N89" s="9">
        <v>1.4107467444517292</v>
      </c>
      <c r="O89" s="7">
        <v>1.2576783618227527</v>
      </c>
      <c r="P89" s="8">
        <v>1.4156134273595906</v>
      </c>
      <c r="Q89" s="8">
        <v>1.3282485563288489</v>
      </c>
      <c r="R89" s="9">
        <v>1.4292083721582658</v>
      </c>
      <c r="S89" s="7">
        <v>4.4673977990155302</v>
      </c>
      <c r="T89" s="8">
        <v>4.417263534314527</v>
      </c>
      <c r="U89" s="8">
        <v>2.1752828853257991</v>
      </c>
      <c r="V89" s="9">
        <v>4.7655525580343445</v>
      </c>
      <c r="W89" s="7">
        <v>2.2978762303963349</v>
      </c>
      <c r="X89" s="8">
        <v>1.9887077222143348</v>
      </c>
      <c r="Y89" s="8">
        <v>1.6594353547743286</v>
      </c>
      <c r="Z89" s="9">
        <v>2.3597142484996048</v>
      </c>
      <c r="AA89" s="6">
        <f t="shared" si="3"/>
        <v>7.6168358566934699E-2</v>
      </c>
      <c r="AB89" s="6">
        <f t="shared" si="4"/>
        <v>0.23469384114728661</v>
      </c>
      <c r="AC89" s="7">
        <f t="shared" si="5"/>
        <v>1.7644679300240673E-2</v>
      </c>
      <c r="AD89" s="12">
        <v>2.2200000000000001E-2</v>
      </c>
    </row>
    <row r="90" spans="1:30" x14ac:dyDescent="0.2">
      <c r="A90" s="6" t="s">
        <v>182</v>
      </c>
      <c r="B90" s="6" t="s">
        <v>183</v>
      </c>
      <c r="C90" s="7">
        <v>1</v>
      </c>
      <c r="D90" s="8">
        <v>1.1482140239524423</v>
      </c>
      <c r="E90" s="8">
        <v>0.92922972320112374</v>
      </c>
      <c r="F90" s="9">
        <v>1.1113759629668012</v>
      </c>
      <c r="G90" s="7">
        <v>0.93065464685684773</v>
      </c>
      <c r="H90" s="8">
        <v>0.7825688184995524</v>
      </c>
      <c r="I90" s="8">
        <v>1.0186429038782403</v>
      </c>
      <c r="J90" s="9">
        <v>1.0135965011451151</v>
      </c>
      <c r="K90" s="7">
        <v>0.71489403062520296</v>
      </c>
      <c r="L90" s="8">
        <v>0.79628355724703359</v>
      </c>
      <c r="M90" s="8">
        <v>0.89050767244100959</v>
      </c>
      <c r="N90" s="9">
        <v>0.89085429370192859</v>
      </c>
      <c r="O90" s="7">
        <v>1.3941184490614871</v>
      </c>
      <c r="P90" s="8">
        <v>1.4202703786921529</v>
      </c>
      <c r="Q90" s="8">
        <v>1.2778341034200631</v>
      </c>
      <c r="R90" s="9">
        <v>1.7195306193380075</v>
      </c>
      <c r="S90" s="7">
        <v>1.4656563696841292</v>
      </c>
      <c r="T90" s="8">
        <v>1.6054218462764149</v>
      </c>
      <c r="U90" s="8">
        <v>1.2544203947568147</v>
      </c>
      <c r="V90" s="9">
        <v>1.3017051588976054</v>
      </c>
      <c r="W90" s="7">
        <v>1.0781188286345413</v>
      </c>
      <c r="X90" s="8">
        <v>1.0181342629093322</v>
      </c>
      <c r="Y90" s="8">
        <v>1.224484768700443</v>
      </c>
      <c r="Z90" s="9">
        <v>1.0856241200645584</v>
      </c>
      <c r="AA90" s="6">
        <f t="shared" si="3"/>
        <v>8.9567450924941047E-3</v>
      </c>
      <c r="AB90" s="6">
        <f t="shared" si="4"/>
        <v>2.895286237119485E-3</v>
      </c>
      <c r="AC90" s="7">
        <f t="shared" si="5"/>
        <v>3.7867147753498547E-3</v>
      </c>
      <c r="AD90" s="11" t="s">
        <v>274</v>
      </c>
    </row>
    <row r="91" spans="1:30" x14ac:dyDescent="0.2">
      <c r="A91" s="6" t="s">
        <v>184</v>
      </c>
      <c r="B91" s="6" t="s">
        <v>185</v>
      </c>
      <c r="C91" s="7">
        <v>1</v>
      </c>
      <c r="D91" s="8">
        <v>0.93445579358622832</v>
      </c>
      <c r="E91" s="8">
        <v>0.88514381183909085</v>
      </c>
      <c r="F91" s="9">
        <v>1.2268343104706738</v>
      </c>
      <c r="G91" s="7">
        <v>0.17008529183711665</v>
      </c>
      <c r="H91" s="8">
        <v>1.1136550406115622</v>
      </c>
      <c r="I91" s="8">
        <v>1.233076531212038</v>
      </c>
      <c r="J91" s="9">
        <v>1.6706950031831174</v>
      </c>
      <c r="K91" s="7">
        <v>0.37178728952259421</v>
      </c>
      <c r="L91" s="8">
        <v>0.43191439093878115</v>
      </c>
      <c r="M91" s="8">
        <v>0.53037453710214222</v>
      </c>
      <c r="N91" s="9">
        <v>0.77738695864049689</v>
      </c>
      <c r="O91" s="7">
        <v>1.145786111424878</v>
      </c>
      <c r="P91" s="8">
        <v>0.87208275519758138</v>
      </c>
      <c r="Q91" s="8">
        <v>1.0465560910475475</v>
      </c>
      <c r="R91" s="9">
        <v>0.83908020428144281</v>
      </c>
      <c r="S91" s="7">
        <v>0.89847088979619072</v>
      </c>
      <c r="T91" s="8">
        <v>2.3573118724104036</v>
      </c>
      <c r="U91" s="8">
        <v>1.8399249146219303</v>
      </c>
      <c r="V91" s="9">
        <v>1.4378019540082769</v>
      </c>
      <c r="W91" s="7">
        <v>1.3530554076220094</v>
      </c>
      <c r="X91" s="8">
        <v>0.75772143866632047</v>
      </c>
      <c r="Y91" s="8">
        <v>1.1251479712293413</v>
      </c>
      <c r="Z91" s="9">
        <v>1.1770252176444129</v>
      </c>
      <c r="AA91" s="6">
        <f t="shared" si="3"/>
        <v>0.74471963096897054</v>
      </c>
      <c r="AB91" s="6">
        <f t="shared" si="4"/>
        <v>0.23259820656884542</v>
      </c>
      <c r="AC91" s="7">
        <f t="shared" si="5"/>
        <v>9.5880207125786897E-3</v>
      </c>
      <c r="AD91" s="12">
        <v>3.04E-2</v>
      </c>
    </row>
    <row r="92" spans="1:30" x14ac:dyDescent="0.2">
      <c r="A92" s="6" t="s">
        <v>186</v>
      </c>
      <c r="B92" s="6" t="s">
        <v>187</v>
      </c>
      <c r="C92" s="7">
        <v>1</v>
      </c>
      <c r="D92" s="8">
        <v>1.0766559285773121</v>
      </c>
      <c r="E92" s="8">
        <v>1.0092276094463837</v>
      </c>
      <c r="F92" s="9">
        <v>1.0003381389771078</v>
      </c>
      <c r="G92" s="7">
        <v>0.7260675864833408</v>
      </c>
      <c r="H92" s="8">
        <v>0.76155082146010999</v>
      </c>
      <c r="I92" s="8">
        <v>0.66751629122980982</v>
      </c>
      <c r="J92" s="9">
        <v>0.8098265482514635</v>
      </c>
      <c r="K92" s="7">
        <v>0.61472806976566752</v>
      </c>
      <c r="L92" s="8">
        <v>0.670362584041438</v>
      </c>
      <c r="M92" s="8">
        <v>0.77696619650683174</v>
      </c>
      <c r="N92" s="9">
        <v>0.54748893449844227</v>
      </c>
      <c r="O92" s="7">
        <v>0.45533723954217548</v>
      </c>
      <c r="P92" s="8">
        <v>1.1803036571543142</v>
      </c>
      <c r="Q92" s="8">
        <v>0.9900596742896246</v>
      </c>
      <c r="R92" s="9">
        <v>1.0064512957339216</v>
      </c>
      <c r="S92" s="7">
        <v>0.99917857095900531</v>
      </c>
      <c r="T92" s="8">
        <v>1.0420210421245464</v>
      </c>
      <c r="U92" s="8">
        <v>0.91189358429478629</v>
      </c>
      <c r="V92" s="9">
        <v>0.82246341719630744</v>
      </c>
      <c r="W92" s="7">
        <v>0.9475636315690168</v>
      </c>
      <c r="X92" s="8">
        <v>0.77001905140153237</v>
      </c>
      <c r="Y92" s="8">
        <v>0.95907012213831622</v>
      </c>
      <c r="Z92" s="9">
        <v>0.88405583928427545</v>
      </c>
      <c r="AA92" s="6">
        <f t="shared" si="3"/>
        <v>0.49948962639243688</v>
      </c>
      <c r="AB92" s="6">
        <f t="shared" si="4"/>
        <v>1.216058060971177E-2</v>
      </c>
      <c r="AC92" s="7">
        <f t="shared" si="5"/>
        <v>1.0637053292424028E-2</v>
      </c>
      <c r="AD92" s="12">
        <v>8.6300000000000002E-2</v>
      </c>
    </row>
    <row r="93" spans="1:30" x14ac:dyDescent="0.2">
      <c r="A93" s="6" t="s">
        <v>188</v>
      </c>
      <c r="B93" s="6" t="s">
        <v>189</v>
      </c>
      <c r="C93" s="7">
        <v>1</v>
      </c>
      <c r="D93" s="8">
        <v>0.76752727114330332</v>
      </c>
      <c r="E93" s="8">
        <v>0.85483175627262975</v>
      </c>
      <c r="F93" s="9">
        <v>1.0172346045252871</v>
      </c>
      <c r="G93" s="7">
        <v>1.375261997814204</v>
      </c>
      <c r="H93" s="8">
        <v>1.1645401660896273</v>
      </c>
      <c r="I93" s="8">
        <v>1.4606257848339403</v>
      </c>
      <c r="J93" s="9">
        <v>1.4202994603743382</v>
      </c>
      <c r="K93" s="7">
        <v>1.4235697628344968</v>
      </c>
      <c r="L93" s="8">
        <v>1.5730441485240467</v>
      </c>
      <c r="M93" s="8">
        <v>1.9618485780199266</v>
      </c>
      <c r="N93" s="9">
        <v>1.6440254968342514</v>
      </c>
      <c r="O93" s="7">
        <v>1.0885350116337307</v>
      </c>
      <c r="P93" s="8">
        <v>0.9745817054121817</v>
      </c>
      <c r="Q93" s="8">
        <v>0.88265353429238513</v>
      </c>
      <c r="R93" s="9">
        <v>1.1905995256116957</v>
      </c>
      <c r="S93" s="7">
        <v>0.9928093374507625</v>
      </c>
      <c r="T93" s="8">
        <v>1.9923061905877615</v>
      </c>
      <c r="U93" s="8">
        <v>1.5518001727248698</v>
      </c>
      <c r="V93" s="9">
        <v>1.6481795166540574</v>
      </c>
      <c r="W93" s="7">
        <v>2.1711063435171787</v>
      </c>
      <c r="X93" s="8">
        <v>2.0868326731807727</v>
      </c>
      <c r="Y93" s="8">
        <v>2.2238113976736846</v>
      </c>
      <c r="Z93" s="9">
        <v>1.7190077459199993</v>
      </c>
      <c r="AA93" s="6">
        <f t="shared" si="3"/>
        <v>0.21614975993755189</v>
      </c>
      <c r="AB93" s="6">
        <f t="shared" si="4"/>
        <v>0.41346796009396286</v>
      </c>
      <c r="AC93" s="7">
        <f t="shared" si="5"/>
        <v>4.7487309318379474E-2</v>
      </c>
      <c r="AD93" s="12">
        <v>2.1899999999999999E-2</v>
      </c>
    </row>
    <row r="94" spans="1:30" x14ac:dyDescent="0.2">
      <c r="A94" s="6" t="s">
        <v>190</v>
      </c>
      <c r="B94" s="6" t="s">
        <v>191</v>
      </c>
      <c r="C94" s="7">
        <v>1</v>
      </c>
      <c r="D94" s="8">
        <v>0.97523556877919781</v>
      </c>
      <c r="E94" s="8">
        <v>1.0240192334361449</v>
      </c>
      <c r="F94" s="9">
        <v>1.278091066974504</v>
      </c>
      <c r="G94" s="7">
        <v>1.1517072766784342</v>
      </c>
      <c r="H94" s="8">
        <v>0.49550637087092442</v>
      </c>
      <c r="I94" s="8">
        <v>1.2101801602585378</v>
      </c>
      <c r="J94" s="9">
        <v>1.4655690872634277</v>
      </c>
      <c r="K94" s="7">
        <v>0.32269091117369519</v>
      </c>
      <c r="L94" s="8">
        <v>0.51456785082224654</v>
      </c>
      <c r="M94" s="8">
        <v>7.3580009556577619E-2</v>
      </c>
      <c r="N94" s="9">
        <v>0.52837226471489629</v>
      </c>
      <c r="O94" s="7">
        <v>0.63774869601939188</v>
      </c>
      <c r="P94" s="8">
        <v>1.0961937612976034</v>
      </c>
      <c r="Q94" s="8">
        <v>0.18278395471053246</v>
      </c>
      <c r="R94" s="9">
        <v>1.4315388452991069</v>
      </c>
      <c r="S94" s="7">
        <v>0.89485969048629832</v>
      </c>
      <c r="T94" s="8">
        <v>0.37560978439620468</v>
      </c>
      <c r="U94" s="8">
        <v>2.044184495038238</v>
      </c>
      <c r="V94" s="9">
        <v>1.6425532533586831</v>
      </c>
      <c r="W94" s="7">
        <v>0.18352045610655524</v>
      </c>
      <c r="X94" s="8">
        <v>0.28111771302295768</v>
      </c>
      <c r="Y94" s="8">
        <v>1.2596999499751522</v>
      </c>
      <c r="Z94" s="9">
        <v>0.13523308929951078</v>
      </c>
      <c r="AA94" s="6">
        <f t="shared" si="3"/>
        <v>0.44012591485874225</v>
      </c>
      <c r="AB94" s="6">
        <f t="shared" si="4"/>
        <v>0.72311494853415903</v>
      </c>
      <c r="AC94" s="7">
        <f t="shared" si="5"/>
        <v>0.72688051224638572</v>
      </c>
      <c r="AD94" s="12">
        <v>0.95789999999999997</v>
      </c>
    </row>
    <row r="95" spans="1:30" x14ac:dyDescent="0.2">
      <c r="A95" s="6" t="s">
        <v>192</v>
      </c>
      <c r="B95" s="6" t="s">
        <v>193</v>
      </c>
      <c r="C95" s="7">
        <v>1</v>
      </c>
      <c r="D95" s="8">
        <v>0.49427553462210799</v>
      </c>
      <c r="E95" s="8">
        <v>0.7215024463606301</v>
      </c>
      <c r="F95" s="9">
        <v>0.92742551566080955</v>
      </c>
      <c r="G95" s="7">
        <v>2.0230333754237582</v>
      </c>
      <c r="H95" s="8">
        <v>1.525721093160491</v>
      </c>
      <c r="I95" s="8">
        <v>2.5126889996228461</v>
      </c>
      <c r="J95" s="9">
        <v>1.3816047587248619</v>
      </c>
      <c r="K95" s="7">
        <v>2.7449343551752778</v>
      </c>
      <c r="L95" s="8">
        <v>2.0569887155127522</v>
      </c>
      <c r="M95" s="8">
        <v>4.70071658854192</v>
      </c>
      <c r="N95" s="9">
        <v>3.9091134345252168</v>
      </c>
      <c r="O95" s="7">
        <v>1.2794519947689587</v>
      </c>
      <c r="P95" s="8">
        <v>0.74183549354629663</v>
      </c>
      <c r="Q95" s="8">
        <v>0.64127899212689843</v>
      </c>
      <c r="R95" s="9">
        <v>1.1974045699659785</v>
      </c>
      <c r="S95" s="7">
        <v>1.9770294311146792</v>
      </c>
      <c r="T95" s="8">
        <v>1.418369221056903</v>
      </c>
      <c r="U95" s="8">
        <v>2.6961296448974625</v>
      </c>
      <c r="V95" s="9">
        <v>2.2119980866128248</v>
      </c>
      <c r="W95" s="7">
        <v>2.9864905728086226</v>
      </c>
      <c r="X95" s="8">
        <v>7.1000287629112373</v>
      </c>
      <c r="Y95" s="8">
        <v>3.8373887334070966</v>
      </c>
      <c r="Z95" s="9">
        <v>9.2503961336856744</v>
      </c>
      <c r="AA95" s="6">
        <f t="shared" si="3"/>
        <v>0.39658929987242159</v>
      </c>
      <c r="AB95" s="6">
        <f t="shared" si="4"/>
        <v>0.58165555934309809</v>
      </c>
      <c r="AC95" s="7">
        <f t="shared" si="5"/>
        <v>0.17079833108415896</v>
      </c>
      <c r="AD95" s="11">
        <v>9.7900000000000001E-2</v>
      </c>
    </row>
    <row r="96" spans="1:30" x14ac:dyDescent="0.2">
      <c r="A96" s="6" t="s">
        <v>194</v>
      </c>
      <c r="B96" s="6" t="s">
        <v>195</v>
      </c>
      <c r="C96" s="7">
        <v>1</v>
      </c>
      <c r="D96" s="8">
        <v>1.9021573346619685</v>
      </c>
      <c r="E96" s="8">
        <v>0.95733564592890941</v>
      </c>
      <c r="F96" s="9">
        <v>1.4339869243190024</v>
      </c>
      <c r="G96" s="7">
        <v>1.4539303269171551</v>
      </c>
      <c r="H96" s="8">
        <v>1.4533948642286862</v>
      </c>
      <c r="I96" s="8">
        <v>1.5969091988831465</v>
      </c>
      <c r="J96" s="9">
        <v>2.0047436466122224</v>
      </c>
      <c r="K96" s="7">
        <v>1.2989961326814365</v>
      </c>
      <c r="L96" s="8">
        <v>1.31444235130703</v>
      </c>
      <c r="M96" s="8">
        <v>1.4161748354627237</v>
      </c>
      <c r="N96" s="9">
        <v>1.5646046180829827</v>
      </c>
      <c r="O96" s="7">
        <v>1.1461249856375519</v>
      </c>
      <c r="P96" s="8">
        <v>1.0433785231214172</v>
      </c>
      <c r="Q96" s="8">
        <v>1.0603960352272568</v>
      </c>
      <c r="R96" s="9">
        <v>1.3119036822663963</v>
      </c>
      <c r="S96" s="7">
        <v>1.777800480260471</v>
      </c>
      <c r="T96" s="8">
        <v>1.9325781697044377</v>
      </c>
      <c r="U96" s="8">
        <v>1.7591526115929776</v>
      </c>
      <c r="V96" s="9">
        <v>1.9581374705120496</v>
      </c>
      <c r="W96" s="7">
        <v>1.7975986843958442</v>
      </c>
      <c r="X96" s="8">
        <v>1.9767556453761854</v>
      </c>
      <c r="Y96" s="8">
        <v>1.8323082062605345</v>
      </c>
      <c r="Z96" s="9">
        <v>1.8210191556507342</v>
      </c>
      <c r="AA96" s="6">
        <f t="shared" si="3"/>
        <v>0.45546442109173668</v>
      </c>
      <c r="AB96" s="6">
        <f t="shared" si="4"/>
        <v>0.15220774480351976</v>
      </c>
      <c r="AC96" s="7">
        <f t="shared" si="5"/>
        <v>7.8098503836208986E-4</v>
      </c>
      <c r="AD96" s="12">
        <v>8.6499999999999994E-2</v>
      </c>
    </row>
    <row r="97" spans="1:30" x14ac:dyDescent="0.2">
      <c r="A97" s="6" t="s">
        <v>196</v>
      </c>
      <c r="B97" s="6" t="s">
        <v>197</v>
      </c>
      <c r="C97" s="7">
        <v>1</v>
      </c>
      <c r="D97" s="8">
        <v>0.92641838191627801</v>
      </c>
      <c r="E97" s="8">
        <v>0.82665770958931695</v>
      </c>
      <c r="F97" s="9">
        <v>1.0660573476702506</v>
      </c>
      <c r="G97" s="7">
        <v>1.615913670153722</v>
      </c>
      <c r="H97" s="8">
        <v>1.5239785459981809</v>
      </c>
      <c r="I97" s="8">
        <v>1.1507494289517359</v>
      </c>
      <c r="J97" s="9">
        <v>1.6709230952746112</v>
      </c>
      <c r="K97" s="7">
        <v>0.86661831252980925</v>
      </c>
      <c r="L97" s="8">
        <v>1.0321721429195856</v>
      </c>
      <c r="M97" s="8">
        <v>1.1510788317508993</v>
      </c>
      <c r="N97" s="9">
        <v>0.97230215358125827</v>
      </c>
      <c r="O97" s="7">
        <v>1.3060472423539071</v>
      </c>
      <c r="P97" s="8">
        <v>1.0717668137887968</v>
      </c>
      <c r="Q97" s="8">
        <v>1.0080288196540592</v>
      </c>
      <c r="R97" s="9">
        <v>1.3684223842338294</v>
      </c>
      <c r="S97" s="7">
        <v>1.7973259734666645</v>
      </c>
      <c r="T97" s="8">
        <v>2.5204380439430887</v>
      </c>
      <c r="U97" s="8">
        <v>1.7958059554876409</v>
      </c>
      <c r="V97" s="9">
        <v>1.3361645465442902</v>
      </c>
      <c r="W97" s="7">
        <v>1.4248701548136964</v>
      </c>
      <c r="X97" s="8">
        <v>1.1762153017163177</v>
      </c>
      <c r="Y97" s="8">
        <v>1.0733715548801543</v>
      </c>
      <c r="Z97" s="9">
        <v>1.1678672725456907</v>
      </c>
      <c r="AA97" s="6">
        <f t="shared" si="3"/>
        <v>6.114179087062329E-2</v>
      </c>
      <c r="AB97" s="6">
        <f t="shared" si="4"/>
        <v>0.21939055587856587</v>
      </c>
      <c r="AC97" s="7">
        <f t="shared" si="5"/>
        <v>7.6034662505907513E-2</v>
      </c>
      <c r="AD97" s="12">
        <v>1.6E-2</v>
      </c>
    </row>
    <row r="98" spans="1:30" x14ac:dyDescent="0.2">
      <c r="A98" s="6" t="s">
        <v>198</v>
      </c>
      <c r="B98" s="6" t="s">
        <v>199</v>
      </c>
      <c r="C98" s="7">
        <v>1</v>
      </c>
      <c r="D98" s="8">
        <v>0.45519767258897686</v>
      </c>
      <c r="E98" s="8">
        <v>0.60726112228258156</v>
      </c>
      <c r="F98" s="9">
        <v>0.80988596140111269</v>
      </c>
      <c r="G98" s="7">
        <v>1.8177054089462847</v>
      </c>
      <c r="H98" s="8">
        <v>1.0708221544341943</v>
      </c>
      <c r="I98" s="8">
        <v>0.94087629696391795</v>
      </c>
      <c r="J98" s="9">
        <v>0.94278064484086677</v>
      </c>
      <c r="K98" s="7">
        <v>0.65107677513014672</v>
      </c>
      <c r="L98" s="8">
        <v>0.88375340407860714</v>
      </c>
      <c r="M98" s="8">
        <v>0.51216425256644627</v>
      </c>
      <c r="N98" s="9">
        <v>0.57901230727757214</v>
      </c>
      <c r="O98" s="7">
        <v>1.4119172826955499</v>
      </c>
      <c r="P98" s="8">
        <v>0.41997285112111327</v>
      </c>
      <c r="Q98" s="8">
        <v>0.69230073786623825</v>
      </c>
      <c r="R98" s="9">
        <v>1.1778818589964102</v>
      </c>
      <c r="S98" s="7">
        <v>1.5406991792533957</v>
      </c>
      <c r="T98" s="8">
        <v>1.3532385843385484</v>
      </c>
      <c r="U98" s="8">
        <v>1.3404948378802573</v>
      </c>
      <c r="V98" s="9">
        <v>0.9207825513981921</v>
      </c>
      <c r="W98" s="7">
        <v>0.50572917036500531</v>
      </c>
      <c r="X98" s="8">
        <v>1.7974291675079075</v>
      </c>
      <c r="Y98" s="8">
        <v>0.83319606874210694</v>
      </c>
      <c r="Z98" s="9">
        <v>1.6383265856950069</v>
      </c>
      <c r="AA98" s="6">
        <f t="shared" si="3"/>
        <v>0.44681353317202155</v>
      </c>
      <c r="AB98" s="6">
        <f t="shared" si="4"/>
        <v>0.71254960028588066</v>
      </c>
      <c r="AC98" s="7">
        <f t="shared" si="5"/>
        <v>0.14628122794799592</v>
      </c>
      <c r="AD98" s="12">
        <v>9.6799999999999997E-2</v>
      </c>
    </row>
    <row r="99" spans="1:30" x14ac:dyDescent="0.2">
      <c r="A99" s="6" t="s">
        <v>200</v>
      </c>
      <c r="B99" s="6" t="s">
        <v>201</v>
      </c>
      <c r="C99" s="7">
        <v>1</v>
      </c>
      <c r="D99" s="8">
        <v>3.6434131620904431</v>
      </c>
      <c r="E99" s="8">
        <v>3.7092535705846479</v>
      </c>
      <c r="F99" s="9">
        <v>1.632923343550744</v>
      </c>
      <c r="G99" s="7">
        <v>6.2938506954133562</v>
      </c>
      <c r="H99" s="8">
        <v>5.3264604348499009</v>
      </c>
      <c r="I99" s="8">
        <v>4.1984315469997773</v>
      </c>
      <c r="J99" s="9">
        <v>7.6776560047022757</v>
      </c>
      <c r="K99" s="7">
        <v>3.8599777532849449</v>
      </c>
      <c r="L99" s="8">
        <v>3.9188409590333326</v>
      </c>
      <c r="M99" s="8">
        <v>4.0949094935242165</v>
      </c>
      <c r="N99" s="9">
        <v>4.7015941178815721</v>
      </c>
      <c r="O99" s="7">
        <v>5.0383514991072236</v>
      </c>
      <c r="P99" s="8">
        <v>2.4523276925078847</v>
      </c>
      <c r="Q99" s="8">
        <v>2.8242588157095541</v>
      </c>
      <c r="R99" s="9">
        <v>3.4761842468640536</v>
      </c>
      <c r="S99" s="7">
        <v>3.2738429928316224</v>
      </c>
      <c r="T99" s="8">
        <v>8.258295022734039</v>
      </c>
      <c r="U99" s="8">
        <v>7.4053573981570109</v>
      </c>
      <c r="V99" s="9">
        <v>3.2433268496168361</v>
      </c>
      <c r="W99" s="7">
        <v>4.6404374739157728</v>
      </c>
      <c r="X99" s="8">
        <v>4.5968092016666917</v>
      </c>
      <c r="Y99" s="8">
        <v>4.1373465633199613</v>
      </c>
      <c r="Z99" s="9">
        <v>3.6526403000043612</v>
      </c>
      <c r="AA99" s="6">
        <f t="shared" si="3"/>
        <v>0.33028707890892123</v>
      </c>
      <c r="AB99" s="6">
        <f t="shared" si="4"/>
        <v>0.83612556443079145</v>
      </c>
      <c r="AC99" s="7">
        <f t="shared" si="5"/>
        <v>0.72026091441821194</v>
      </c>
      <c r="AD99" s="12">
        <v>0.6865</v>
      </c>
    </row>
    <row r="100" spans="1:30" x14ac:dyDescent="0.2">
      <c r="A100" s="6" t="s">
        <v>202</v>
      </c>
      <c r="B100" s="6" t="s">
        <v>203</v>
      </c>
      <c r="C100" s="7">
        <v>1</v>
      </c>
      <c r="D100" s="8">
        <v>6.1752919553431047E-2</v>
      </c>
      <c r="E100" s="8">
        <v>1.2581021603995601</v>
      </c>
      <c r="F100" s="9">
        <v>1.1062089425725787</v>
      </c>
      <c r="G100" s="7">
        <v>2.2474056214288072</v>
      </c>
      <c r="H100" s="8">
        <v>2.0030673241769046</v>
      </c>
      <c r="I100" s="8">
        <v>1.9577440569080016</v>
      </c>
      <c r="J100" s="9">
        <v>2.301751869832414</v>
      </c>
      <c r="K100" s="7">
        <v>0.99701909002942035</v>
      </c>
      <c r="L100" s="8">
        <v>1.4735760971055085</v>
      </c>
      <c r="M100" s="8">
        <v>2.2510121022111553</v>
      </c>
      <c r="N100" s="9">
        <v>1.2714577161854819</v>
      </c>
      <c r="O100" s="7">
        <v>0.53856607818774183</v>
      </c>
      <c r="P100" s="8">
        <v>0.96523939299229777</v>
      </c>
      <c r="Q100" s="8">
        <v>1.1292597078889137</v>
      </c>
      <c r="R100" s="9">
        <v>1.6774423415472406</v>
      </c>
      <c r="S100" s="7">
        <v>3.0905805440178216</v>
      </c>
      <c r="T100" s="8">
        <v>3.1412280260890286</v>
      </c>
      <c r="U100" s="8">
        <v>2.3618617870449876</v>
      </c>
      <c r="V100" s="9">
        <v>1.7192567440389697</v>
      </c>
      <c r="W100" s="7">
        <v>2.0904937276872699</v>
      </c>
      <c r="X100" s="8">
        <v>1.790700823030605</v>
      </c>
      <c r="Y100" s="8">
        <v>1.9064506283488514</v>
      </c>
      <c r="Z100" s="9">
        <v>1.0714315733437934</v>
      </c>
      <c r="AA100" s="6">
        <f t="shared" si="3"/>
        <v>0.559955206335224</v>
      </c>
      <c r="AB100" s="6">
        <f t="shared" si="4"/>
        <v>0.24282944146887339</v>
      </c>
      <c r="AC100" s="7">
        <f t="shared" si="5"/>
        <v>0.55860299118382284</v>
      </c>
      <c r="AD100" s="12">
        <v>0.16239999999999999</v>
      </c>
    </row>
    <row r="101" spans="1:30" x14ac:dyDescent="0.2">
      <c r="A101" s="6" t="s">
        <v>204</v>
      </c>
      <c r="B101" s="6" t="s">
        <v>205</v>
      </c>
      <c r="C101" s="7">
        <v>1</v>
      </c>
      <c r="D101" s="8">
        <v>1.2760315807562301</v>
      </c>
      <c r="E101" s="8">
        <v>0.92816967837647713</v>
      </c>
      <c r="F101" s="9">
        <v>1.3784124970107783</v>
      </c>
      <c r="G101" s="7">
        <v>2.0177108755724276</v>
      </c>
      <c r="H101" s="8">
        <v>1.6172817474832579</v>
      </c>
      <c r="I101" s="8">
        <v>1.022482580651672</v>
      </c>
      <c r="J101" s="9">
        <v>1.7140421550038059</v>
      </c>
      <c r="K101" s="7">
        <v>0.26993922737368276</v>
      </c>
      <c r="L101" s="8">
        <v>0.68937938126507015</v>
      </c>
      <c r="M101" s="8">
        <v>1.0528995058779325</v>
      </c>
      <c r="N101" s="9">
        <v>0.8270164662381787</v>
      </c>
      <c r="O101" s="7">
        <v>1.4793067497018801</v>
      </c>
      <c r="P101" s="8">
        <v>0.97252626837070089</v>
      </c>
      <c r="Q101" s="8">
        <v>1.083598428002325</v>
      </c>
      <c r="R101" s="9">
        <v>1.1163339632614349</v>
      </c>
      <c r="S101" s="7">
        <v>2.0556823226022507</v>
      </c>
      <c r="T101" s="8">
        <v>2.3315660132141618</v>
      </c>
      <c r="U101" s="8">
        <v>1.9326171965500811</v>
      </c>
      <c r="V101" s="9">
        <v>1.6256438745988768</v>
      </c>
      <c r="W101" s="7">
        <v>1.2820641473244097</v>
      </c>
      <c r="X101" s="8">
        <v>0.52470257148520882</v>
      </c>
      <c r="Y101" s="8">
        <v>1.25365232015455</v>
      </c>
      <c r="Z101" s="9">
        <v>1.5051635789967748</v>
      </c>
      <c r="AA101" s="6">
        <f t="shared" si="3"/>
        <v>0.91426592639226589</v>
      </c>
      <c r="AB101" s="6">
        <f t="shared" si="4"/>
        <v>0.17322331125727633</v>
      </c>
      <c r="AC101" s="7">
        <f t="shared" si="5"/>
        <v>0.16015952230615388</v>
      </c>
      <c r="AD101" s="12">
        <v>5.0200000000000002E-2</v>
      </c>
    </row>
    <row r="102" spans="1:30" x14ac:dyDescent="0.2">
      <c r="A102" s="6" t="s">
        <v>206</v>
      </c>
      <c r="B102" s="6" t="s">
        <v>207</v>
      </c>
      <c r="C102" s="7">
        <v>1</v>
      </c>
      <c r="D102" s="8">
        <v>0.66118085725505382</v>
      </c>
      <c r="E102" s="8">
        <v>0.8061733827212284</v>
      </c>
      <c r="F102" s="9">
        <v>1.0991323619618836</v>
      </c>
      <c r="G102" s="7">
        <v>0.98182422573172712</v>
      </c>
      <c r="H102" s="8">
        <v>0.78360268660576959</v>
      </c>
      <c r="I102" s="8">
        <v>0.99317134504855265</v>
      </c>
      <c r="J102" s="9">
        <v>0.71601962178288836</v>
      </c>
      <c r="K102" s="7">
        <v>0.56089755336145053</v>
      </c>
      <c r="L102" s="8">
        <v>0.86399815447435069</v>
      </c>
      <c r="M102" s="8">
        <v>0.6166877460151784</v>
      </c>
      <c r="N102" s="9">
        <v>0.54044228122437921</v>
      </c>
      <c r="O102" s="7">
        <v>0.97213136184234206</v>
      </c>
      <c r="P102" s="8">
        <v>0.85223251372269626</v>
      </c>
      <c r="Q102" s="8">
        <v>0.72435292627909897</v>
      </c>
      <c r="R102" s="9">
        <v>0.8874665895571614</v>
      </c>
      <c r="S102" s="7">
        <v>1.227175850268148</v>
      </c>
      <c r="T102" s="8">
        <v>1.2912026149718632</v>
      </c>
      <c r="U102" s="8">
        <v>1.275193482577887</v>
      </c>
      <c r="V102" s="9">
        <v>1.0695888805235512</v>
      </c>
      <c r="W102" s="7">
        <v>1.0050347443715759</v>
      </c>
      <c r="X102" s="8">
        <v>0.86131145259739272</v>
      </c>
      <c r="Y102" s="8">
        <v>0.85446750651918768</v>
      </c>
      <c r="Z102" s="9">
        <v>0.81086158102767225</v>
      </c>
      <c r="AA102" s="6">
        <f t="shared" si="3"/>
        <v>0.77842351172324309</v>
      </c>
      <c r="AB102" s="6">
        <f t="shared" si="4"/>
        <v>6.9735716085896314E-3</v>
      </c>
      <c r="AC102" s="7">
        <f t="shared" si="5"/>
        <v>3.2419742762040418E-2</v>
      </c>
      <c r="AD102" s="12">
        <v>3.5000000000000001E-3</v>
      </c>
    </row>
    <row r="103" spans="1:30" x14ac:dyDescent="0.2">
      <c r="A103" s="6" t="s">
        <v>208</v>
      </c>
      <c r="B103" s="6" t="s">
        <v>209</v>
      </c>
      <c r="C103" s="7">
        <v>1</v>
      </c>
      <c r="D103" s="8">
        <v>0.9935759871589116</v>
      </c>
      <c r="E103" s="8">
        <v>1.0407342312454251</v>
      </c>
      <c r="F103" s="9">
        <v>1.196814346990138</v>
      </c>
      <c r="G103" s="7">
        <v>1.4262427582373298</v>
      </c>
      <c r="H103" s="8">
        <v>1.7433207636369148</v>
      </c>
      <c r="I103" s="8">
        <v>1.4642435870064121</v>
      </c>
      <c r="J103" s="9">
        <v>1.8553459421777088</v>
      </c>
      <c r="K103" s="7">
        <v>0.88470408501740039</v>
      </c>
      <c r="L103" s="8">
        <v>0.97469324995182383</v>
      </c>
      <c r="M103" s="8">
        <v>1.1453452035647522</v>
      </c>
      <c r="N103" s="9">
        <v>0.89075650511214599</v>
      </c>
      <c r="O103" s="7">
        <v>1.4600703355923119</v>
      </c>
      <c r="P103" s="8">
        <v>1.1473555680957974</v>
      </c>
      <c r="Q103" s="8">
        <v>1.4684772258983492</v>
      </c>
      <c r="R103" s="9">
        <v>1.4791261797402437</v>
      </c>
      <c r="S103" s="7">
        <v>2.0242871387307053</v>
      </c>
      <c r="T103" s="8">
        <v>2.5903883760988444</v>
      </c>
      <c r="U103" s="8">
        <v>1.9633327483312073</v>
      </c>
      <c r="V103" s="9">
        <v>1.4726538175564861</v>
      </c>
      <c r="W103" s="7">
        <v>1.6006212383474965</v>
      </c>
      <c r="X103" s="8">
        <v>1.4359880188658298</v>
      </c>
      <c r="Y103" s="8">
        <v>1.402903392651385</v>
      </c>
      <c r="Z103" s="9">
        <v>1.1423579012505833</v>
      </c>
      <c r="AA103" s="6">
        <f t="shared" si="3"/>
        <v>1.2235291862804375E-2</v>
      </c>
      <c r="AB103" s="6">
        <f t="shared" si="4"/>
        <v>0.17191258201961529</v>
      </c>
      <c r="AC103" s="7">
        <f t="shared" si="5"/>
        <v>9.5708449758352045E-3</v>
      </c>
      <c r="AD103" s="12">
        <v>1E-3</v>
      </c>
    </row>
    <row r="104" spans="1:30" x14ac:dyDescent="0.2">
      <c r="A104" s="6" t="s">
        <v>210</v>
      </c>
      <c r="B104" s="6" t="s">
        <v>211</v>
      </c>
      <c r="C104" s="7">
        <v>1</v>
      </c>
      <c r="D104" s="8">
        <v>0.11231854404319162</v>
      </c>
      <c r="E104" s="8">
        <v>2.5168289278524765</v>
      </c>
      <c r="F104" s="9">
        <v>0.20327542417643382</v>
      </c>
      <c r="G104" s="7">
        <v>0.36405347589552017</v>
      </c>
      <c r="H104" s="8">
        <v>8.3781289008703616E-2</v>
      </c>
      <c r="I104" s="8">
        <v>0.17761229019960009</v>
      </c>
      <c r="J104" s="9">
        <v>4.9239985404549269E-2</v>
      </c>
      <c r="K104" s="7">
        <v>0.73423094208313555</v>
      </c>
      <c r="L104" s="8">
        <v>2.5795534968239431</v>
      </c>
      <c r="M104" s="8">
        <v>1.4430548707395838</v>
      </c>
      <c r="N104" s="9">
        <v>0.76783419374097139</v>
      </c>
      <c r="O104" s="7">
        <v>1.0898076494248969</v>
      </c>
      <c r="P104" s="8">
        <v>3.6289861360689333</v>
      </c>
      <c r="Q104" s="8">
        <v>0.2953317469013933</v>
      </c>
      <c r="R104" s="9">
        <v>1.8836831624385788</v>
      </c>
      <c r="S104" s="7">
        <v>2.6052860884225018</v>
      </c>
      <c r="T104" s="8">
        <v>2.0102275229106485</v>
      </c>
      <c r="U104" s="8">
        <v>0.86257912431790207</v>
      </c>
      <c r="V104" s="9">
        <v>0.1667136308931097</v>
      </c>
      <c r="W104" s="7">
        <v>3.3633727154033632</v>
      </c>
      <c r="X104" s="8">
        <v>1.1182623125513627</v>
      </c>
      <c r="Y104" s="8">
        <v>4.7015080214895537</v>
      </c>
      <c r="Z104" s="9">
        <v>1.2694413134545466</v>
      </c>
      <c r="AA104" s="6">
        <f t="shared" si="3"/>
        <v>0.42927408824538532</v>
      </c>
      <c r="AB104" s="6">
        <f t="shared" si="4"/>
        <v>6.6397298590745904E-2</v>
      </c>
      <c r="AC104" s="7">
        <f t="shared" si="5"/>
        <v>0.24936218128513457</v>
      </c>
      <c r="AD104" s="12">
        <v>3.6600000000000001E-2</v>
      </c>
    </row>
    <row r="105" spans="1:30" x14ac:dyDescent="0.2">
      <c r="A105" s="6" t="s">
        <v>212</v>
      </c>
      <c r="B105" s="6" t="s">
        <v>213</v>
      </c>
      <c r="C105" s="7">
        <v>1</v>
      </c>
      <c r="D105" s="8">
        <v>0.85354305609280723</v>
      </c>
      <c r="E105" s="8">
        <v>0.57089741881315259</v>
      </c>
      <c r="F105" s="9">
        <v>0.78612038974835097</v>
      </c>
      <c r="G105" s="7">
        <v>1.8105082990231913</v>
      </c>
      <c r="H105" s="8">
        <v>1.6927797806036591</v>
      </c>
      <c r="I105" s="8">
        <v>0.78634034620926851</v>
      </c>
      <c r="J105" s="9">
        <v>1.9133520494061009</v>
      </c>
      <c r="K105" s="7">
        <v>0.82222275554556878</v>
      </c>
      <c r="L105" s="8">
        <v>0.90407939601673826</v>
      </c>
      <c r="M105" s="8">
        <v>1.1322074434637308</v>
      </c>
      <c r="N105" s="9">
        <v>0.87875128577444717</v>
      </c>
      <c r="O105" s="7">
        <v>1.1357837112230935</v>
      </c>
      <c r="P105" s="8">
        <v>1.1361772127597713</v>
      </c>
      <c r="Q105" s="8">
        <v>0.96151311468278244</v>
      </c>
      <c r="R105" s="9">
        <v>0.45795898518081013</v>
      </c>
      <c r="S105" s="7">
        <v>2.1714022732762182</v>
      </c>
      <c r="T105" s="8">
        <v>2.6454220610814487</v>
      </c>
      <c r="U105" s="8">
        <v>1.8428983731904087</v>
      </c>
      <c r="V105" s="9">
        <v>1.5307525416556103</v>
      </c>
      <c r="W105" s="7">
        <v>1.4979292534958453</v>
      </c>
      <c r="X105" s="8">
        <v>1.4279990012115313</v>
      </c>
      <c r="Y105" s="8">
        <v>1.2798925510202128</v>
      </c>
      <c r="Z105" s="9">
        <v>0.46455120990177562</v>
      </c>
      <c r="AA105" s="6">
        <f t="shared" si="3"/>
        <v>0.53663265683480987</v>
      </c>
      <c r="AB105" s="6">
        <f t="shared" si="4"/>
        <v>0.20755156088477203</v>
      </c>
      <c r="AC105" s="7">
        <f t="shared" si="5"/>
        <v>0.38365037365999177</v>
      </c>
      <c r="AD105" s="12">
        <v>8.5900000000000004E-2</v>
      </c>
    </row>
    <row r="106" spans="1:30" x14ac:dyDescent="0.2">
      <c r="A106" s="6" t="s">
        <v>214</v>
      </c>
      <c r="B106" s="6" t="s">
        <v>215</v>
      </c>
      <c r="C106" s="7">
        <v>1</v>
      </c>
      <c r="D106" s="8">
        <v>0.84193623324058098</v>
      </c>
      <c r="E106" s="8">
        <v>1.0218285637715994</v>
      </c>
      <c r="F106" s="9">
        <v>1.3255154191793308</v>
      </c>
      <c r="G106" s="7">
        <v>2.0111949225609287</v>
      </c>
      <c r="H106" s="8">
        <v>1.437098443309623</v>
      </c>
      <c r="I106" s="8">
        <v>1.1413942937121744</v>
      </c>
      <c r="J106" s="9">
        <v>2.1377002993484768</v>
      </c>
      <c r="K106" s="7">
        <v>1.2413611151440214</v>
      </c>
      <c r="L106" s="8">
        <v>1.2180563446533246</v>
      </c>
      <c r="M106" s="8">
        <v>1.9151346317708291</v>
      </c>
      <c r="N106" s="9">
        <v>1.0916011247592323</v>
      </c>
      <c r="O106" s="7">
        <v>2.6101275675431328</v>
      </c>
      <c r="P106" s="8">
        <v>1.2362046713124581</v>
      </c>
      <c r="Q106" s="8">
        <v>1.6805342745131187</v>
      </c>
      <c r="R106" s="9">
        <v>1.968745392894</v>
      </c>
      <c r="S106" s="7">
        <v>2.0056470176952099</v>
      </c>
      <c r="T106" s="8">
        <v>2.5759235390192035</v>
      </c>
      <c r="U106" s="8">
        <v>2.4679363836546231</v>
      </c>
      <c r="V106" s="9">
        <v>1.8635383227729319</v>
      </c>
      <c r="W106" s="7">
        <v>1.5320399468834802</v>
      </c>
      <c r="X106" s="8">
        <v>1.607954849799619</v>
      </c>
      <c r="Y106" s="8">
        <v>1.2088196124598689</v>
      </c>
      <c r="Z106" s="9">
        <v>1.4227755961502093</v>
      </c>
      <c r="AA106" s="6">
        <f t="shared" si="3"/>
        <v>3.5171078570280283E-2</v>
      </c>
      <c r="AB106" s="6">
        <f t="shared" si="4"/>
        <v>0.11132051626427457</v>
      </c>
      <c r="AC106" s="7">
        <f t="shared" si="5"/>
        <v>0.72242731006306027</v>
      </c>
      <c r="AD106" s="12">
        <v>6.4000000000000003E-3</v>
      </c>
    </row>
    <row r="107" spans="1:30" x14ac:dyDescent="0.2">
      <c r="A107" s="6" t="s">
        <v>216</v>
      </c>
      <c r="B107" s="6" t="s">
        <v>217</v>
      </c>
      <c r="C107" s="7">
        <v>1</v>
      </c>
      <c r="D107" s="8">
        <v>0.77024797459737193</v>
      </c>
      <c r="E107" s="8">
        <v>1.0438746268412586</v>
      </c>
      <c r="F107" s="9">
        <v>0.40087108227857965</v>
      </c>
      <c r="G107" s="7">
        <v>0.73886219721256752</v>
      </c>
      <c r="H107" s="8">
        <v>0.61797054942982876</v>
      </c>
      <c r="I107" s="8">
        <v>0.57753955955321623</v>
      </c>
      <c r="J107" s="9">
        <v>0.94979716227647915</v>
      </c>
      <c r="K107" s="7">
        <v>2.0299545503774259</v>
      </c>
      <c r="L107" s="8">
        <v>2.4510459467752299</v>
      </c>
      <c r="M107" s="8">
        <v>3.3326770391972773</v>
      </c>
      <c r="N107" s="9">
        <v>2.6782264722099507</v>
      </c>
      <c r="O107" s="7">
        <v>1.5380677911353322</v>
      </c>
      <c r="P107" s="8">
        <v>2.4104769444291185</v>
      </c>
      <c r="Q107" s="8">
        <v>2.0594828683869495</v>
      </c>
      <c r="R107" s="9">
        <v>1.6155135175253983</v>
      </c>
      <c r="S107" s="7">
        <v>2.5464484256878257</v>
      </c>
      <c r="T107" s="8">
        <v>3.102478836085373</v>
      </c>
      <c r="U107" s="8">
        <v>2.5026261414435651</v>
      </c>
      <c r="V107" s="9">
        <v>1.4201332117033394</v>
      </c>
      <c r="W107" s="7">
        <v>7.1953254506743987</v>
      </c>
      <c r="X107" s="8">
        <v>4.3306680087468283</v>
      </c>
      <c r="Y107" s="8">
        <v>6.454773256853291</v>
      </c>
      <c r="Z107" s="9">
        <v>3.7236499910675098</v>
      </c>
      <c r="AA107" s="6">
        <f t="shared" si="3"/>
        <v>4.6334568467362421E-3</v>
      </c>
      <c r="AB107" s="6">
        <f t="shared" si="4"/>
        <v>3.6030243906462196E-3</v>
      </c>
      <c r="AC107" s="7">
        <f t="shared" si="5"/>
        <v>1.8463882612722426E-2</v>
      </c>
      <c r="AD107" s="11" t="s">
        <v>274</v>
      </c>
    </row>
    <row r="108" spans="1:30" x14ac:dyDescent="0.2">
      <c r="A108" s="6" t="s">
        <v>218</v>
      </c>
      <c r="B108" s="6" t="s">
        <v>219</v>
      </c>
      <c r="C108" s="7">
        <v>1</v>
      </c>
      <c r="D108" s="8">
        <v>0.54040858323791474</v>
      </c>
      <c r="E108" s="8">
        <v>0.62465028405711265</v>
      </c>
      <c r="F108" s="9">
        <v>1.1106245631347393</v>
      </c>
      <c r="G108" s="7">
        <v>0.70177934993585633</v>
      </c>
      <c r="H108" s="8">
        <v>0.70803072888916951</v>
      </c>
      <c r="I108" s="8">
        <v>0.63228685913276206</v>
      </c>
      <c r="J108" s="9">
        <v>0.84915472445335038</v>
      </c>
      <c r="K108" s="7">
        <v>0.42052398355448556</v>
      </c>
      <c r="L108" s="8">
        <v>0.72353348571560638</v>
      </c>
      <c r="M108" s="8">
        <v>0.47144046027371628</v>
      </c>
      <c r="N108" s="9">
        <v>0.41239932852633604</v>
      </c>
      <c r="O108" s="7">
        <v>0.65820780719853644</v>
      </c>
      <c r="P108" s="8">
        <v>0.48512762690225575</v>
      </c>
      <c r="Q108" s="8">
        <v>0.43597773078117491</v>
      </c>
      <c r="R108" s="9">
        <v>0.79938542581211602</v>
      </c>
      <c r="S108" s="7">
        <v>0.85720950996980461</v>
      </c>
      <c r="T108" s="8">
        <v>1.0331685993434578</v>
      </c>
      <c r="U108" s="8">
        <v>0.89096154766878322</v>
      </c>
      <c r="V108" s="9">
        <v>0.73433758235208568</v>
      </c>
      <c r="W108" s="7">
        <v>0.83224381317686591</v>
      </c>
      <c r="X108" s="8">
        <v>0.51027243662772426</v>
      </c>
      <c r="Y108" s="8">
        <v>0.70947800002739414</v>
      </c>
      <c r="Z108" s="9">
        <v>0.6097233866052314</v>
      </c>
      <c r="AA108" s="6">
        <f t="shared" si="3"/>
        <v>0.21645771535291886</v>
      </c>
      <c r="AB108" s="6">
        <f t="shared" si="4"/>
        <v>8.720259330428097E-2</v>
      </c>
      <c r="AC108" s="7">
        <f t="shared" si="5"/>
        <v>0.16641759759512817</v>
      </c>
      <c r="AD108" s="12">
        <v>0.66590000000000005</v>
      </c>
    </row>
    <row r="109" spans="1:30" x14ac:dyDescent="0.2">
      <c r="A109" s="6" t="s">
        <v>220</v>
      </c>
      <c r="B109" s="6" t="s">
        <v>221</v>
      </c>
      <c r="C109" s="7">
        <v>1</v>
      </c>
      <c r="D109" s="8">
        <v>1.4124526147370657</v>
      </c>
      <c r="E109" s="8">
        <v>1.6169292308404482</v>
      </c>
      <c r="F109" s="9">
        <v>1.586117093508272</v>
      </c>
      <c r="G109" s="7">
        <v>0.98345430665771194</v>
      </c>
      <c r="H109" s="8">
        <v>0.33179605950423924</v>
      </c>
      <c r="I109" s="8">
        <v>1.0008723352357598</v>
      </c>
      <c r="J109" s="9">
        <v>1.6795327007619512</v>
      </c>
      <c r="K109" s="7">
        <v>1.4398705816377049</v>
      </c>
      <c r="L109" s="8">
        <v>1.4857279629848354</v>
      </c>
      <c r="M109" s="8">
        <v>1.6957585239596564</v>
      </c>
      <c r="N109" s="9">
        <v>1.7951194939242121</v>
      </c>
      <c r="O109" s="7">
        <v>1.6036656534922888</v>
      </c>
      <c r="P109" s="8">
        <v>1.9634672546921488</v>
      </c>
      <c r="Q109" s="8">
        <v>1.7755326562521547</v>
      </c>
      <c r="R109" s="9">
        <v>1.3373614081002609</v>
      </c>
      <c r="S109" s="7">
        <v>2.0007383519418944</v>
      </c>
      <c r="T109" s="8">
        <v>1.7318146554603477</v>
      </c>
      <c r="U109" s="8">
        <v>1.5239557971732292</v>
      </c>
      <c r="V109" s="9">
        <v>0.771307031830189</v>
      </c>
      <c r="W109" s="7">
        <v>2.3665418518744512</v>
      </c>
      <c r="X109" s="8">
        <v>1.5264218329965107</v>
      </c>
      <c r="Y109" s="8">
        <v>2.3944148550067137</v>
      </c>
      <c r="Z109" s="9">
        <v>1.4542343364642916</v>
      </c>
      <c r="AA109" s="6">
        <f t="shared" si="3"/>
        <v>0.22030681963029908</v>
      </c>
      <c r="AB109" s="6">
        <f t="shared" si="4"/>
        <v>0.23106614603476544</v>
      </c>
      <c r="AC109" s="7">
        <f t="shared" si="5"/>
        <v>0.26736101160908488</v>
      </c>
      <c r="AD109" s="12">
        <v>4.2599999999999999E-2</v>
      </c>
    </row>
    <row r="110" spans="1:30" x14ac:dyDescent="0.2">
      <c r="A110" s="6" t="s">
        <v>222</v>
      </c>
      <c r="B110" s="6" t="s">
        <v>223</v>
      </c>
      <c r="C110" s="7">
        <v>1</v>
      </c>
      <c r="D110" s="8">
        <v>2.9546136525541558</v>
      </c>
      <c r="E110" s="8">
        <v>1.1072927148147387</v>
      </c>
      <c r="F110" s="9">
        <v>4.660417304356697</v>
      </c>
      <c r="G110" s="7">
        <v>1.9506735207849308</v>
      </c>
      <c r="H110" s="8">
        <v>3.4733880408937607</v>
      </c>
      <c r="I110" s="8">
        <v>0.35894903671132322</v>
      </c>
      <c r="J110" s="9">
        <v>4.9664028445828432</v>
      </c>
      <c r="K110" s="7">
        <v>2.0513546457802154</v>
      </c>
      <c r="L110" s="8">
        <v>1.8820459006595074</v>
      </c>
      <c r="M110" s="8">
        <v>1.7626861562804024</v>
      </c>
      <c r="N110" s="9">
        <v>2.4415902270840872</v>
      </c>
      <c r="O110" s="7">
        <v>1.3031232020334732E-2</v>
      </c>
      <c r="P110" s="8">
        <v>2.8008801516917381</v>
      </c>
      <c r="Q110" s="8">
        <v>0.85854400715648627</v>
      </c>
      <c r="R110" s="9">
        <v>2.7996532869842308</v>
      </c>
      <c r="S110" s="7">
        <v>3.1127849472808244</v>
      </c>
      <c r="T110" s="8">
        <v>4.6651119617986803</v>
      </c>
      <c r="U110" s="8">
        <v>2.8902110191915744</v>
      </c>
      <c r="V110" s="9">
        <v>2.7149455261373996</v>
      </c>
      <c r="W110" s="7">
        <v>1.8244966241876266</v>
      </c>
      <c r="X110" s="8">
        <v>2.5075549766805461</v>
      </c>
      <c r="Y110" s="8">
        <v>1.505015214696269</v>
      </c>
      <c r="Z110" s="9">
        <v>1.2739017736980913</v>
      </c>
      <c r="AA110" s="6">
        <f t="shared" si="3"/>
        <v>0.49463113929962166</v>
      </c>
      <c r="AB110" s="6">
        <f t="shared" si="4"/>
        <v>0.56686578187756065</v>
      </c>
      <c r="AC110" s="7">
        <f t="shared" si="5"/>
        <v>0.43420717160342553</v>
      </c>
      <c r="AD110" s="12">
        <v>0.79890000000000005</v>
      </c>
    </row>
    <row r="111" spans="1:30" x14ac:dyDescent="0.2">
      <c r="A111" s="6" t="s">
        <v>224</v>
      </c>
      <c r="B111" s="6" t="s">
        <v>225</v>
      </c>
      <c r="C111" s="7">
        <v>1</v>
      </c>
      <c r="D111" s="8">
        <v>0.86131742899585384</v>
      </c>
      <c r="E111" s="8">
        <v>0.98754407791576793</v>
      </c>
      <c r="F111" s="9">
        <v>1.2252109430497078</v>
      </c>
      <c r="G111" s="7">
        <v>1.5664541811766712</v>
      </c>
      <c r="H111" s="8">
        <v>1.373464107672475</v>
      </c>
      <c r="I111" s="8">
        <v>1.4838698308647078</v>
      </c>
      <c r="J111" s="9">
        <v>1.5488243678298399</v>
      </c>
      <c r="K111" s="7">
        <v>2.3679370025878468</v>
      </c>
      <c r="L111" s="8">
        <v>2.228786672412995</v>
      </c>
      <c r="M111" s="8">
        <v>2.7079208489991142</v>
      </c>
      <c r="N111" s="9">
        <v>2.5116261918022822</v>
      </c>
      <c r="O111" s="7">
        <v>1.3398073495322271</v>
      </c>
      <c r="P111" s="8">
        <v>1.0614736294537737</v>
      </c>
      <c r="Q111" s="8">
        <v>1.0048794591911407</v>
      </c>
      <c r="R111" s="9">
        <v>1.3395123027695026</v>
      </c>
      <c r="S111" s="7">
        <v>1.668262033345006</v>
      </c>
      <c r="T111" s="8">
        <v>2.1474911496747184</v>
      </c>
      <c r="U111" s="8">
        <v>1.3457339686482528</v>
      </c>
      <c r="V111" s="9">
        <v>1.488507972387042</v>
      </c>
      <c r="W111" s="7">
        <v>3.7298610639398482</v>
      </c>
      <c r="X111" s="8">
        <v>3.9378497499133354</v>
      </c>
      <c r="Y111" s="8">
        <v>4.0056294021790357</v>
      </c>
      <c r="Z111" s="9">
        <v>1.8398595452745816</v>
      </c>
      <c r="AA111" s="6">
        <f t="shared" si="3"/>
        <v>0.20128260267241577</v>
      </c>
      <c r="AB111" s="6">
        <f t="shared" si="4"/>
        <v>0.38308936199229865</v>
      </c>
      <c r="AC111" s="7">
        <f t="shared" si="5"/>
        <v>0.12954891503177854</v>
      </c>
      <c r="AD111" s="12">
        <v>3.95E-2</v>
      </c>
    </row>
    <row r="112" spans="1:30" x14ac:dyDescent="0.2">
      <c r="A112" s="6" t="s">
        <v>226</v>
      </c>
      <c r="B112" s="6" t="s">
        <v>227</v>
      </c>
      <c r="C112" s="7">
        <v>1</v>
      </c>
      <c r="D112" s="8">
        <v>0.47886669757552497</v>
      </c>
      <c r="E112" s="8">
        <v>0.70810327228587089</v>
      </c>
      <c r="F112" s="9">
        <v>0.9103900400335827</v>
      </c>
      <c r="G112" s="7">
        <v>0.75830124801591303</v>
      </c>
      <c r="H112" s="8">
        <v>0.61429421113215565</v>
      </c>
      <c r="I112" s="8">
        <v>0.78294234585625322</v>
      </c>
      <c r="J112" s="9">
        <v>0.72630772337827043</v>
      </c>
      <c r="K112" s="7">
        <v>0.5727356286973373</v>
      </c>
      <c r="L112" s="8">
        <v>0.86604735040310299</v>
      </c>
      <c r="M112" s="8">
        <v>0.85052396436807265</v>
      </c>
      <c r="N112" s="9">
        <v>0.64672209479767473</v>
      </c>
      <c r="O112" s="7">
        <v>0.61186719986168214</v>
      </c>
      <c r="P112" s="8">
        <v>0.58101526133362313</v>
      </c>
      <c r="Q112" s="8">
        <v>0.54061138046639934</v>
      </c>
      <c r="R112" s="9">
        <v>0.63236297048099288</v>
      </c>
      <c r="S112" s="7">
        <v>0.81167615888316846</v>
      </c>
      <c r="T112" s="8">
        <v>0.94849190031757369</v>
      </c>
      <c r="U112" s="8">
        <v>0.87417918641877668</v>
      </c>
      <c r="V112" s="9">
        <v>0.85860436326830725</v>
      </c>
      <c r="W112" s="7">
        <v>0.14530372920141557</v>
      </c>
      <c r="X112" s="8">
        <v>0.64872331729883614</v>
      </c>
      <c r="Y112" s="8">
        <v>0.92580401379311228</v>
      </c>
      <c r="Z112" s="9">
        <v>0.61587321442842613</v>
      </c>
      <c r="AA112" s="6">
        <f t="shared" si="3"/>
        <v>0.1708750537701276</v>
      </c>
      <c r="AB112" s="6">
        <f t="shared" si="4"/>
        <v>1.7188231953559518E-2</v>
      </c>
      <c r="AC112" s="7">
        <f t="shared" si="5"/>
        <v>0.43084467353964873</v>
      </c>
      <c r="AD112" s="12">
        <v>0.41980000000000001</v>
      </c>
    </row>
    <row r="113" spans="1:30" x14ac:dyDescent="0.2">
      <c r="A113" s="6" t="s">
        <v>228</v>
      </c>
      <c r="B113" s="6" t="s">
        <v>229</v>
      </c>
      <c r="C113" s="7">
        <v>1</v>
      </c>
      <c r="D113" s="8">
        <v>0.26830960180486535</v>
      </c>
      <c r="E113" s="8">
        <v>0.58215647253458658</v>
      </c>
      <c r="F113" s="9">
        <v>0.7701767976018864</v>
      </c>
      <c r="G113" s="7">
        <v>1.3837699496876597</v>
      </c>
      <c r="H113" s="8">
        <v>0.34672104674533621</v>
      </c>
      <c r="I113" s="8">
        <v>1.3393800201303254</v>
      </c>
      <c r="J113" s="9">
        <v>0.69505115878257751</v>
      </c>
      <c r="K113" s="7">
        <v>1.9598778054678625</v>
      </c>
      <c r="L113" s="8">
        <v>2.1416769581369661</v>
      </c>
      <c r="M113" s="8">
        <v>2.2813722386199995</v>
      </c>
      <c r="N113" s="9">
        <v>1.4754476841508404</v>
      </c>
      <c r="O113" s="7">
        <v>0.83213516472197857</v>
      </c>
      <c r="P113" s="8">
        <v>1.1000187612495811</v>
      </c>
      <c r="Q113" s="8">
        <v>0.62449979014293011</v>
      </c>
      <c r="R113" s="9">
        <v>0.87138730823114319</v>
      </c>
      <c r="S113" s="7">
        <v>1.8462568377086781</v>
      </c>
      <c r="T113" s="8">
        <v>2.029857876507823</v>
      </c>
      <c r="U113" s="8">
        <v>1.5799224074872817</v>
      </c>
      <c r="V113" s="9">
        <v>1.3529137760260936</v>
      </c>
      <c r="W113" s="7">
        <v>2.5054976337045862</v>
      </c>
      <c r="X113" s="8">
        <v>2.8506785813784448</v>
      </c>
      <c r="Y113" s="8">
        <v>0.5264495830990632</v>
      </c>
      <c r="Z113" s="9">
        <v>2.3505293521897639</v>
      </c>
      <c r="AA113" s="6">
        <f t="shared" si="3"/>
        <v>0.31184771694618135</v>
      </c>
      <c r="AB113" s="6">
        <f t="shared" si="4"/>
        <v>4.1037335416544703E-2</v>
      </c>
      <c r="AC113" s="7">
        <f t="shared" si="5"/>
        <v>0.87034460972712724</v>
      </c>
      <c r="AD113" s="12">
        <v>0.12130000000000001</v>
      </c>
    </row>
    <row r="114" spans="1:30" x14ac:dyDescent="0.2">
      <c r="A114" s="6" t="s">
        <v>230</v>
      </c>
      <c r="B114" s="6" t="s">
        <v>231</v>
      </c>
      <c r="C114" s="7">
        <v>1</v>
      </c>
      <c r="D114" s="8">
        <v>1.2016644777770098</v>
      </c>
      <c r="E114" s="8">
        <v>1.1122737600697714</v>
      </c>
      <c r="F114" s="9">
        <v>1.0649467941446549</v>
      </c>
      <c r="G114" s="7">
        <v>1.242073238054346</v>
      </c>
      <c r="H114" s="8">
        <v>0.91985722717180496</v>
      </c>
      <c r="I114" s="8">
        <v>1.562837193970813</v>
      </c>
      <c r="J114" s="9">
        <v>1.3339249867934497</v>
      </c>
      <c r="K114" s="7">
        <v>2.105526823783967</v>
      </c>
      <c r="L114" s="8">
        <v>2.9460463209674108</v>
      </c>
      <c r="M114" s="8">
        <v>3.3656221099042907</v>
      </c>
      <c r="N114" s="9">
        <v>3.6384481815370715</v>
      </c>
      <c r="O114" s="7">
        <v>1.3869891451441076</v>
      </c>
      <c r="P114" s="8">
        <v>0.93749540643358087</v>
      </c>
      <c r="Q114" s="8">
        <v>1.1690843823290098</v>
      </c>
      <c r="R114" s="9">
        <v>1.5063534268196446</v>
      </c>
      <c r="S114" s="7">
        <v>1.6705376673626136</v>
      </c>
      <c r="T114" s="8">
        <v>1.9322882374017325</v>
      </c>
      <c r="U114" s="8">
        <v>0.93839144516619288</v>
      </c>
      <c r="V114" s="9">
        <v>1.6888506084630193</v>
      </c>
      <c r="W114" s="7">
        <v>3.300247935230586</v>
      </c>
      <c r="X114" s="8">
        <v>3.0588976377952757</v>
      </c>
      <c r="Y114" s="8">
        <v>3.9207658395263874</v>
      </c>
      <c r="Z114" s="9">
        <v>3.451937109209009</v>
      </c>
      <c r="AA114" s="6">
        <f t="shared" si="3"/>
        <v>0.28531330887912454</v>
      </c>
      <c r="AB114" s="6">
        <f t="shared" si="4"/>
        <v>0.29072148593582797</v>
      </c>
      <c r="AC114" s="7">
        <f t="shared" si="5"/>
        <v>0.31322118228733858</v>
      </c>
      <c r="AD114" s="12">
        <v>8.5000000000000006E-2</v>
      </c>
    </row>
    <row r="115" spans="1:30" x14ac:dyDescent="0.2">
      <c r="A115" s="6" t="s">
        <v>232</v>
      </c>
      <c r="B115" s="6" t="s">
        <v>233</v>
      </c>
      <c r="C115" s="7">
        <v>1</v>
      </c>
      <c r="D115" s="8">
        <v>0.59455360696809778</v>
      </c>
      <c r="E115" s="8">
        <v>0.64682785956497324</v>
      </c>
      <c r="F115" s="9">
        <v>0.89366348907837045</v>
      </c>
      <c r="G115" s="7">
        <v>0.89978005969736441</v>
      </c>
      <c r="H115" s="8">
        <v>0.71038218921098606</v>
      </c>
      <c r="I115" s="8">
        <v>1.0357418920381634</v>
      </c>
      <c r="J115" s="9">
        <v>0.83992063975293352</v>
      </c>
      <c r="K115" s="7">
        <v>0.49064315603655206</v>
      </c>
      <c r="L115" s="8">
        <v>0.69388568136521966</v>
      </c>
      <c r="M115" s="8">
        <v>0.63750842363536786</v>
      </c>
      <c r="N115" s="9">
        <v>0.54606346987840571</v>
      </c>
      <c r="O115" s="7">
        <v>0.86508665906462578</v>
      </c>
      <c r="P115" s="8">
        <v>0.59955337025004274</v>
      </c>
      <c r="Q115" s="8">
        <v>0.62861121172862133</v>
      </c>
      <c r="R115" s="9">
        <v>0.66089276871180935</v>
      </c>
      <c r="S115" s="7">
        <v>1.0178663253481841</v>
      </c>
      <c r="T115" s="8">
        <v>1.1646432010557421</v>
      </c>
      <c r="U115" s="8">
        <v>0.96618740423388705</v>
      </c>
      <c r="V115" s="9">
        <v>0.97454439982407881</v>
      </c>
      <c r="W115" s="7">
        <v>0.7325149377587844</v>
      </c>
      <c r="X115" s="8">
        <v>0.70958267834964928</v>
      </c>
      <c r="Y115" s="8">
        <v>0.72394076425744014</v>
      </c>
      <c r="Z115" s="9">
        <v>0.66659368564841637</v>
      </c>
      <c r="AA115" s="6">
        <f t="shared" si="3"/>
        <v>0.43675919164991855</v>
      </c>
      <c r="AB115" s="6">
        <f t="shared" si="4"/>
        <v>9.9082492480181653E-2</v>
      </c>
      <c r="AC115" s="7">
        <f t="shared" si="5"/>
        <v>5.115926163200999E-2</v>
      </c>
      <c r="AD115" s="12">
        <v>0.24030000000000001</v>
      </c>
    </row>
    <row r="116" spans="1:30" x14ac:dyDescent="0.2">
      <c r="A116" s="6" t="s">
        <v>234</v>
      </c>
      <c r="B116" s="6" t="s">
        <v>235</v>
      </c>
      <c r="C116" s="7">
        <v>1</v>
      </c>
      <c r="D116" s="8">
        <v>1.0318841891924697</v>
      </c>
      <c r="E116" s="8">
        <v>0.73271089483050578</v>
      </c>
      <c r="F116" s="9">
        <v>1.4849784582539263</v>
      </c>
      <c r="G116" s="7">
        <v>2.6235129418381447</v>
      </c>
      <c r="H116" s="8">
        <v>1.9285710284180893</v>
      </c>
      <c r="I116" s="8">
        <v>2.0060490941718268</v>
      </c>
      <c r="J116" s="9">
        <v>2.4669491142983806</v>
      </c>
      <c r="K116" s="7">
        <v>1.431810452672063</v>
      </c>
      <c r="L116" s="8">
        <v>0.32199064752073692</v>
      </c>
      <c r="M116" s="8">
        <v>1.4749386787686145</v>
      </c>
      <c r="N116" s="9">
        <v>1.3904771193885588</v>
      </c>
      <c r="O116" s="7">
        <v>1.8160167782951304</v>
      </c>
      <c r="P116" s="8">
        <v>1.5495043777326283</v>
      </c>
      <c r="Q116" s="8">
        <v>0.69327652638020576</v>
      </c>
      <c r="R116" s="9">
        <v>1.5602764424115763</v>
      </c>
      <c r="S116" s="7">
        <v>3.5849474224481779</v>
      </c>
      <c r="T116" s="8">
        <v>3.7522498435087175</v>
      </c>
      <c r="U116" s="8">
        <v>2.7365629542153491</v>
      </c>
      <c r="V116" s="9">
        <v>2.1947823792655274</v>
      </c>
      <c r="W116" s="7">
        <v>1.9000365067282317</v>
      </c>
      <c r="X116" s="8">
        <v>1.6612260778960417</v>
      </c>
      <c r="Y116" s="8">
        <v>1.9219195549481876</v>
      </c>
      <c r="Z116" s="9">
        <v>1.9941529110983194</v>
      </c>
      <c r="AA116" s="6">
        <f t="shared" si="3"/>
        <v>0.28316226398587463</v>
      </c>
      <c r="AB116" s="6">
        <f t="shared" si="4"/>
        <v>9.1421644612263334E-2</v>
      </c>
      <c r="AC116" s="7">
        <f t="shared" si="5"/>
        <v>4.7386378182778577E-2</v>
      </c>
      <c r="AD116" s="12">
        <v>4.4000000000000003E-3</v>
      </c>
    </row>
    <row r="117" spans="1:30" x14ac:dyDescent="0.2">
      <c r="A117" s="6" t="s">
        <v>236</v>
      </c>
      <c r="B117" s="6" t="s">
        <v>237</v>
      </c>
      <c r="C117" s="7">
        <v>1</v>
      </c>
      <c r="D117" s="8">
        <v>0.88519951434231192</v>
      </c>
      <c r="E117" s="8">
        <v>0.80952939840993321</v>
      </c>
      <c r="F117" s="9">
        <v>1.0742597934950711</v>
      </c>
      <c r="G117" s="7">
        <v>1.7044536220672766</v>
      </c>
      <c r="H117" s="8">
        <v>1.6505383352547465</v>
      </c>
      <c r="I117" s="8">
        <v>1.2818062588309187</v>
      </c>
      <c r="J117" s="9">
        <v>1.6032752245113577</v>
      </c>
      <c r="K117" s="7">
        <v>0.82444978448739703</v>
      </c>
      <c r="L117" s="8">
        <v>0.95104187414074304</v>
      </c>
      <c r="M117" s="8">
        <v>1.2136832522198484</v>
      </c>
      <c r="N117" s="9">
        <v>0.92651028011253533</v>
      </c>
      <c r="O117" s="7">
        <v>1.1959107916820573</v>
      </c>
      <c r="P117" s="8">
        <v>0.96661735885070221</v>
      </c>
      <c r="Q117" s="8">
        <v>0.8797334896127682</v>
      </c>
      <c r="R117" s="9">
        <v>1.3766010468329375</v>
      </c>
      <c r="S117" s="7">
        <v>1.6503888627718477</v>
      </c>
      <c r="T117" s="8">
        <v>2.3678061999413429</v>
      </c>
      <c r="U117" s="8">
        <v>1.7491966435073316</v>
      </c>
      <c r="V117" s="9">
        <v>1.2803628651544146</v>
      </c>
      <c r="W117" s="7">
        <v>1.4097129538677597</v>
      </c>
      <c r="X117" s="8">
        <v>1.1681756919912079</v>
      </c>
      <c r="Y117" s="8">
        <v>0.94717479930168702</v>
      </c>
      <c r="Z117" s="9">
        <v>1.1568189887174423</v>
      </c>
      <c r="AA117" s="6">
        <f t="shared" si="3"/>
        <v>0.24805197539205934</v>
      </c>
      <c r="AB117" s="6">
        <f t="shared" si="4"/>
        <v>0.44125677076487968</v>
      </c>
      <c r="AC117" s="7">
        <f t="shared" si="5"/>
        <v>0.17855784083886914</v>
      </c>
      <c r="AD117" s="12">
        <v>8.3299999999999999E-2</v>
      </c>
    </row>
    <row r="118" spans="1:30" x14ac:dyDescent="0.2">
      <c r="A118" s="6" t="s">
        <v>238</v>
      </c>
      <c r="B118" s="6" t="s">
        <v>239</v>
      </c>
      <c r="C118" s="7">
        <v>1</v>
      </c>
      <c r="D118" s="8">
        <v>0.97251041565566199</v>
      </c>
      <c r="E118" s="8">
        <v>1.0929867147817833</v>
      </c>
      <c r="F118" s="9">
        <v>1.1542907051234104</v>
      </c>
      <c r="G118" s="7">
        <v>1.9543876829399494</v>
      </c>
      <c r="H118" s="8">
        <v>1.8062281667535338</v>
      </c>
      <c r="I118" s="8">
        <v>1.7844475468356653</v>
      </c>
      <c r="J118" s="9">
        <v>2.2822501395387742</v>
      </c>
      <c r="K118" s="7">
        <v>1.53321390986266</v>
      </c>
      <c r="L118" s="8">
        <v>1.5003877552759113</v>
      </c>
      <c r="M118" s="8">
        <v>1.9146023961925918</v>
      </c>
      <c r="N118" s="9">
        <v>1.7899183719177119</v>
      </c>
      <c r="O118" s="7">
        <v>1.8039008977741631</v>
      </c>
      <c r="P118" s="8">
        <v>1.7410397062726863</v>
      </c>
      <c r="Q118" s="8">
        <v>1.6354090242219619</v>
      </c>
      <c r="R118" s="9">
        <v>2.0380548061645807</v>
      </c>
      <c r="S118" s="7">
        <v>3.5497773053081443</v>
      </c>
      <c r="T118" s="8">
        <v>3.5513603774185776</v>
      </c>
      <c r="U118" s="8">
        <v>3.0915500838706902</v>
      </c>
      <c r="V118" s="9">
        <v>2.9834775707249852</v>
      </c>
      <c r="W118" s="7">
        <v>2.5969355172016151</v>
      </c>
      <c r="X118" s="8">
        <v>2.0021211266854002</v>
      </c>
      <c r="Y118" s="8">
        <v>2.7087849510995179</v>
      </c>
      <c r="Z118" s="9">
        <v>2.4269036324988624</v>
      </c>
      <c r="AA118" s="6">
        <f t="shared" si="3"/>
        <v>2.1951628936069852E-4</v>
      </c>
      <c r="AB118" s="6">
        <f t="shared" si="4"/>
        <v>3.96358847137484E-4</v>
      </c>
      <c r="AC118" s="7">
        <f t="shared" si="5"/>
        <v>6.6838665165121179E-3</v>
      </c>
      <c r="AD118" s="11" t="s">
        <v>274</v>
      </c>
    </row>
    <row r="119" spans="1:30" x14ac:dyDescent="0.2">
      <c r="A119" s="6" t="s">
        <v>240</v>
      </c>
      <c r="B119" s="6" t="s">
        <v>241</v>
      </c>
      <c r="C119" s="7">
        <v>1</v>
      </c>
      <c r="D119" s="8">
        <v>1.4612194801076597</v>
      </c>
      <c r="E119" s="8">
        <v>1.4998666886944585</v>
      </c>
      <c r="F119" s="9">
        <v>1.3654479929038075</v>
      </c>
      <c r="G119" s="7">
        <v>0.48719252791094747</v>
      </c>
      <c r="H119" s="8">
        <v>0.32423528257971307</v>
      </c>
      <c r="I119" s="8">
        <v>0.71061225076831924</v>
      </c>
      <c r="J119" s="9">
        <v>0.52386434271276872</v>
      </c>
      <c r="K119" s="7">
        <v>0.86774734970730383</v>
      </c>
      <c r="L119" s="8">
        <v>0.63332924426628445</v>
      </c>
      <c r="M119" s="8">
        <v>0.72632683648134555</v>
      </c>
      <c r="N119" s="9">
        <v>1.1625160112504129</v>
      </c>
      <c r="O119" s="7">
        <v>1.0650736898963367</v>
      </c>
      <c r="P119" s="8">
        <v>1.1824372272382628</v>
      </c>
      <c r="Q119" s="8">
        <v>0.92818619751532305</v>
      </c>
      <c r="R119" s="9">
        <v>1.3063028262690413</v>
      </c>
      <c r="S119" s="7">
        <v>0.78205972195880302</v>
      </c>
      <c r="T119" s="8">
        <v>0.71388029048644153</v>
      </c>
      <c r="U119" s="8">
        <v>1.1004863930052144</v>
      </c>
      <c r="V119" s="9">
        <v>1.2104371413166812</v>
      </c>
      <c r="W119" s="7">
        <v>1.2074474763790455</v>
      </c>
      <c r="X119" s="8">
        <v>1.1223921608493039</v>
      </c>
      <c r="Y119" s="8">
        <v>1.2898838447014511</v>
      </c>
      <c r="Z119" s="9">
        <v>1.0566623194953191</v>
      </c>
      <c r="AA119" s="6">
        <f t="shared" si="3"/>
        <v>0.18180727334113353</v>
      </c>
      <c r="AB119" s="6">
        <f t="shared" si="4"/>
        <v>2.2488001255836984E-2</v>
      </c>
      <c r="AC119" s="7">
        <f t="shared" si="5"/>
        <v>4.3566018590891833E-2</v>
      </c>
      <c r="AD119" s="12">
        <v>3.2199999999999999E-2</v>
      </c>
    </row>
    <row r="120" spans="1:30" x14ac:dyDescent="0.2">
      <c r="A120" s="6" t="s">
        <v>242</v>
      </c>
      <c r="B120" s="6" t="s">
        <v>243</v>
      </c>
      <c r="C120" s="7">
        <v>1</v>
      </c>
      <c r="D120" s="8">
        <v>0.66467542974914295</v>
      </c>
      <c r="E120" s="8">
        <v>0.83221416526216785</v>
      </c>
      <c r="F120" s="9">
        <v>1.0618342771875031</v>
      </c>
      <c r="G120" s="7">
        <v>1.2309652180899913</v>
      </c>
      <c r="H120" s="8">
        <v>0.97483151243982125</v>
      </c>
      <c r="I120" s="8">
        <v>1.1856506755339811</v>
      </c>
      <c r="J120" s="9">
        <v>1.1048498253814756</v>
      </c>
      <c r="K120" s="7">
        <v>0.87233382570126494</v>
      </c>
      <c r="L120" s="8">
        <v>1.0094818136510446</v>
      </c>
      <c r="M120" s="8">
        <v>1.1221542639296036</v>
      </c>
      <c r="N120" s="9">
        <v>0.95103854856227732</v>
      </c>
      <c r="O120" s="7">
        <v>1.1149578790709249</v>
      </c>
      <c r="P120" s="8">
        <v>0.7844259382208667</v>
      </c>
      <c r="Q120" s="8">
        <v>0.84555052491427585</v>
      </c>
      <c r="R120" s="9">
        <v>0.9259150357384901</v>
      </c>
      <c r="S120" s="7">
        <v>1.5939513674351451</v>
      </c>
      <c r="T120" s="8">
        <v>1.7015345124373638</v>
      </c>
      <c r="U120" s="8">
        <v>1.4020679096396702</v>
      </c>
      <c r="V120" s="9">
        <v>1.3963293362258604</v>
      </c>
      <c r="W120" s="7">
        <v>1.4289969681902948</v>
      </c>
      <c r="X120" s="8">
        <v>1.2654271884159358</v>
      </c>
      <c r="Y120" s="8">
        <v>1.2195568676661646</v>
      </c>
      <c r="Z120" s="9">
        <v>1.2453079198948787</v>
      </c>
      <c r="AA120" s="6">
        <f t="shared" si="3"/>
        <v>0.8149635498936646</v>
      </c>
      <c r="AB120" s="6">
        <f t="shared" si="4"/>
        <v>5.3162844403762538E-3</v>
      </c>
      <c r="AC120" s="7">
        <f t="shared" si="5"/>
        <v>5.3519742766843488E-3</v>
      </c>
      <c r="AD120" s="12">
        <v>2.9999999999999997E-4</v>
      </c>
    </row>
    <row r="121" spans="1:30" x14ac:dyDescent="0.2">
      <c r="A121" s="6" t="s">
        <v>244</v>
      </c>
      <c r="B121" s="6" t="s">
        <v>245</v>
      </c>
      <c r="C121" s="7">
        <v>1</v>
      </c>
      <c r="D121" s="8">
        <v>1.1705083009430834</v>
      </c>
      <c r="E121" s="8">
        <v>0.65584201206518811</v>
      </c>
      <c r="F121" s="9">
        <v>1.9860309387582114</v>
      </c>
      <c r="G121" s="7">
        <v>0.84523301516002258</v>
      </c>
      <c r="H121" s="8">
        <v>1.1921819986034032</v>
      </c>
      <c r="I121" s="8">
        <v>1.2977749911830401</v>
      </c>
      <c r="J121" s="9">
        <v>0.998470478280304</v>
      </c>
      <c r="K121" s="7">
        <v>1.6865133568198836</v>
      </c>
      <c r="L121" s="8">
        <v>1.2031900890437475</v>
      </c>
      <c r="M121" s="8">
        <v>1.1574912108001687</v>
      </c>
      <c r="N121" s="9">
        <v>1.7370369218327164</v>
      </c>
      <c r="O121" s="7">
        <v>1.3786000978952524</v>
      </c>
      <c r="P121" s="8">
        <v>0.49301160783782866</v>
      </c>
      <c r="Q121" s="8">
        <v>1.1549602553670901</v>
      </c>
      <c r="R121" s="9">
        <v>1.2566928633801699</v>
      </c>
      <c r="S121" s="7">
        <v>0.65195902111564741</v>
      </c>
      <c r="T121" s="8">
        <v>0.76019292781743519</v>
      </c>
      <c r="U121" s="8">
        <v>1.5718259470458789</v>
      </c>
      <c r="V121" s="9">
        <v>1.6615521139980376</v>
      </c>
      <c r="W121" s="7">
        <v>1.4771889312570563</v>
      </c>
      <c r="X121" s="8">
        <v>1.4580185169161546</v>
      </c>
      <c r="Y121" s="8">
        <v>1.7477120737934435</v>
      </c>
      <c r="Z121" s="9">
        <v>1.2489830912121938</v>
      </c>
      <c r="AA121" s="6">
        <f t="shared" si="3"/>
        <v>0.71431593239929958</v>
      </c>
      <c r="AB121" s="6">
        <f t="shared" si="4"/>
        <v>0.79214654457563838</v>
      </c>
      <c r="AC121" s="7">
        <f t="shared" si="5"/>
        <v>0.84833533617717249</v>
      </c>
      <c r="AD121" s="12">
        <v>0.97170000000000001</v>
      </c>
    </row>
    <row r="122" spans="1:30" x14ac:dyDescent="0.2">
      <c r="A122" s="6" t="s">
        <v>246</v>
      </c>
      <c r="B122" s="6" t="s">
        <v>247</v>
      </c>
      <c r="C122" s="7">
        <v>1</v>
      </c>
      <c r="D122" s="8">
        <v>0.38653353596910089</v>
      </c>
      <c r="E122" s="8">
        <v>0.61200681331532969</v>
      </c>
      <c r="F122" s="9">
        <v>0.98567763068814696</v>
      </c>
      <c r="G122" s="7">
        <v>0.81714970023002964</v>
      </c>
      <c r="H122" s="8">
        <v>0.65829105452184944</v>
      </c>
      <c r="I122" s="8">
        <v>0.78431269837320328</v>
      </c>
      <c r="J122" s="9">
        <v>0.75954516469633049</v>
      </c>
      <c r="K122" s="7">
        <v>0.46956481184814058</v>
      </c>
      <c r="L122" s="8">
        <v>0.77338233159914749</v>
      </c>
      <c r="M122" s="8">
        <v>0.4803459935166885</v>
      </c>
      <c r="N122" s="9">
        <v>0.51662627126375971</v>
      </c>
      <c r="O122" s="7">
        <v>0.77091294662611609</v>
      </c>
      <c r="P122" s="8">
        <v>0.45322989426622434</v>
      </c>
      <c r="Q122" s="8">
        <v>0.55331102298457202</v>
      </c>
      <c r="R122" s="9">
        <v>0.70210457339477539</v>
      </c>
      <c r="S122" s="7">
        <v>1.1002313987416346</v>
      </c>
      <c r="T122" s="8">
        <v>1.1673732774921961</v>
      </c>
      <c r="U122" s="8">
        <v>1.217620246791417</v>
      </c>
      <c r="V122" s="9">
        <v>0.6124742549467409</v>
      </c>
      <c r="W122" s="7">
        <v>1.0015600425252735</v>
      </c>
      <c r="X122" s="8">
        <v>0.7625857129733411</v>
      </c>
      <c r="Y122" s="8">
        <v>0.75805849010078785</v>
      </c>
      <c r="Z122" s="9">
        <v>0.65073912471781103</v>
      </c>
      <c r="AA122" s="6">
        <f t="shared" si="3"/>
        <v>0.47617992204517579</v>
      </c>
      <c r="AB122" s="6">
        <f t="shared" si="4"/>
        <v>0.10945815366343438</v>
      </c>
      <c r="AC122" s="7">
        <f t="shared" si="5"/>
        <v>6.453918591636168E-2</v>
      </c>
      <c r="AD122" s="11">
        <v>0.13780000000000001</v>
      </c>
    </row>
    <row r="123" spans="1:30" x14ac:dyDescent="0.2">
      <c r="A123" s="6" t="s">
        <v>248</v>
      </c>
      <c r="B123" s="6" t="s">
        <v>249</v>
      </c>
      <c r="C123" s="7">
        <v>1</v>
      </c>
      <c r="D123" s="8">
        <v>0.60589425160706067</v>
      </c>
      <c r="E123" s="8">
        <v>0.73616042514095903</v>
      </c>
      <c r="F123" s="9">
        <v>0.99906792723609494</v>
      </c>
      <c r="G123" s="7">
        <v>0.88022721867517573</v>
      </c>
      <c r="H123" s="8">
        <v>0.70937779930962197</v>
      </c>
      <c r="I123" s="8">
        <v>0.8823859892482373</v>
      </c>
      <c r="J123" s="9">
        <v>0.76136351214609876</v>
      </c>
      <c r="K123" s="7">
        <v>0.51887009157919928</v>
      </c>
      <c r="L123" s="8">
        <v>0.75039957842100247</v>
      </c>
      <c r="M123" s="8">
        <v>0.60742491862328274</v>
      </c>
      <c r="N123" s="9">
        <v>0.50863831634530943</v>
      </c>
      <c r="O123" s="7">
        <v>0.91052690529194602</v>
      </c>
      <c r="P123" s="8">
        <v>0.78392734567610656</v>
      </c>
      <c r="Q123" s="8">
        <v>0.66136191234414099</v>
      </c>
      <c r="R123" s="9">
        <v>0.79108448291588873</v>
      </c>
      <c r="S123" s="7">
        <v>1.1432372537046109</v>
      </c>
      <c r="T123" s="8">
        <v>1.1731456971073804</v>
      </c>
      <c r="U123" s="8">
        <v>1.1527083704215424</v>
      </c>
      <c r="V123" s="9">
        <v>0.98172323367947889</v>
      </c>
      <c r="W123" s="7">
        <v>0.90940730546311266</v>
      </c>
      <c r="X123" s="8">
        <v>0.8862747084558571</v>
      </c>
      <c r="Y123" s="8">
        <v>0.79367594558058818</v>
      </c>
      <c r="Z123" s="9">
        <v>0.80853398568605284</v>
      </c>
      <c r="AA123" s="6">
        <f t="shared" si="3"/>
        <v>0.67671395401934897</v>
      </c>
      <c r="AB123" s="6">
        <f t="shared" si="4"/>
        <v>2.6666342907666726E-3</v>
      </c>
      <c r="AC123" s="7">
        <f t="shared" si="5"/>
        <v>6.8601213895524886E-3</v>
      </c>
      <c r="AD123" s="12">
        <v>2.0999999999999999E-3</v>
      </c>
    </row>
    <row r="124" spans="1:30" x14ac:dyDescent="0.2">
      <c r="A124" s="6" t="s">
        <v>250</v>
      </c>
      <c r="B124" s="6" t="s">
        <v>251</v>
      </c>
      <c r="C124" s="7">
        <v>1</v>
      </c>
      <c r="D124" s="8">
        <v>0.61464880407112688</v>
      </c>
      <c r="E124" s="8">
        <v>0.85240477052427133</v>
      </c>
      <c r="F124" s="9">
        <v>1.0365929287408608</v>
      </c>
      <c r="G124" s="7">
        <v>1.8138675682961334</v>
      </c>
      <c r="H124" s="8">
        <v>1.1740059191483778</v>
      </c>
      <c r="I124" s="8">
        <v>1.5566374726018515</v>
      </c>
      <c r="J124" s="9">
        <v>2.0126084181040373</v>
      </c>
      <c r="K124" s="7">
        <v>2.2889818584157133</v>
      </c>
      <c r="L124" s="8">
        <v>2.0033702713208061</v>
      </c>
      <c r="M124" s="8">
        <v>2.0236817327525247</v>
      </c>
      <c r="N124" s="9">
        <v>3.1333106974158587</v>
      </c>
      <c r="O124" s="7">
        <v>1.1729675699906912</v>
      </c>
      <c r="P124" s="8">
        <v>0.70856010304815509</v>
      </c>
      <c r="Q124" s="8">
        <v>0.92741871048851154</v>
      </c>
      <c r="R124" s="9">
        <v>1.1373458992287984</v>
      </c>
      <c r="S124" s="7">
        <v>2.4003852707042208</v>
      </c>
      <c r="T124" s="8">
        <v>2.4651179822920657</v>
      </c>
      <c r="U124" s="8">
        <v>1.761601332471155</v>
      </c>
      <c r="V124" s="9">
        <v>1.8108185311277023</v>
      </c>
      <c r="W124" s="7">
        <v>2.1290101665529892</v>
      </c>
      <c r="X124" s="8">
        <v>2.3740281462813138</v>
      </c>
      <c r="Y124" s="8">
        <v>2.1059656786807008</v>
      </c>
      <c r="Z124" s="9">
        <v>1.7311258223361068</v>
      </c>
      <c r="AA124" s="6">
        <f t="shared" si="3"/>
        <v>0.47089641476220634</v>
      </c>
      <c r="AB124" s="6">
        <f t="shared" si="4"/>
        <v>0.12114237443672779</v>
      </c>
      <c r="AC124" s="7">
        <f t="shared" si="5"/>
        <v>0.38565072609865841</v>
      </c>
      <c r="AD124" s="12">
        <v>0.47920000000000001</v>
      </c>
    </row>
    <row r="125" spans="1:30" x14ac:dyDescent="0.2">
      <c r="A125" s="6" t="s">
        <v>252</v>
      </c>
      <c r="B125" s="6" t="s">
        <v>253</v>
      </c>
      <c r="C125" s="7">
        <v>1</v>
      </c>
      <c r="D125" s="8">
        <v>0.98692622072441594</v>
      </c>
      <c r="E125" s="8">
        <v>0.96869855842770392</v>
      </c>
      <c r="F125" s="9">
        <v>0.9062765773929915</v>
      </c>
      <c r="G125" s="7">
        <v>0.53221883952469629</v>
      </c>
      <c r="H125" s="8">
        <v>0.83364251399347877</v>
      </c>
      <c r="I125" s="8">
        <v>0.91878338265290982</v>
      </c>
      <c r="J125" s="9">
        <v>0.76073370784033578</v>
      </c>
      <c r="K125" s="7">
        <v>1.3241532449759441</v>
      </c>
      <c r="L125" s="8">
        <v>1.4824734324924402</v>
      </c>
      <c r="M125" s="8">
        <v>1.4770063572952925</v>
      </c>
      <c r="N125" s="9">
        <v>1.7449362051916235</v>
      </c>
      <c r="O125" s="7">
        <v>1.1211776983533279</v>
      </c>
      <c r="P125" s="8">
        <v>1.3932936743242983</v>
      </c>
      <c r="Q125" s="8">
        <v>1.0769314975593247</v>
      </c>
      <c r="R125" s="9">
        <v>0.98664844807574614</v>
      </c>
      <c r="S125" s="7">
        <v>1.0935099286799768</v>
      </c>
      <c r="T125" s="8">
        <v>1.5793069778665694</v>
      </c>
      <c r="U125" s="8">
        <v>1.349716336413431</v>
      </c>
      <c r="V125" s="9">
        <v>0.82632491558822996</v>
      </c>
      <c r="W125" s="7">
        <v>1.6139564438166216</v>
      </c>
      <c r="X125" s="8">
        <v>1.3829431083214678</v>
      </c>
      <c r="Y125" s="8">
        <v>1.8046657754715221</v>
      </c>
      <c r="Z125" s="9">
        <v>1.5621933761199314</v>
      </c>
      <c r="AA125" s="6">
        <f t="shared" si="3"/>
        <v>9.3662352905336269E-2</v>
      </c>
      <c r="AB125" s="6">
        <f t="shared" si="4"/>
        <v>4.8322741460740379E-2</v>
      </c>
      <c r="AC125" s="7">
        <f t="shared" si="5"/>
        <v>0.52143588450622524</v>
      </c>
      <c r="AD125" s="12">
        <v>7.6E-3</v>
      </c>
    </row>
    <row r="126" spans="1:30" x14ac:dyDescent="0.2">
      <c r="A126" s="6" t="s">
        <v>254</v>
      </c>
      <c r="B126" s="6" t="s">
        <v>255</v>
      </c>
      <c r="C126" s="7">
        <v>1</v>
      </c>
      <c r="D126" s="8">
        <v>3.3200670496784563</v>
      </c>
      <c r="E126" s="8">
        <v>0.77886498122599201</v>
      </c>
      <c r="F126" s="9">
        <v>1.1364105043718731</v>
      </c>
      <c r="G126" s="7">
        <v>1.0507278800328481</v>
      </c>
      <c r="H126" s="8">
        <v>0.77694371097323189</v>
      </c>
      <c r="I126" s="8">
        <v>1.9413053734268728</v>
      </c>
      <c r="J126" s="9">
        <v>1.7968531199789186</v>
      </c>
      <c r="K126" s="7">
        <v>1.6836325870798001</v>
      </c>
      <c r="L126" s="8">
        <v>2.6788693884959303</v>
      </c>
      <c r="M126" s="8">
        <v>2.0840629763015568</v>
      </c>
      <c r="N126" s="9">
        <v>2.2520258981760519</v>
      </c>
      <c r="O126" s="7">
        <v>0.66201788566603259</v>
      </c>
      <c r="P126" s="8">
        <v>1.2009140335030464</v>
      </c>
      <c r="Q126" s="8">
        <v>1.5781906467452276</v>
      </c>
      <c r="R126" s="9">
        <v>0.32290235165416603</v>
      </c>
      <c r="S126" s="7">
        <v>1.7682177683958475</v>
      </c>
      <c r="T126" s="8">
        <v>1.1483999625983554</v>
      </c>
      <c r="U126" s="8">
        <v>2.0677143930842377</v>
      </c>
      <c r="V126" s="9">
        <v>2.3872616719119666</v>
      </c>
      <c r="W126" s="7">
        <v>2.1808415778577515</v>
      </c>
      <c r="X126" s="8">
        <v>2.6573605551038222</v>
      </c>
      <c r="Y126" s="8">
        <v>2.8829430644228053</v>
      </c>
      <c r="Z126" s="9">
        <v>2.6925889646000623</v>
      </c>
      <c r="AA126" s="6">
        <f t="shared" si="3"/>
        <v>0.38136760673087206</v>
      </c>
      <c r="AB126" s="6">
        <f t="shared" si="4"/>
        <v>0.28742109086703455</v>
      </c>
      <c r="AC126" s="7">
        <f t="shared" si="5"/>
        <v>0.14297334111194426</v>
      </c>
      <c r="AD126" s="12">
        <v>0.74709999999999999</v>
      </c>
    </row>
    <row r="127" spans="1:30" x14ac:dyDescent="0.2">
      <c r="A127" s="6" t="s">
        <v>256</v>
      </c>
      <c r="B127" s="6" t="s">
        <v>257</v>
      </c>
      <c r="C127" s="7">
        <v>1</v>
      </c>
      <c r="D127" s="8">
        <v>0.70309674948063716</v>
      </c>
      <c r="E127" s="8">
        <v>0.95648166856392747</v>
      </c>
      <c r="F127" s="9">
        <v>1.1195467869809701</v>
      </c>
      <c r="G127" s="7">
        <v>1.3126441660729522</v>
      </c>
      <c r="H127" s="8">
        <v>0.98116943667619649</v>
      </c>
      <c r="I127" s="8">
        <v>1.0192232426427408</v>
      </c>
      <c r="J127" s="9">
        <v>1.4432249442412484</v>
      </c>
      <c r="K127" s="7">
        <v>0.89135029675515476</v>
      </c>
      <c r="L127" s="8">
        <v>0.94697216091709846</v>
      </c>
      <c r="M127" s="8">
        <v>1.1614995433800144</v>
      </c>
      <c r="N127" s="9">
        <v>0.92168286993991422</v>
      </c>
      <c r="O127" s="7">
        <v>1.4994927739392903</v>
      </c>
      <c r="P127" s="8">
        <v>1.152182486753812</v>
      </c>
      <c r="Q127" s="8">
        <v>1.1494633595808215</v>
      </c>
      <c r="R127" s="9">
        <v>1.6537563250302665</v>
      </c>
      <c r="S127" s="7">
        <v>2.021791857779077</v>
      </c>
      <c r="T127" s="8">
        <v>2.4961084171294594</v>
      </c>
      <c r="U127" s="8">
        <v>1.8622938049843329</v>
      </c>
      <c r="V127" s="9">
        <v>1.4466394434213303</v>
      </c>
      <c r="W127" s="7">
        <v>1.6202743563678392</v>
      </c>
      <c r="X127" s="8">
        <v>1.4592015637959808</v>
      </c>
      <c r="Y127" s="8">
        <v>1.3680077681119263</v>
      </c>
      <c r="Z127" s="9">
        <v>1.4413180269779082</v>
      </c>
      <c r="AA127" s="6">
        <f t="shared" si="3"/>
        <v>3.4790732232919806E-2</v>
      </c>
      <c r="AB127" s="6">
        <f t="shared" si="4"/>
        <v>2.0012581603449299E-2</v>
      </c>
      <c r="AC127" s="7">
        <f t="shared" si="5"/>
        <v>9.2014119454764825E-4</v>
      </c>
      <c r="AD127" s="11" t="s">
        <v>274</v>
      </c>
    </row>
    <row r="128" spans="1:30" x14ac:dyDescent="0.2">
      <c r="A128" s="6" t="s">
        <v>258</v>
      </c>
      <c r="B128" s="6" t="s">
        <v>259</v>
      </c>
      <c r="C128" s="7">
        <v>1</v>
      </c>
      <c r="D128" s="8">
        <v>1.4048327736255344</v>
      </c>
      <c r="E128" s="8">
        <v>2.168754493366158</v>
      </c>
      <c r="F128" s="9">
        <v>3.3273762078561333</v>
      </c>
      <c r="G128" s="7">
        <v>1.4908084245962643</v>
      </c>
      <c r="H128" s="8">
        <v>1.1659459498788565</v>
      </c>
      <c r="I128" s="8">
        <v>0.76598803757845002</v>
      </c>
      <c r="J128" s="9">
        <v>1.5886260092620155</v>
      </c>
      <c r="K128" s="7">
        <v>1.4622730792394387</v>
      </c>
      <c r="L128" s="8">
        <v>1.2215127807550734</v>
      </c>
      <c r="M128" s="8">
        <v>1.5208938464536603</v>
      </c>
      <c r="N128" s="9">
        <v>1.3954567193712397</v>
      </c>
      <c r="O128" s="7">
        <v>3.619639675902115</v>
      </c>
      <c r="P128" s="8">
        <v>2.0821606990917432</v>
      </c>
      <c r="Q128" s="8">
        <v>2.6274342972083282</v>
      </c>
      <c r="R128" s="9">
        <v>1.6980088321729978</v>
      </c>
      <c r="S128" s="7">
        <v>3.459472682884094</v>
      </c>
      <c r="T128" s="8">
        <v>0.79486820399871227</v>
      </c>
      <c r="U128" s="8">
        <v>3.0859571518017872</v>
      </c>
      <c r="V128" s="9">
        <v>2.4882161991717138</v>
      </c>
      <c r="W128" s="7">
        <v>2.5530338067411051</v>
      </c>
      <c r="X128" s="8">
        <v>2.2667230048020643</v>
      </c>
      <c r="Y128" s="8">
        <v>2.4874074718203452</v>
      </c>
      <c r="Z128" s="9">
        <v>1.6534917466853158</v>
      </c>
      <c r="AA128" s="6">
        <f t="shared" si="3"/>
        <v>0.45141197626716911</v>
      </c>
      <c r="AB128" s="6">
        <f t="shared" si="4"/>
        <v>9.9095520964182129E-2</v>
      </c>
      <c r="AC128" s="7">
        <f t="shared" si="5"/>
        <v>7.9008869330075768E-3</v>
      </c>
      <c r="AD128" s="12">
        <v>1.26E-2</v>
      </c>
    </row>
    <row r="129" spans="1:30" x14ac:dyDescent="0.2">
      <c r="A129" s="6" t="s">
        <v>260</v>
      </c>
      <c r="B129" s="6" t="s">
        <v>261</v>
      </c>
      <c r="C129" s="7">
        <v>1</v>
      </c>
      <c r="D129" s="8">
        <v>0.21475949444439951</v>
      </c>
      <c r="E129" s="8">
        <v>0.67781112510898345</v>
      </c>
      <c r="F129" s="9">
        <v>0.67999715634855251</v>
      </c>
      <c r="G129" s="7">
        <v>0.40683751657867184</v>
      </c>
      <c r="H129" s="8">
        <v>0.1471929911535661</v>
      </c>
      <c r="I129" s="8">
        <v>0.25070715898147633</v>
      </c>
      <c r="J129" s="9">
        <v>0.11375206041901159</v>
      </c>
      <c r="K129" s="7">
        <v>0.38070628268269596</v>
      </c>
      <c r="L129" s="8">
        <v>0.74120858789236421</v>
      </c>
      <c r="M129" s="8">
        <v>0.55638742086941761</v>
      </c>
      <c r="N129" s="9">
        <v>0.46554123624860183</v>
      </c>
      <c r="O129" s="7">
        <v>0.48612807945432529</v>
      </c>
      <c r="P129" s="8">
        <v>0.42005435566084182</v>
      </c>
      <c r="Q129" s="8">
        <v>0.32671104915276783</v>
      </c>
      <c r="R129" s="9">
        <v>0.45379394026167863</v>
      </c>
      <c r="S129" s="7">
        <v>0.22123066927250726</v>
      </c>
      <c r="T129" s="8">
        <v>0.26914257809396858</v>
      </c>
      <c r="U129" s="8">
        <v>0.44069773215486757</v>
      </c>
      <c r="V129" s="9">
        <v>0.33483813463081152</v>
      </c>
      <c r="W129" s="7">
        <v>0.46367646737575141</v>
      </c>
      <c r="X129" s="8">
        <v>0.30157458914152629</v>
      </c>
      <c r="Y129" s="8">
        <v>0.77648557150069342</v>
      </c>
      <c r="Z129" s="9">
        <v>0.29959567611619509</v>
      </c>
      <c r="AA129" s="6">
        <f t="shared" si="3"/>
        <v>0.22865448305487884</v>
      </c>
      <c r="AB129" s="6">
        <f t="shared" si="4"/>
        <v>0.32599470650087431</v>
      </c>
      <c r="AC129" s="7">
        <f t="shared" si="5"/>
        <v>0.59879042551669048</v>
      </c>
      <c r="AD129" s="12">
        <v>0.37069999999999997</v>
      </c>
    </row>
    <row r="130" spans="1:30" x14ac:dyDescent="0.2">
      <c r="A130" s="6" t="s">
        <v>262</v>
      </c>
      <c r="B130" s="6" t="s">
        <v>263</v>
      </c>
      <c r="C130" s="7">
        <v>1</v>
      </c>
      <c r="D130" s="8">
        <v>0.60649687624562088</v>
      </c>
      <c r="E130" s="8">
        <v>0.772004245035116</v>
      </c>
      <c r="F130" s="9">
        <v>0.95883590731893797</v>
      </c>
      <c r="G130" s="7">
        <v>1.1026734148720665</v>
      </c>
      <c r="H130" s="8">
        <v>0.8921453313633656</v>
      </c>
      <c r="I130" s="8">
        <v>1.0736547318231426</v>
      </c>
      <c r="J130" s="9">
        <v>0.94429365274557531</v>
      </c>
      <c r="K130" s="7">
        <v>0.68753956517382808</v>
      </c>
      <c r="L130" s="8">
        <v>0.77640347841411228</v>
      </c>
      <c r="M130" s="8">
        <v>0.91320033623583408</v>
      </c>
      <c r="N130" s="9">
        <v>0.68118453018167446</v>
      </c>
      <c r="O130" s="7">
        <v>1.0798793314925228</v>
      </c>
      <c r="P130" s="8">
        <v>0.74026544205147171</v>
      </c>
      <c r="Q130" s="8">
        <v>0.78542901375521823</v>
      </c>
      <c r="R130" s="9">
        <v>0.86918030522387557</v>
      </c>
      <c r="S130" s="7">
        <v>1.4132621870092568</v>
      </c>
      <c r="T130" s="8">
        <v>1.5283385736560782</v>
      </c>
      <c r="U130" s="8">
        <v>1.2989175961968102</v>
      </c>
      <c r="V130" s="9">
        <v>1.2122943225037099</v>
      </c>
      <c r="W130" s="7">
        <v>1.1250684520431877</v>
      </c>
      <c r="X130" s="8">
        <v>1.0699652472013506</v>
      </c>
      <c r="Y130" s="8">
        <v>0.95742280837358018</v>
      </c>
      <c r="Z130" s="9">
        <v>0.99494216727796359</v>
      </c>
      <c r="AA130" s="6">
        <f t="shared" si="3"/>
        <v>0.78054419108237316</v>
      </c>
      <c r="AB130" s="6">
        <f t="shared" si="4"/>
        <v>5.5625327351967449E-3</v>
      </c>
      <c r="AC130" s="7">
        <f t="shared" si="5"/>
        <v>6.1223947457486709E-3</v>
      </c>
      <c r="AD130" s="11">
        <v>5.9999999999999995E-4</v>
      </c>
    </row>
    <row r="131" spans="1:30" x14ac:dyDescent="0.2">
      <c r="A131" s="6" t="s">
        <v>264</v>
      </c>
      <c r="B131" s="6" t="s">
        <v>265</v>
      </c>
      <c r="C131" s="7">
        <v>1</v>
      </c>
      <c r="D131" s="8">
        <v>0.83707837672636898</v>
      </c>
      <c r="E131" s="8">
        <v>0.91596136831545494</v>
      </c>
      <c r="F131" s="9">
        <v>1.2659413861262858</v>
      </c>
      <c r="G131" s="7">
        <v>0.85474579970349163</v>
      </c>
      <c r="H131" s="8">
        <v>0.33196753033602439</v>
      </c>
      <c r="I131" s="8">
        <v>0.44999699807093424</v>
      </c>
      <c r="J131" s="9">
        <v>0.59353413120262799</v>
      </c>
      <c r="K131" s="7">
        <v>0.41449696315660561</v>
      </c>
      <c r="L131" s="8">
        <v>0.66877651714745645</v>
      </c>
      <c r="M131" s="8">
        <v>0.65785280949803959</v>
      </c>
      <c r="N131" s="9">
        <v>0.40402161236506018</v>
      </c>
      <c r="O131" s="7">
        <v>0.64317682247909602</v>
      </c>
      <c r="P131" s="8">
        <v>0.70988230328403157</v>
      </c>
      <c r="Q131" s="8">
        <v>0.81258497106934524</v>
      </c>
      <c r="R131" s="9">
        <v>0.85135698575428354</v>
      </c>
      <c r="S131" s="7">
        <v>0.98851116147894869</v>
      </c>
      <c r="T131" s="8">
        <v>0.96149357830867754</v>
      </c>
      <c r="U131" s="8">
        <v>1.0768493415263993</v>
      </c>
      <c r="V131" s="9">
        <v>0.83654383236803043</v>
      </c>
      <c r="W131" s="7">
        <v>0.84969731278108629</v>
      </c>
      <c r="X131" s="8">
        <v>0.58294142085215295</v>
      </c>
      <c r="Y131" s="8">
        <v>0.68959865088763361</v>
      </c>
      <c r="Z131" s="9">
        <v>0.51555492640804645</v>
      </c>
      <c r="AA131" s="6">
        <f t="shared" si="3"/>
        <v>5.3731517173957646E-2</v>
      </c>
      <c r="AB131" s="6">
        <f t="shared" si="4"/>
        <v>1.6034305068282677E-2</v>
      </c>
      <c r="AC131" s="7">
        <f t="shared" si="5"/>
        <v>0.27862495511905561</v>
      </c>
      <c r="AD131" s="12">
        <v>0.16020000000000001</v>
      </c>
    </row>
    <row r="132" spans="1:30" x14ac:dyDescent="0.2">
      <c r="A132" s="6" t="s">
        <v>266</v>
      </c>
      <c r="B132" s="6" t="s">
        <v>267</v>
      </c>
      <c r="C132" s="7">
        <v>1</v>
      </c>
      <c r="D132" s="8">
        <v>0.89716145788109791</v>
      </c>
      <c r="E132" s="8">
        <v>0.91388311752378648</v>
      </c>
      <c r="F132" s="9">
        <v>0.74501998639929656</v>
      </c>
      <c r="G132" s="7">
        <v>0.68491741020596508</v>
      </c>
      <c r="H132" s="8">
        <v>0.53050240970566509</v>
      </c>
      <c r="I132" s="8">
        <v>0.59203809055373335</v>
      </c>
      <c r="J132" s="9">
        <v>0.29696132237254702</v>
      </c>
      <c r="K132" s="7">
        <v>0.53052748263959815</v>
      </c>
      <c r="L132" s="8">
        <v>0.74628285105276559</v>
      </c>
      <c r="M132" s="8">
        <v>0.68603939085562982</v>
      </c>
      <c r="N132" s="9">
        <v>0.64889310298348601</v>
      </c>
      <c r="O132" s="7">
        <v>0.70448252553675605</v>
      </c>
      <c r="P132" s="8">
        <v>1.1567692993425351</v>
      </c>
      <c r="Q132" s="8">
        <v>0.67393892266931743</v>
      </c>
      <c r="R132" s="9">
        <v>0.98231549122976491</v>
      </c>
      <c r="S132" s="7">
        <v>0.73869275531095191</v>
      </c>
      <c r="T132" s="8">
        <v>0.72280653449187782</v>
      </c>
      <c r="U132" s="8">
        <v>0.7627896734060351</v>
      </c>
      <c r="V132" s="9">
        <v>0.52406361592201289</v>
      </c>
      <c r="W132" s="7">
        <v>0.6999921331418002</v>
      </c>
      <c r="X132" s="8">
        <v>0.8005120049648965</v>
      </c>
      <c r="Y132" s="8">
        <v>0.86759105916604229</v>
      </c>
      <c r="Z132" s="9">
        <v>0.81671047124233853</v>
      </c>
      <c r="AA132" s="6">
        <f t="shared" si="3"/>
        <v>0.94204280877244917</v>
      </c>
      <c r="AB132" s="6">
        <f t="shared" si="4"/>
        <v>0.15612822153605854</v>
      </c>
      <c r="AC132" s="7">
        <f t="shared" si="5"/>
        <v>4.691474763913684E-2</v>
      </c>
      <c r="AD132" s="12">
        <v>0.1026</v>
      </c>
    </row>
    <row r="133" spans="1:30" x14ac:dyDescent="0.2">
      <c r="A133" s="13" t="s">
        <v>268</v>
      </c>
      <c r="B133" s="13" t="s">
        <v>269</v>
      </c>
      <c r="C133" s="14">
        <v>1</v>
      </c>
      <c r="D133" s="15">
        <v>0.90725988171022398</v>
      </c>
      <c r="E133" s="15">
        <v>0.85996042039894083</v>
      </c>
      <c r="F133" s="16">
        <v>1.1768546527956405</v>
      </c>
      <c r="G133" s="14">
        <v>1.1530801209531052</v>
      </c>
      <c r="H133" s="15">
        <v>1.080117699149862</v>
      </c>
      <c r="I133" s="15">
        <v>0.92930249000093079</v>
      </c>
      <c r="J133" s="16">
        <v>1.3454916959358529</v>
      </c>
      <c r="K133" s="14">
        <v>0.51245966422761668</v>
      </c>
      <c r="L133" s="15">
        <v>0.53933769585936175</v>
      </c>
      <c r="M133" s="15">
        <v>0.63081632400247833</v>
      </c>
      <c r="N133" s="16">
        <v>0.54582725548012245</v>
      </c>
      <c r="O133" s="14">
        <v>1.0416087201991904</v>
      </c>
      <c r="P133" s="15">
        <v>1.0977827054919023</v>
      </c>
      <c r="Q133" s="15">
        <v>0.90459192088742413</v>
      </c>
      <c r="R133" s="16">
        <v>1.2735579346558521</v>
      </c>
      <c r="S133" s="14">
        <v>1.477002020666514</v>
      </c>
      <c r="T133" s="15">
        <v>1.5245465241131551</v>
      </c>
      <c r="U133" s="15">
        <v>1.2676586970951533</v>
      </c>
      <c r="V133" s="16">
        <v>1.1110628948689516</v>
      </c>
      <c r="W133" s="14">
        <v>0.81215002956174032</v>
      </c>
      <c r="X133" s="15">
        <v>0.98935883273003622</v>
      </c>
      <c r="Y133" s="15">
        <v>0.78228986547288093</v>
      </c>
      <c r="Z133" s="16">
        <v>0.83228039833198286</v>
      </c>
      <c r="AA133" s="13">
        <f t="shared" ref="AA133" si="6">TTEST(C133:F133,O133:R133,2,2)</f>
        <v>0.40208046347099341</v>
      </c>
      <c r="AB133" s="13">
        <f t="shared" ref="AB133" si="7">TTEST(S133:V133,G133:J133,2,2)</f>
        <v>0.14220936019697211</v>
      </c>
      <c r="AC133" s="14">
        <f t="shared" ref="AC133" si="8">TTEST(K133:N133,W133:Z133,2,2)</f>
        <v>1.3623795501009821E-3</v>
      </c>
      <c r="AD133" s="17">
        <v>2.5999999999999999E-3</v>
      </c>
    </row>
    <row r="134" spans="1:30" x14ac:dyDescent="0.2">
      <c r="AD134" s="18"/>
    </row>
    <row r="135" spans="1:30" x14ac:dyDescent="0.2">
      <c r="AD135" s="18"/>
    </row>
    <row r="136" spans="1:30" x14ac:dyDescent="0.2">
      <c r="AD136" s="18"/>
    </row>
    <row r="137" spans="1:30" x14ac:dyDescent="0.2">
      <c r="AD137" s="18"/>
    </row>
    <row r="138" spans="1:30" x14ac:dyDescent="0.2">
      <c r="AD138" s="18"/>
    </row>
    <row r="139" spans="1:30" x14ac:dyDescent="0.2">
      <c r="A139" s="3" t="s">
        <v>275</v>
      </c>
      <c r="AD139" s="18"/>
    </row>
    <row r="140" spans="1:30" x14ac:dyDescent="0.2">
      <c r="AD140" s="18"/>
    </row>
    <row r="141" spans="1:30" x14ac:dyDescent="0.2">
      <c r="AD141" s="18"/>
    </row>
    <row r="142" spans="1:30" x14ac:dyDescent="0.2">
      <c r="AD142" s="18"/>
    </row>
    <row r="143" spans="1:30" x14ac:dyDescent="0.2">
      <c r="AD143" s="18"/>
    </row>
    <row r="144" spans="1:30" x14ac:dyDescent="0.2">
      <c r="AD144" s="18"/>
    </row>
    <row r="145" spans="30:30" x14ac:dyDescent="0.2">
      <c r="AD145" s="18"/>
    </row>
    <row r="146" spans="30:30" x14ac:dyDescent="0.2">
      <c r="AD146" s="18"/>
    </row>
    <row r="147" spans="30:30" x14ac:dyDescent="0.2">
      <c r="AD147" s="18"/>
    </row>
    <row r="148" spans="30:30" x14ac:dyDescent="0.2">
      <c r="AD148" s="18"/>
    </row>
    <row r="149" spans="30:30" x14ac:dyDescent="0.2">
      <c r="AD149" s="18"/>
    </row>
    <row r="150" spans="30:30" x14ac:dyDescent="0.2">
      <c r="AD150" s="18"/>
    </row>
    <row r="151" spans="30:30" x14ac:dyDescent="0.2">
      <c r="AD151" s="18"/>
    </row>
    <row r="152" spans="30:30" x14ac:dyDescent="0.2">
      <c r="AD152" s="18"/>
    </row>
    <row r="153" spans="30:30" x14ac:dyDescent="0.2">
      <c r="AD153" s="18"/>
    </row>
    <row r="154" spans="30:30" x14ac:dyDescent="0.2">
      <c r="AD154" s="18"/>
    </row>
    <row r="155" spans="30:30" x14ac:dyDescent="0.2">
      <c r="AD155" s="18"/>
    </row>
    <row r="156" spans="30:30" x14ac:dyDescent="0.2">
      <c r="AD156" s="18"/>
    </row>
    <row r="157" spans="30:30" x14ac:dyDescent="0.2">
      <c r="AD157" s="18"/>
    </row>
    <row r="158" spans="30:30" x14ac:dyDescent="0.2">
      <c r="AD158" s="18"/>
    </row>
    <row r="159" spans="30:30" x14ac:dyDescent="0.2">
      <c r="AD159" s="18"/>
    </row>
    <row r="160" spans="30:30" x14ac:dyDescent="0.2">
      <c r="AD160" s="18"/>
    </row>
    <row r="161" spans="30:30" x14ac:dyDescent="0.2">
      <c r="AD161" s="18"/>
    </row>
    <row r="162" spans="30:30" x14ac:dyDescent="0.2">
      <c r="AD162" s="18"/>
    </row>
    <row r="163" spans="30:30" x14ac:dyDescent="0.2">
      <c r="AD163" s="18"/>
    </row>
    <row r="164" spans="30:30" x14ac:dyDescent="0.2">
      <c r="AD164" s="18"/>
    </row>
    <row r="165" spans="30:30" x14ac:dyDescent="0.2">
      <c r="AD165" s="18"/>
    </row>
    <row r="166" spans="30:30" x14ac:dyDescent="0.2">
      <c r="AD166" s="18"/>
    </row>
    <row r="167" spans="30:30" x14ac:dyDescent="0.2">
      <c r="AD167" s="18"/>
    </row>
    <row r="168" spans="30:30" x14ac:dyDescent="0.2">
      <c r="AD168" s="18"/>
    </row>
    <row r="169" spans="30:30" x14ac:dyDescent="0.2">
      <c r="AD169" s="18"/>
    </row>
    <row r="170" spans="30:30" x14ac:dyDescent="0.2">
      <c r="AD170" s="18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Alexander</dc:creator>
  <cp:lastModifiedBy>Chih-Hao Lee</cp:lastModifiedBy>
  <dcterms:created xsi:type="dcterms:W3CDTF">2018-03-20T20:44:58Z</dcterms:created>
  <dcterms:modified xsi:type="dcterms:W3CDTF">2020-04-24T15:46:39Z</dcterms:modified>
</cp:coreProperties>
</file>