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. 3 - SD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<sst xmlns="http://schemas.openxmlformats.org/spreadsheetml/2006/main" count="68" uniqueCount="24">
  <si>
    <t>m/z (kg/C)</t>
  </si>
  <si>
    <t>Relative (%)</t>
  </si>
  <si>
    <t>Strain</t>
  </si>
  <si>
    <t>WT</t>
  </si>
  <si>
    <t>ΔilvA ΔtdcB</t>
  </si>
  <si>
    <t xml:space="preserve">ΔilvA ΔtdcB ΔsdaA ΔsdaB ΔtdcG </t>
  </si>
  <si>
    <t>Condition</t>
  </si>
  <si>
    <t>Isoleucine</t>
  </si>
  <si>
    <t>retention time 1.82 - 1.85</t>
  </si>
  <si>
    <t>Sample name</t>
  </si>
  <si>
    <t>Threonine</t>
  </si>
  <si>
    <t>retention time 0,61 - 0,64</t>
  </si>
  <si>
    <t>Alanine</t>
  </si>
  <si>
    <t>retention time 0.59 - 0,64</t>
  </si>
  <si>
    <r>
      <t xml:space="preserve">glu </t>
    </r>
    <r>
      <rPr>
        <sz val="11"/>
        <color rgb="FFFF0000"/>
        <rFont val="Calibri"/>
        <family val="2"/>
        <scheme val="minor"/>
      </rPr>
      <t xml:space="preserve">1C </t>
    </r>
    <r>
      <rPr>
        <sz val="11"/>
        <color theme="1"/>
        <rFont val="Calibri"/>
        <family val="2"/>
        <scheme val="minor"/>
      </rPr>
      <t>(1)</t>
    </r>
  </si>
  <si>
    <r>
      <t xml:space="preserve">glu </t>
    </r>
    <r>
      <rPr>
        <sz val="11"/>
        <color rgb="FFFF0000"/>
        <rFont val="Calibri"/>
        <family val="2"/>
        <scheme val="minor"/>
      </rPr>
      <t>1C</t>
    </r>
    <r>
      <rPr>
        <sz val="11"/>
        <color theme="1"/>
        <rFont val="Calibri"/>
        <family val="2"/>
        <scheme val="minor"/>
      </rPr>
      <t xml:space="preserve"> (2)</t>
    </r>
  </si>
  <si>
    <r>
      <t xml:space="preserve">glu </t>
    </r>
    <r>
      <rPr>
        <sz val="11"/>
        <color rgb="FFFF0000"/>
        <rFont val="Calibri"/>
        <family val="2"/>
        <scheme val="minor"/>
      </rPr>
      <t>3C</t>
    </r>
    <r>
      <rPr>
        <sz val="11"/>
        <color theme="1"/>
        <rFont val="Calibri"/>
        <family val="2"/>
        <scheme val="minor"/>
      </rPr>
      <t xml:space="preserve"> (1)</t>
    </r>
  </si>
  <si>
    <r>
      <t xml:space="preserve">glu </t>
    </r>
    <r>
      <rPr>
        <sz val="11"/>
        <color rgb="FFFF0000"/>
        <rFont val="Calibri"/>
        <family val="2"/>
        <scheme val="minor"/>
      </rPr>
      <t>3C</t>
    </r>
    <r>
      <rPr>
        <sz val="11"/>
        <color theme="1"/>
        <rFont val="Calibri"/>
        <family val="2"/>
        <scheme val="minor"/>
      </rPr>
      <t xml:space="preserve"> (2)</t>
    </r>
  </si>
  <si>
    <r>
      <rPr>
        <sz val="11"/>
        <color rgb="FFFF0000"/>
        <rFont val="Calibri"/>
        <family val="2"/>
        <scheme val="minor"/>
      </rPr>
      <t xml:space="preserve">red </t>
    </r>
    <r>
      <rPr>
        <sz val="11"/>
        <rFont val="Calibri"/>
        <family val="2"/>
        <scheme val="minor"/>
      </rPr>
      <t>in these lines indicates the position of the label</t>
    </r>
  </si>
  <si>
    <r>
      <t xml:space="preserve">glu </t>
    </r>
    <r>
      <rPr>
        <sz val="11"/>
        <color rgb="FFFF0000"/>
        <rFont val="Calibri"/>
        <family val="2"/>
        <scheme val="minor"/>
      </rPr>
      <t>1C</t>
    </r>
    <r>
      <rPr>
        <sz val="11"/>
        <color theme="1"/>
        <rFont val="Calibri"/>
        <family val="2"/>
        <scheme val="minor"/>
      </rPr>
      <t xml:space="preserve"> (1)</t>
    </r>
  </si>
  <si>
    <r>
      <t xml:space="preserve">glu </t>
    </r>
    <r>
      <rPr>
        <sz val="11"/>
        <color rgb="FFFF0000"/>
        <rFont val="Calibri"/>
        <family val="2"/>
        <scheme val="minor"/>
      </rPr>
      <t xml:space="preserve">1C </t>
    </r>
    <r>
      <rPr>
        <sz val="11"/>
        <color theme="1"/>
        <rFont val="Calibri"/>
        <family val="2"/>
        <scheme val="minor"/>
      </rPr>
      <t>(2)</t>
    </r>
  </si>
  <si>
    <r>
      <t xml:space="preserve">glu </t>
    </r>
    <r>
      <rPr>
        <sz val="11"/>
        <color rgb="FFFF0000"/>
        <rFont val="Calibri"/>
        <family val="2"/>
        <scheme val="minor"/>
      </rPr>
      <t xml:space="preserve">3C </t>
    </r>
    <r>
      <rPr>
        <sz val="11"/>
        <color theme="1"/>
        <rFont val="Calibri"/>
        <family val="2"/>
        <scheme val="minor"/>
      </rPr>
      <t>(1)</t>
    </r>
  </si>
  <si>
    <r>
      <t>glu</t>
    </r>
    <r>
      <rPr>
        <sz val="11"/>
        <color rgb="FFFF0000"/>
        <rFont val="Calibri"/>
        <family val="2"/>
        <scheme val="minor"/>
      </rPr>
      <t xml:space="preserve"> 1C</t>
    </r>
    <r>
      <rPr>
        <sz val="11"/>
        <color theme="1"/>
        <rFont val="Calibri"/>
        <family val="2"/>
        <scheme val="minor"/>
      </rPr>
      <t xml:space="preserve"> (2)</t>
    </r>
  </si>
  <si>
    <t>glu =  10 mM glucose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</si>
</sst>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5" xfId="0" applyFont="1" applyBorder="1"/>
    <xf numFmtId="0" fontId="0" fillId="0" borderId="0" xfId="0" applyFill="1" applyBorder="1"/>
    <xf numFmtId="0" fontId="0" fillId="0" borderId="5" xfId="0" applyFill="1" applyBorder="1"/>
    <xf numFmtId="0" fontId="2" fillId="0" borderId="0" xfId="0" applyFont="1"/>
    <xf numFmtId="0" fontId="2" fillId="0" borderId="4" xfId="0" applyFon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9" xfId="0" applyBorder="1"/>
    <xf numFmtId="164" fontId="0" fillId="0" borderId="5" xfId="0" applyNumberFormat="1" applyFill="1" applyBorder="1"/>
    <xf numFmtId="164" fontId="0" fillId="0" borderId="8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activeCell="D4" sqref="D4"/>
    </sheetView>
  </sheetViews>
  <sheetFormatPr defaultRowHeight="15" x14ac:dyDescent="0.25"/>
  <cols>
    <col min="2" max="2" width="14.85546875" customWidth="1"/>
    <col min="14" max="14" width="9.140625" customWidth="1"/>
  </cols>
  <sheetData>
    <row r="1" spans="1:16" x14ac:dyDescent="0.25">
      <c r="A1" t="s">
        <v>2</v>
      </c>
      <c r="C1" s="18" t="s">
        <v>3</v>
      </c>
      <c r="D1" s="19"/>
      <c r="E1" s="19"/>
      <c r="F1" s="20"/>
      <c r="G1" s="21" t="s">
        <v>4</v>
      </c>
      <c r="H1" s="22"/>
      <c r="I1" s="22"/>
      <c r="J1" s="23"/>
      <c r="K1" s="18" t="s">
        <v>5</v>
      </c>
      <c r="L1" s="19"/>
      <c r="M1" s="19"/>
      <c r="N1" s="20"/>
    </row>
    <row r="2" spans="1:16" x14ac:dyDescent="0.25">
      <c r="A2" t="s">
        <v>6</v>
      </c>
      <c r="C2" s="1" t="s">
        <v>14</v>
      </c>
      <c r="D2" s="15" t="s">
        <v>15</v>
      </c>
      <c r="E2" s="2" t="s">
        <v>16</v>
      </c>
      <c r="F2" s="1" t="s">
        <v>17</v>
      </c>
      <c r="G2" s="1" t="s">
        <v>19</v>
      </c>
      <c r="H2" s="15" t="s">
        <v>20</v>
      </c>
      <c r="I2" s="2" t="s">
        <v>21</v>
      </c>
      <c r="J2" s="1" t="s">
        <v>17</v>
      </c>
      <c r="K2" s="1" t="s">
        <v>19</v>
      </c>
      <c r="L2" s="15" t="s">
        <v>22</v>
      </c>
      <c r="M2" s="2" t="s">
        <v>16</v>
      </c>
      <c r="N2" s="1" t="s">
        <v>17</v>
      </c>
      <c r="P2" t="s">
        <v>18</v>
      </c>
    </row>
    <row r="3" spans="1:16" x14ac:dyDescent="0.25">
      <c r="C3" s="1"/>
      <c r="D3" s="3"/>
      <c r="E3" s="2"/>
      <c r="F3" s="3"/>
      <c r="G3" s="1"/>
      <c r="H3" s="3"/>
      <c r="I3" s="2"/>
      <c r="J3" s="3"/>
      <c r="K3" s="1"/>
      <c r="L3" s="6"/>
      <c r="M3" s="2"/>
      <c r="N3" s="3"/>
      <c r="P3" t="s">
        <v>23</v>
      </c>
    </row>
    <row r="4" spans="1:16" x14ac:dyDescent="0.25">
      <c r="A4" s="7" t="s">
        <v>7</v>
      </c>
      <c r="C4" s="1"/>
      <c r="D4" s="3"/>
      <c r="E4" s="2"/>
      <c r="F4" s="3"/>
      <c r="G4" s="1"/>
      <c r="H4" s="3"/>
      <c r="I4" s="2"/>
      <c r="J4" s="3"/>
      <c r="K4" s="8"/>
      <c r="L4" s="6"/>
      <c r="M4" s="2"/>
      <c r="N4" s="3"/>
    </row>
    <row r="5" spans="1:16" x14ac:dyDescent="0.25">
      <c r="A5" t="s">
        <v>8</v>
      </c>
      <c r="C5" s="1"/>
      <c r="D5" s="3"/>
      <c r="E5" s="2"/>
      <c r="F5" s="3"/>
      <c r="G5" s="1"/>
      <c r="H5" s="4"/>
      <c r="I5" s="2"/>
      <c r="J5" s="3"/>
      <c r="K5" s="1"/>
      <c r="L5" s="6"/>
      <c r="M5" s="2"/>
      <c r="N5" s="3"/>
    </row>
    <row r="6" spans="1:16" x14ac:dyDescent="0.25">
      <c r="A6" t="s">
        <v>9</v>
      </c>
      <c r="C6" s="1">
        <v>1</v>
      </c>
      <c r="D6" s="3">
        <v>2</v>
      </c>
      <c r="E6" s="2">
        <v>3</v>
      </c>
      <c r="F6" s="3">
        <v>4</v>
      </c>
      <c r="G6" s="1">
        <v>5</v>
      </c>
      <c r="H6" s="3">
        <v>6</v>
      </c>
      <c r="I6" s="2">
        <v>7</v>
      </c>
      <c r="J6" s="3">
        <v>8</v>
      </c>
      <c r="K6" s="1">
        <v>9</v>
      </c>
      <c r="L6" s="6">
        <v>10</v>
      </c>
      <c r="M6" s="2">
        <v>11</v>
      </c>
      <c r="N6" s="3">
        <v>12</v>
      </c>
    </row>
    <row r="7" spans="1:16" x14ac:dyDescent="0.25">
      <c r="C7" s="1"/>
      <c r="D7" s="3"/>
      <c r="E7" s="2"/>
      <c r="F7" s="3"/>
      <c r="G7" s="1"/>
      <c r="H7" s="3"/>
      <c r="I7" s="2"/>
      <c r="J7" s="3"/>
      <c r="K7" s="1"/>
      <c r="L7" s="6"/>
      <c r="M7" s="2"/>
      <c r="N7" s="3"/>
    </row>
    <row r="8" spans="1:16" x14ac:dyDescent="0.25">
      <c r="B8" t="s">
        <v>0</v>
      </c>
      <c r="C8" s="1" t="s">
        <v>1</v>
      </c>
      <c r="D8" s="3" t="s">
        <v>1</v>
      </c>
      <c r="E8" s="2" t="s">
        <v>1</v>
      </c>
      <c r="F8" s="3" t="s">
        <v>1</v>
      </c>
      <c r="G8" s="1" t="s">
        <v>1</v>
      </c>
      <c r="H8" s="3" t="s">
        <v>1</v>
      </c>
      <c r="I8" s="2" t="s">
        <v>1</v>
      </c>
      <c r="J8" s="3" t="s">
        <v>1</v>
      </c>
      <c r="K8" s="1" t="s">
        <v>1</v>
      </c>
      <c r="L8" s="6" t="s">
        <v>1</v>
      </c>
      <c r="M8" s="2" t="s">
        <v>1</v>
      </c>
      <c r="N8" s="3" t="s">
        <v>1</v>
      </c>
    </row>
    <row r="9" spans="1:16" x14ac:dyDescent="0.25">
      <c r="A9">
        <v>0</v>
      </c>
      <c r="B9">
        <v>132.1027</v>
      </c>
      <c r="C9" s="1">
        <v>53.63</v>
      </c>
      <c r="D9" s="6">
        <v>54.24</v>
      </c>
      <c r="E9" s="5">
        <v>100</v>
      </c>
      <c r="F9" s="3">
        <v>100</v>
      </c>
      <c r="G9" s="1">
        <v>51.48</v>
      </c>
      <c r="H9" s="6">
        <v>50.61</v>
      </c>
      <c r="I9" s="5">
        <v>100</v>
      </c>
      <c r="J9" s="3">
        <v>100</v>
      </c>
      <c r="K9" s="1">
        <v>55.96</v>
      </c>
      <c r="L9" s="6">
        <v>56.39</v>
      </c>
      <c r="M9" s="5">
        <v>100</v>
      </c>
      <c r="N9" s="3">
        <v>100</v>
      </c>
    </row>
    <row r="10" spans="1:16" x14ac:dyDescent="0.25">
      <c r="A10">
        <v>1</v>
      </c>
      <c r="B10">
        <v>133.1061</v>
      </c>
      <c r="C10" s="1">
        <v>100</v>
      </c>
      <c r="D10" s="6">
        <v>100</v>
      </c>
      <c r="E10" s="5">
        <v>69.760000000000005</v>
      </c>
      <c r="F10" s="3">
        <v>66.680000000000007</v>
      </c>
      <c r="G10" s="1">
        <v>100</v>
      </c>
      <c r="H10" s="6">
        <v>100</v>
      </c>
      <c r="I10" s="5">
        <v>51.43</v>
      </c>
      <c r="J10" s="3">
        <v>49.46</v>
      </c>
      <c r="K10" s="1">
        <v>100</v>
      </c>
      <c r="L10" s="6">
        <v>100</v>
      </c>
      <c r="M10" s="5">
        <v>52.4</v>
      </c>
      <c r="N10" s="3">
        <v>53.04</v>
      </c>
    </row>
    <row r="11" spans="1:16" x14ac:dyDescent="0.25">
      <c r="A11">
        <v>2</v>
      </c>
      <c r="B11">
        <v>134.10939999999999</v>
      </c>
      <c r="C11" s="1">
        <v>62.66</v>
      </c>
      <c r="D11" s="6">
        <v>63.21</v>
      </c>
      <c r="E11" s="5">
        <v>21.41</v>
      </c>
      <c r="F11" s="3">
        <v>20.85</v>
      </c>
      <c r="G11" s="1">
        <v>63.64</v>
      </c>
      <c r="H11" s="6">
        <v>69.67</v>
      </c>
      <c r="I11" s="5">
        <v>13.56</v>
      </c>
      <c r="J11" s="3">
        <v>12.23</v>
      </c>
      <c r="K11" s="1">
        <v>66.52</v>
      </c>
      <c r="L11" s="6">
        <v>65.69</v>
      </c>
      <c r="M11" s="5">
        <v>14.5</v>
      </c>
      <c r="N11" s="3">
        <v>14.9</v>
      </c>
    </row>
    <row r="12" spans="1:16" x14ac:dyDescent="0.25">
      <c r="A12">
        <v>3</v>
      </c>
      <c r="B12">
        <v>135.11279999999999</v>
      </c>
      <c r="C12" s="1">
        <v>12.84</v>
      </c>
      <c r="D12" s="6">
        <v>12.77</v>
      </c>
      <c r="E12" s="5">
        <v>2.06</v>
      </c>
      <c r="F12" s="3">
        <v>2.2400000000000002</v>
      </c>
      <c r="G12" s="1">
        <v>13.21</v>
      </c>
      <c r="H12" s="6">
        <v>18.350000000000001</v>
      </c>
      <c r="I12" s="5">
        <v>1.69</v>
      </c>
      <c r="J12" s="3">
        <v>1.4</v>
      </c>
      <c r="K12" s="2">
        <v>18.07</v>
      </c>
      <c r="L12" s="6">
        <v>17.32</v>
      </c>
      <c r="M12" s="5">
        <v>2.1</v>
      </c>
      <c r="N12" s="3">
        <v>2.13</v>
      </c>
    </row>
    <row r="13" spans="1:16" x14ac:dyDescent="0.25">
      <c r="C13" s="1"/>
      <c r="D13" s="3"/>
      <c r="E13" s="2"/>
      <c r="F13" s="3"/>
      <c r="G13" s="1"/>
      <c r="H13" s="3"/>
      <c r="I13" s="2"/>
      <c r="J13" s="3"/>
      <c r="K13" s="2"/>
      <c r="L13" s="6"/>
      <c r="M13" s="2"/>
      <c r="N13" s="3"/>
    </row>
    <row r="14" spans="1:16" x14ac:dyDescent="0.25">
      <c r="B14" t="s">
        <v>0</v>
      </c>
      <c r="C14" s="1"/>
      <c r="D14" s="3"/>
      <c r="E14" s="2"/>
      <c r="F14" s="3"/>
      <c r="G14" s="1"/>
      <c r="H14" s="3"/>
      <c r="I14" s="2"/>
      <c r="J14" s="3"/>
      <c r="K14" s="2"/>
      <c r="L14" s="6"/>
      <c r="M14" s="2"/>
      <c r="N14" s="3"/>
    </row>
    <row r="15" spans="1:16" x14ac:dyDescent="0.25">
      <c r="A15">
        <v>0</v>
      </c>
      <c r="B15">
        <v>132.1027</v>
      </c>
      <c r="C15" s="9">
        <f t="shared" ref="C15:N15" si="0">C9/(SUM(C9:C12))</f>
        <v>0.23405926766464455</v>
      </c>
      <c r="D15" s="11">
        <f t="shared" si="0"/>
        <v>0.23560072973677351</v>
      </c>
      <c r="E15" s="10">
        <f t="shared" si="0"/>
        <v>0.5175179837499353</v>
      </c>
      <c r="F15" s="11">
        <f t="shared" si="0"/>
        <v>0.52695368077146021</v>
      </c>
      <c r="G15" s="9">
        <f t="shared" si="0"/>
        <v>0.22546314544737878</v>
      </c>
      <c r="H15" s="11">
        <f t="shared" si="0"/>
        <v>0.2120856556174831</v>
      </c>
      <c r="I15" s="10">
        <f t="shared" si="0"/>
        <v>0.59995200383969283</v>
      </c>
      <c r="J15" s="11">
        <f t="shared" si="0"/>
        <v>0.6131583788092464</v>
      </c>
      <c r="K15" s="10">
        <f>K9/(SUM(K9:K12))</f>
        <v>0.2326335481188942</v>
      </c>
      <c r="L15" s="16">
        <f t="shared" si="0"/>
        <v>0.23554720133667503</v>
      </c>
      <c r="M15" s="10">
        <f t="shared" si="0"/>
        <v>0.59171597633136097</v>
      </c>
      <c r="N15" s="11">
        <f t="shared" si="0"/>
        <v>0.58799317927912043</v>
      </c>
    </row>
    <row r="16" spans="1:16" x14ac:dyDescent="0.25">
      <c r="A16">
        <v>1</v>
      </c>
      <c r="B16">
        <v>133.1061</v>
      </c>
      <c r="C16" s="9">
        <f t="shared" ref="C16:N16" si="1">C10/(SUM(C9:C12))</f>
        <v>0.43643346571815128</v>
      </c>
      <c r="D16" s="11">
        <f t="shared" si="1"/>
        <v>0.43436712709582131</v>
      </c>
      <c r="E16" s="10">
        <f t="shared" si="1"/>
        <v>0.3610205454639549</v>
      </c>
      <c r="F16" s="11">
        <f t="shared" si="1"/>
        <v>0.35137271433840966</v>
      </c>
      <c r="G16" s="9">
        <f t="shared" si="1"/>
        <v>0.43796259799413129</v>
      </c>
      <c r="H16" s="11">
        <f t="shared" si="1"/>
        <v>0.41905879394879098</v>
      </c>
      <c r="I16" s="10">
        <f t="shared" si="1"/>
        <v>0.30855531557475402</v>
      </c>
      <c r="J16" s="11">
        <f t="shared" si="1"/>
        <v>0.30326813415905329</v>
      </c>
      <c r="K16" s="10">
        <f>K10/(SUM(K9:K12))</f>
        <v>0.4157139887757223</v>
      </c>
      <c r="L16" s="16">
        <f t="shared" si="1"/>
        <v>0.41771094402673353</v>
      </c>
      <c r="M16" s="10">
        <f t="shared" si="1"/>
        <v>0.31005917159763313</v>
      </c>
      <c r="N16" s="11">
        <f t="shared" si="1"/>
        <v>0.31187158228964545</v>
      </c>
    </row>
    <row r="17" spans="1:14" x14ac:dyDescent="0.25">
      <c r="A17">
        <v>2</v>
      </c>
      <c r="B17">
        <v>134.10939999999999</v>
      </c>
      <c r="C17" s="9">
        <f t="shared" ref="C17:N17" si="2">C11/(SUM(C9:C12))</f>
        <v>0.27346920961899357</v>
      </c>
      <c r="D17" s="11">
        <f t="shared" si="2"/>
        <v>0.2745634610372687</v>
      </c>
      <c r="E17" s="10">
        <f t="shared" si="2"/>
        <v>0.11080060032086116</v>
      </c>
      <c r="F17" s="11">
        <f t="shared" si="2"/>
        <v>0.10986984244084945</v>
      </c>
      <c r="G17" s="9">
        <f t="shared" si="2"/>
        <v>0.27871939736346513</v>
      </c>
      <c r="H17" s="11">
        <f t="shared" si="2"/>
        <v>0.2919582617441227</v>
      </c>
      <c r="I17" s="10">
        <f t="shared" si="2"/>
        <v>8.1353491720662349E-2</v>
      </c>
      <c r="J17" s="11">
        <f t="shared" si="2"/>
        <v>7.4989269728370833E-2</v>
      </c>
      <c r="K17" s="10">
        <f>K11/(SUM(K9:K12))</f>
        <v>0.27653294533361045</v>
      </c>
      <c r="L17" s="16">
        <f t="shared" si="2"/>
        <v>0.27439431913116125</v>
      </c>
      <c r="M17" s="10">
        <f t="shared" si="2"/>
        <v>8.5798816568047331E-2</v>
      </c>
      <c r="N17" s="11">
        <f t="shared" si="2"/>
        <v>8.7610983712588936E-2</v>
      </c>
    </row>
    <row r="18" spans="1:14" x14ac:dyDescent="0.25">
      <c r="A18">
        <v>3</v>
      </c>
      <c r="B18">
        <v>135.11279999999999</v>
      </c>
      <c r="C18" s="9">
        <f t="shared" ref="C18:N18" si="3">C12/(SUM(C9:C12))</f>
        <v>5.6038056998210621E-2</v>
      </c>
      <c r="D18" s="11">
        <f t="shared" si="3"/>
        <v>5.5468682130136386E-2</v>
      </c>
      <c r="E18" s="10">
        <f t="shared" si="3"/>
        <v>1.0660870465248669E-2</v>
      </c>
      <c r="F18" s="11">
        <f t="shared" si="3"/>
        <v>1.1803762449280709E-2</v>
      </c>
      <c r="G18" s="9">
        <f t="shared" si="3"/>
        <v>5.7854859195024748E-2</v>
      </c>
      <c r="H18" s="11">
        <f t="shared" si="3"/>
        <v>7.6897288689603147E-2</v>
      </c>
      <c r="I18" s="10">
        <f t="shared" si="3"/>
        <v>1.0139188864890809E-2</v>
      </c>
      <c r="J18" s="11">
        <f t="shared" si="3"/>
        <v>8.58421730332945E-3</v>
      </c>
      <c r="K18" s="10">
        <f>K12/(SUM(K9:K12))</f>
        <v>7.5119517771773017E-2</v>
      </c>
      <c r="L18" s="16">
        <f t="shared" si="3"/>
        <v>7.2347535505430244E-2</v>
      </c>
      <c r="M18" s="10">
        <f t="shared" si="3"/>
        <v>1.2426035502958581E-2</v>
      </c>
      <c r="N18" s="11">
        <f t="shared" si="3"/>
        <v>1.2524254718645263E-2</v>
      </c>
    </row>
    <row r="19" spans="1:14" x14ac:dyDescent="0.25">
      <c r="C19" s="1"/>
      <c r="D19" s="3"/>
      <c r="E19" s="2"/>
      <c r="F19" s="3"/>
      <c r="G19" s="1"/>
      <c r="H19" s="3"/>
      <c r="I19" s="2"/>
      <c r="J19" s="3"/>
      <c r="K19" s="2"/>
      <c r="L19" s="6"/>
      <c r="M19" s="2"/>
      <c r="N19" s="3"/>
    </row>
    <row r="20" spans="1:14" x14ac:dyDescent="0.25">
      <c r="C20" s="1"/>
      <c r="D20" s="3"/>
      <c r="E20" s="2"/>
      <c r="F20" s="3"/>
      <c r="G20" s="1"/>
      <c r="H20" s="3"/>
      <c r="I20" s="2"/>
      <c r="J20" s="3"/>
      <c r="K20" s="2"/>
      <c r="L20" s="6"/>
      <c r="M20" s="2"/>
      <c r="N20" s="3"/>
    </row>
    <row r="21" spans="1:14" x14ac:dyDescent="0.25">
      <c r="C21" s="1"/>
      <c r="D21" s="3"/>
      <c r="E21" s="2"/>
      <c r="F21" s="3"/>
      <c r="G21" s="1"/>
      <c r="H21" s="3"/>
      <c r="I21" s="2"/>
      <c r="J21" s="3"/>
      <c r="K21" s="2"/>
      <c r="L21" s="6"/>
      <c r="M21" s="2"/>
      <c r="N21" s="3"/>
    </row>
    <row r="22" spans="1:14" x14ac:dyDescent="0.25">
      <c r="A22" s="7" t="s">
        <v>10</v>
      </c>
      <c r="C22" s="1"/>
      <c r="D22" s="3"/>
      <c r="E22" s="2"/>
      <c r="F22" s="3"/>
      <c r="G22" s="1"/>
      <c r="H22" s="3"/>
      <c r="I22" s="2"/>
      <c r="J22" s="3"/>
      <c r="K22" s="1"/>
      <c r="L22" s="6"/>
      <c r="M22" s="2"/>
      <c r="N22" s="3"/>
    </row>
    <row r="23" spans="1:14" x14ac:dyDescent="0.25">
      <c r="C23" s="1"/>
      <c r="D23" s="3"/>
      <c r="E23" s="2"/>
      <c r="F23" s="3"/>
      <c r="G23" s="1"/>
      <c r="H23" s="3"/>
      <c r="I23" s="2"/>
      <c r="J23" s="3"/>
      <c r="K23" s="1"/>
      <c r="L23" s="6"/>
      <c r="M23" s="2"/>
      <c r="N23" s="3"/>
    </row>
    <row r="24" spans="1:14" x14ac:dyDescent="0.25">
      <c r="A24" t="s">
        <v>11</v>
      </c>
      <c r="C24" s="1">
        <v>1</v>
      </c>
      <c r="D24" s="3">
        <v>2</v>
      </c>
      <c r="E24" s="2">
        <v>3</v>
      </c>
      <c r="F24" s="3">
        <v>4</v>
      </c>
      <c r="G24" s="1">
        <v>5</v>
      </c>
      <c r="H24" s="3">
        <v>6</v>
      </c>
      <c r="I24" s="2">
        <v>7</v>
      </c>
      <c r="J24" s="3">
        <v>8</v>
      </c>
      <c r="K24" s="1">
        <v>9</v>
      </c>
      <c r="L24" s="6">
        <v>10</v>
      </c>
      <c r="M24" s="2">
        <v>11</v>
      </c>
      <c r="N24">
        <v>12</v>
      </c>
    </row>
    <row r="25" spans="1:14" x14ac:dyDescent="0.25">
      <c r="C25" s="1"/>
      <c r="D25" s="3"/>
      <c r="E25" s="2"/>
      <c r="F25" s="3"/>
      <c r="G25" s="1"/>
      <c r="H25" s="3"/>
      <c r="I25" s="2"/>
      <c r="J25" s="3"/>
      <c r="K25" s="1"/>
      <c r="L25" s="6"/>
      <c r="M25" s="2"/>
      <c r="N25" s="3"/>
    </row>
    <row r="26" spans="1:14" x14ac:dyDescent="0.25">
      <c r="B26" t="s">
        <v>0</v>
      </c>
      <c r="C26" s="1" t="s">
        <v>1</v>
      </c>
      <c r="D26" s="3" t="s">
        <v>1</v>
      </c>
      <c r="E26" s="2" t="s">
        <v>1</v>
      </c>
      <c r="F26" s="3" t="s">
        <v>1</v>
      </c>
      <c r="G26" s="1" t="s">
        <v>1</v>
      </c>
      <c r="H26" s="3" t="s">
        <v>1</v>
      </c>
      <c r="I26" s="2" t="s">
        <v>1</v>
      </c>
      <c r="J26" s="2" t="s">
        <v>1</v>
      </c>
      <c r="K26" s="1" t="s">
        <v>1</v>
      </c>
      <c r="L26" s="6" t="s">
        <v>1</v>
      </c>
      <c r="M26" s="2" t="s">
        <v>1</v>
      </c>
      <c r="N26" s="2" t="s">
        <v>1</v>
      </c>
    </row>
    <row r="27" spans="1:14" x14ac:dyDescent="0.25">
      <c r="A27">
        <v>0</v>
      </c>
      <c r="B27">
        <v>120.0655</v>
      </c>
      <c r="C27" s="1">
        <v>87.63</v>
      </c>
      <c r="D27" s="6">
        <v>88.04</v>
      </c>
      <c r="E27" s="5">
        <v>100</v>
      </c>
      <c r="F27" s="3">
        <v>100</v>
      </c>
      <c r="G27" s="1">
        <v>79.27</v>
      </c>
      <c r="H27" s="6">
        <v>70.489999999999995</v>
      </c>
      <c r="I27" s="5">
        <v>100</v>
      </c>
      <c r="J27" s="3">
        <v>100</v>
      </c>
      <c r="K27" s="1">
        <v>84.1</v>
      </c>
      <c r="L27" s="6">
        <v>89.96</v>
      </c>
      <c r="M27" s="5">
        <v>100</v>
      </c>
      <c r="N27" s="3">
        <v>100</v>
      </c>
    </row>
    <row r="28" spans="1:14" x14ac:dyDescent="0.25">
      <c r="A28">
        <v>1</v>
      </c>
      <c r="B28">
        <v>121.0689</v>
      </c>
      <c r="C28" s="1">
        <v>100</v>
      </c>
      <c r="D28" s="6">
        <v>100</v>
      </c>
      <c r="E28" s="5">
        <v>52.12</v>
      </c>
      <c r="F28" s="3">
        <v>51.62</v>
      </c>
      <c r="G28" s="1">
        <v>100</v>
      </c>
      <c r="H28" s="6">
        <v>100</v>
      </c>
      <c r="I28" s="5">
        <v>31.82</v>
      </c>
      <c r="J28" s="3">
        <v>31.17</v>
      </c>
      <c r="K28" s="1">
        <v>100</v>
      </c>
      <c r="L28" s="6">
        <v>100</v>
      </c>
      <c r="M28" s="5">
        <v>37.72</v>
      </c>
      <c r="N28" s="3">
        <v>37.65</v>
      </c>
    </row>
    <row r="29" spans="1:14" x14ac:dyDescent="0.25">
      <c r="A29">
        <v>2</v>
      </c>
      <c r="B29">
        <v>122.0722</v>
      </c>
      <c r="C29" s="1">
        <v>30.52</v>
      </c>
      <c r="D29" s="6">
        <v>19.5</v>
      </c>
      <c r="E29" s="5">
        <v>12.46</v>
      </c>
      <c r="F29" s="3">
        <v>12.49</v>
      </c>
      <c r="G29" s="1">
        <v>32.94</v>
      </c>
      <c r="H29" s="6">
        <v>40.909999999999997</v>
      </c>
      <c r="I29" s="5">
        <v>5.64</v>
      </c>
      <c r="J29" s="3">
        <v>5.52</v>
      </c>
      <c r="K29" s="1">
        <v>32.71</v>
      </c>
      <c r="L29" s="6">
        <v>34.549999999999997</v>
      </c>
      <c r="M29" s="5">
        <v>6.9</v>
      </c>
      <c r="N29" s="3">
        <v>8.31</v>
      </c>
    </row>
    <row r="30" spans="1:14" x14ac:dyDescent="0.25">
      <c r="A30">
        <v>3</v>
      </c>
      <c r="B30">
        <v>123.07559999999999</v>
      </c>
      <c r="C30" s="1">
        <v>2.82</v>
      </c>
      <c r="D30" s="6">
        <v>2.2999999999999998</v>
      </c>
      <c r="E30" s="5">
        <v>0.85</v>
      </c>
      <c r="F30" s="3">
        <v>0.82</v>
      </c>
      <c r="G30" s="1">
        <v>4.26</v>
      </c>
      <c r="H30" s="6">
        <v>5.25</v>
      </c>
      <c r="I30" s="5">
        <v>0.66</v>
      </c>
      <c r="J30" s="3">
        <v>0.39</v>
      </c>
      <c r="K30" s="1">
        <v>3.7</v>
      </c>
      <c r="L30" s="6">
        <v>3.42</v>
      </c>
      <c r="M30" s="5">
        <v>0.66</v>
      </c>
      <c r="N30" s="3">
        <v>0.71</v>
      </c>
    </row>
    <row r="31" spans="1:14" x14ac:dyDescent="0.25">
      <c r="C31" s="1"/>
      <c r="D31" s="3"/>
      <c r="E31" s="2"/>
      <c r="F31" s="3"/>
      <c r="G31" s="1"/>
      <c r="H31" s="3"/>
      <c r="I31" s="2"/>
      <c r="J31" s="3"/>
      <c r="K31" s="2"/>
      <c r="L31" s="6"/>
      <c r="M31" s="2"/>
      <c r="N31" s="3"/>
    </row>
    <row r="32" spans="1:14" x14ac:dyDescent="0.25">
      <c r="B32" t="s">
        <v>0</v>
      </c>
      <c r="C32" s="1"/>
      <c r="D32" s="3"/>
      <c r="E32" s="2"/>
      <c r="F32" s="3"/>
      <c r="G32" s="1"/>
      <c r="H32" s="3"/>
      <c r="I32" s="2"/>
      <c r="J32" s="3"/>
      <c r="K32" s="2"/>
      <c r="L32" s="6"/>
      <c r="M32" s="2"/>
      <c r="N32" s="3"/>
    </row>
    <row r="33" spans="1:14" x14ac:dyDescent="0.25">
      <c r="A33">
        <v>0</v>
      </c>
      <c r="B33">
        <v>120.0655</v>
      </c>
      <c r="C33" s="9">
        <f>C27/(SUM(C27:C30))</f>
        <v>0.39656967009096256</v>
      </c>
      <c r="D33" s="11">
        <f>D27/(SUM(D27:D30))</f>
        <v>0.41955775829203201</v>
      </c>
      <c r="E33" s="10">
        <f t="shared" ref="E33:N33" si="4">E27/(SUM(E27:E30))</f>
        <v>0.6044852807834129</v>
      </c>
      <c r="F33" s="11">
        <f>F27/(SUM(F27:F30))</f>
        <v>0.60631783180743348</v>
      </c>
      <c r="G33" s="9">
        <f t="shared" si="4"/>
        <v>0.36619392987480948</v>
      </c>
      <c r="H33" s="11">
        <f t="shared" si="4"/>
        <v>0.32536348949919219</v>
      </c>
      <c r="I33" s="10">
        <f t="shared" si="4"/>
        <v>0.72400810889081968</v>
      </c>
      <c r="J33" s="11">
        <f t="shared" si="4"/>
        <v>0.7295010213014298</v>
      </c>
      <c r="K33" s="10">
        <f>K27/(SUM(K27:K30))</f>
        <v>0.38138859915650081</v>
      </c>
      <c r="L33" s="16">
        <f t="shared" si="4"/>
        <v>0.39468257798446893</v>
      </c>
      <c r="M33" s="10">
        <f t="shared" si="4"/>
        <v>0.68832599118942728</v>
      </c>
      <c r="N33" s="11">
        <f t="shared" si="4"/>
        <v>0.681802686302584</v>
      </c>
    </row>
    <row r="34" spans="1:14" x14ac:dyDescent="0.25">
      <c r="A34">
        <v>1</v>
      </c>
      <c r="B34">
        <v>121.0689</v>
      </c>
      <c r="C34" s="9">
        <f>C28/(SUM(C27:C30))</f>
        <v>0.45255011992578176</v>
      </c>
      <c r="D34" s="11">
        <f>D28/(SUM(D27:D30))</f>
        <v>0.47655356462066328</v>
      </c>
      <c r="E34" s="10">
        <f t="shared" ref="E34:N34" si="5">E28/(SUM(E27:E30))</f>
        <v>0.31505772834431478</v>
      </c>
      <c r="F34" s="11">
        <f>F28/(SUM(F27:F30))</f>
        <v>0.31298126477899713</v>
      </c>
      <c r="G34" s="9">
        <f t="shared" si="5"/>
        <v>0.46195777705917684</v>
      </c>
      <c r="H34" s="11">
        <f t="shared" si="5"/>
        <v>0.46157396722824834</v>
      </c>
      <c r="I34" s="10">
        <f t="shared" si="5"/>
        <v>0.23037938024905882</v>
      </c>
      <c r="J34" s="11">
        <f t="shared" si="5"/>
        <v>0.22738546833965567</v>
      </c>
      <c r="K34" s="10">
        <f>K28/(SUM(K27:K30))</f>
        <v>0.45349417259988212</v>
      </c>
      <c r="L34" s="16">
        <f t="shared" si="5"/>
        <v>0.43873118940025452</v>
      </c>
      <c r="M34" s="10">
        <f t="shared" si="5"/>
        <v>0.25963656387665196</v>
      </c>
      <c r="N34" s="11">
        <f t="shared" si="5"/>
        <v>0.25669871139292283</v>
      </c>
    </row>
    <row r="35" spans="1:14" x14ac:dyDescent="0.25">
      <c r="A35">
        <v>2</v>
      </c>
      <c r="B35">
        <v>122.0722</v>
      </c>
      <c r="C35" s="9">
        <f>C29/(SUM(C27:C30))</f>
        <v>0.13811829660134861</v>
      </c>
      <c r="D35" s="11">
        <f>D29/(SUM(D27:D30))</f>
        <v>9.2927945101029336E-2</v>
      </c>
      <c r="E35" s="10">
        <f t="shared" ref="E35:N35" si="6">E29/(SUM(E27:E30))</f>
        <v>7.5318865985613256E-2</v>
      </c>
      <c r="F35" s="11">
        <f>F29/(SUM(F27:F30))</f>
        <v>7.5729097192748437E-2</v>
      </c>
      <c r="G35" s="9">
        <f t="shared" si="6"/>
        <v>0.15216889176329285</v>
      </c>
      <c r="H35" s="11">
        <f t="shared" si="6"/>
        <v>0.18882990999307636</v>
      </c>
      <c r="I35" s="10">
        <f t="shared" si="6"/>
        <v>4.0834057341442229E-2</v>
      </c>
      <c r="J35" s="11">
        <f t="shared" si="6"/>
        <v>4.0268456375838917E-2</v>
      </c>
      <c r="K35" s="10">
        <f>K29/(SUM(K27:K30))</f>
        <v>0.14833794385742144</v>
      </c>
      <c r="L35" s="16">
        <f t="shared" si="6"/>
        <v>0.15158162593778793</v>
      </c>
      <c r="M35" s="10">
        <f t="shared" si="6"/>
        <v>4.7494493392070486E-2</v>
      </c>
      <c r="N35" s="11">
        <f t="shared" si="6"/>
        <v>5.6657803231744727E-2</v>
      </c>
    </row>
    <row r="36" spans="1:14" x14ac:dyDescent="0.25">
      <c r="A36">
        <v>3</v>
      </c>
      <c r="B36">
        <v>123.07559999999999</v>
      </c>
      <c r="C36" s="9">
        <f>C30/(SUM(C27:C30))</f>
        <v>1.2761913381907046E-2</v>
      </c>
      <c r="D36" s="11">
        <f>D30/(SUM(D27:D30))</f>
        <v>1.0960731986275256E-2</v>
      </c>
      <c r="E36" s="10">
        <f t="shared" ref="E36:N36" si="7">E30/(SUM(E27:E30))</f>
        <v>5.1381248866590092E-3</v>
      </c>
      <c r="F36" s="11">
        <f>F30/(SUM(F27:F30))</f>
        <v>4.971806220820954E-3</v>
      </c>
      <c r="G36" s="9">
        <f t="shared" si="7"/>
        <v>1.9679401302720934E-2</v>
      </c>
      <c r="H36" s="11">
        <f t="shared" si="7"/>
        <v>2.4232633279483037E-2</v>
      </c>
      <c r="I36" s="10">
        <f t="shared" si="7"/>
        <v>4.7784535186794104E-3</v>
      </c>
      <c r="J36" s="11">
        <f t="shared" si="7"/>
        <v>2.845053983075576E-3</v>
      </c>
      <c r="K36" s="10">
        <f>K30/(SUM(K27:K30))</f>
        <v>1.677928438619564E-2</v>
      </c>
      <c r="L36" s="16">
        <f t="shared" si="7"/>
        <v>1.5004606677488704E-2</v>
      </c>
      <c r="M36" s="10">
        <f t="shared" si="7"/>
        <v>4.5429515418502209E-3</v>
      </c>
      <c r="N36" s="11">
        <f t="shared" si="7"/>
        <v>4.8407990727483462E-3</v>
      </c>
    </row>
    <row r="37" spans="1:14" x14ac:dyDescent="0.25">
      <c r="C37" s="1"/>
      <c r="D37" s="3"/>
      <c r="E37" s="2"/>
      <c r="F37" s="3"/>
      <c r="G37" s="1"/>
      <c r="H37" s="3"/>
      <c r="I37" s="2"/>
      <c r="J37" s="3"/>
      <c r="K37" s="2"/>
      <c r="L37" s="6"/>
      <c r="M37" s="2"/>
      <c r="N37" s="3"/>
    </row>
    <row r="38" spans="1:14" x14ac:dyDescent="0.25">
      <c r="C38" s="1"/>
      <c r="D38" s="3"/>
      <c r="E38" s="2"/>
      <c r="F38" s="3"/>
      <c r="G38" s="1"/>
      <c r="H38" s="3"/>
      <c r="I38" s="2"/>
      <c r="J38" s="3"/>
      <c r="K38" s="2"/>
      <c r="L38" s="6"/>
      <c r="M38" s="2"/>
      <c r="N38" s="3"/>
    </row>
    <row r="39" spans="1:14" x14ac:dyDescent="0.25">
      <c r="C39" s="1"/>
      <c r="D39" s="3"/>
      <c r="E39" s="2"/>
      <c r="F39" s="3"/>
      <c r="G39" s="1"/>
      <c r="H39" s="3"/>
      <c r="I39" s="2"/>
      <c r="J39" s="3"/>
      <c r="K39" s="2"/>
      <c r="L39" s="6"/>
      <c r="M39" s="2"/>
      <c r="N39" s="3"/>
    </row>
    <row r="40" spans="1:14" x14ac:dyDescent="0.25">
      <c r="C40" s="1"/>
      <c r="D40" s="3"/>
      <c r="E40" s="2"/>
      <c r="F40" s="3"/>
      <c r="G40" s="1"/>
      <c r="H40" s="3"/>
      <c r="I40" s="2"/>
      <c r="J40" s="3"/>
      <c r="K40" s="1"/>
      <c r="L40" s="6"/>
      <c r="M40" s="2"/>
      <c r="N40" s="3"/>
    </row>
    <row r="41" spans="1:14" x14ac:dyDescent="0.25">
      <c r="A41" s="7" t="s">
        <v>12</v>
      </c>
      <c r="C41" s="1"/>
      <c r="D41" s="3"/>
      <c r="E41" s="2"/>
      <c r="F41" s="3"/>
      <c r="G41" s="1"/>
      <c r="H41" s="3"/>
      <c r="I41" s="2"/>
      <c r="J41" s="3"/>
      <c r="K41" s="1"/>
      <c r="L41" s="6"/>
      <c r="M41" s="2"/>
      <c r="N41" s="3"/>
    </row>
    <row r="42" spans="1:14" x14ac:dyDescent="0.25">
      <c r="C42" s="1"/>
      <c r="D42" s="3"/>
      <c r="E42" s="2"/>
      <c r="F42" s="3"/>
      <c r="G42" s="1"/>
      <c r="H42" s="3"/>
      <c r="I42" s="2"/>
      <c r="J42" s="3"/>
      <c r="K42" s="1"/>
      <c r="L42" s="6"/>
      <c r="M42" s="2"/>
      <c r="N42" s="3"/>
    </row>
    <row r="43" spans="1:14" x14ac:dyDescent="0.25">
      <c r="A43" t="s">
        <v>13</v>
      </c>
      <c r="C43" s="1">
        <v>1</v>
      </c>
      <c r="D43" s="3">
        <v>2</v>
      </c>
      <c r="E43" s="2">
        <v>3</v>
      </c>
      <c r="F43" s="3">
        <v>4</v>
      </c>
      <c r="G43" s="1">
        <v>5</v>
      </c>
      <c r="H43" s="3">
        <v>6</v>
      </c>
      <c r="I43" s="2">
        <v>7</v>
      </c>
      <c r="J43" s="3">
        <v>8</v>
      </c>
      <c r="K43" s="1">
        <v>9</v>
      </c>
      <c r="L43" s="6">
        <v>10</v>
      </c>
      <c r="M43" s="2">
        <v>11</v>
      </c>
      <c r="N43">
        <v>12</v>
      </c>
    </row>
    <row r="44" spans="1:14" x14ac:dyDescent="0.25">
      <c r="C44" s="1"/>
      <c r="D44" s="3"/>
      <c r="E44" s="2"/>
      <c r="F44" s="3"/>
      <c r="G44" s="1"/>
      <c r="H44" s="3"/>
      <c r="I44" s="2"/>
      <c r="J44" s="3"/>
      <c r="K44" s="1"/>
      <c r="L44" s="6"/>
      <c r="M44" s="2"/>
      <c r="N44" s="3"/>
    </row>
    <row r="45" spans="1:14" x14ac:dyDescent="0.25">
      <c r="B45" t="s">
        <v>0</v>
      </c>
      <c r="C45" s="1" t="s">
        <v>1</v>
      </c>
      <c r="D45" s="3" t="s">
        <v>1</v>
      </c>
      <c r="E45" s="2" t="s">
        <v>1</v>
      </c>
      <c r="F45" s="3" t="s">
        <v>1</v>
      </c>
      <c r="G45" s="1" t="s">
        <v>1</v>
      </c>
      <c r="H45" s="3" t="s">
        <v>1</v>
      </c>
      <c r="I45" s="2" t="s">
        <v>1</v>
      </c>
      <c r="J45" s="2" t="s">
        <v>1</v>
      </c>
      <c r="K45" s="1" t="s">
        <v>1</v>
      </c>
      <c r="L45" s="6" t="s">
        <v>1</v>
      </c>
      <c r="M45" s="2" t="s">
        <v>1</v>
      </c>
      <c r="N45" s="2" t="s">
        <v>1</v>
      </c>
    </row>
    <row r="46" spans="1:14" x14ac:dyDescent="0.25">
      <c r="A46">
        <v>0</v>
      </c>
      <c r="B46">
        <v>90.055000000000007</v>
      </c>
      <c r="C46" s="1">
        <v>100</v>
      </c>
      <c r="D46" s="6">
        <v>100</v>
      </c>
      <c r="E46" s="5">
        <v>100</v>
      </c>
      <c r="F46" s="3">
        <v>100</v>
      </c>
      <c r="G46" s="1">
        <v>100</v>
      </c>
      <c r="H46" s="6">
        <v>99.92</v>
      </c>
      <c r="I46" s="5">
        <v>100</v>
      </c>
      <c r="J46" s="3">
        <v>100</v>
      </c>
      <c r="K46" s="1">
        <v>100</v>
      </c>
      <c r="L46" s="6">
        <v>100</v>
      </c>
      <c r="M46" s="5">
        <v>100</v>
      </c>
      <c r="N46" s="3">
        <v>100</v>
      </c>
    </row>
    <row r="47" spans="1:14" x14ac:dyDescent="0.25">
      <c r="A47">
        <v>1</v>
      </c>
      <c r="B47">
        <v>91.058400000000006</v>
      </c>
      <c r="C47" s="1">
        <v>82.25</v>
      </c>
      <c r="D47" s="6">
        <v>81.25</v>
      </c>
      <c r="E47" s="5">
        <v>72.41</v>
      </c>
      <c r="F47" s="3">
        <v>72.67</v>
      </c>
      <c r="G47" s="1">
        <v>87.11</v>
      </c>
      <c r="H47" s="6">
        <v>100</v>
      </c>
      <c r="I47" s="5">
        <v>58</v>
      </c>
      <c r="J47" s="3">
        <v>62.17</v>
      </c>
      <c r="K47" s="1">
        <v>88.63</v>
      </c>
      <c r="L47" s="6">
        <v>86.85</v>
      </c>
      <c r="M47" s="5">
        <v>53.64</v>
      </c>
      <c r="N47" s="3">
        <v>63.72</v>
      </c>
    </row>
    <row r="48" spans="1:14" x14ac:dyDescent="0.25">
      <c r="A48">
        <v>2</v>
      </c>
      <c r="B48">
        <v>92.064999999999998</v>
      </c>
      <c r="C48" s="1">
        <v>5.33</v>
      </c>
      <c r="D48" s="6">
        <v>5.46</v>
      </c>
      <c r="E48" s="5">
        <v>4.71</v>
      </c>
      <c r="F48" s="3">
        <v>4.82</v>
      </c>
      <c r="G48" s="1">
        <v>8.76</v>
      </c>
      <c r="H48" s="6">
        <v>11.66</v>
      </c>
      <c r="I48" s="5">
        <v>4.1900000000000004</v>
      </c>
      <c r="J48" s="3">
        <v>3.77</v>
      </c>
      <c r="K48" s="2">
        <v>11.37</v>
      </c>
      <c r="L48" s="6">
        <v>11.08</v>
      </c>
      <c r="M48" s="5">
        <v>4.42</v>
      </c>
      <c r="N48" s="3">
        <v>4.58</v>
      </c>
    </row>
    <row r="49" spans="1:14" x14ac:dyDescent="0.25">
      <c r="A49">
        <v>3</v>
      </c>
      <c r="B49">
        <v>93.065100000000001</v>
      </c>
      <c r="C49" s="1">
        <v>0.56999999999999995</v>
      </c>
      <c r="D49" s="6">
        <v>0.27</v>
      </c>
      <c r="E49" s="5">
        <v>0.28000000000000003</v>
      </c>
      <c r="F49" s="3">
        <v>0.34</v>
      </c>
      <c r="G49" s="1">
        <v>0.56000000000000005</v>
      </c>
      <c r="H49" s="6">
        <v>1.47</v>
      </c>
      <c r="I49" s="5">
        <v>0.53</v>
      </c>
      <c r="J49" s="3">
        <v>0.62</v>
      </c>
      <c r="K49" s="2">
        <v>0.99</v>
      </c>
      <c r="L49" s="6">
        <v>0.8</v>
      </c>
      <c r="M49" s="5">
        <v>0.45</v>
      </c>
      <c r="N49" s="3">
        <v>0.41</v>
      </c>
    </row>
    <row r="50" spans="1:14" x14ac:dyDescent="0.25">
      <c r="C50" s="1"/>
      <c r="D50" s="3"/>
      <c r="E50" s="2"/>
      <c r="F50" s="3"/>
      <c r="G50" s="1"/>
      <c r="H50" s="3"/>
      <c r="I50" s="2"/>
      <c r="J50" s="3"/>
      <c r="K50" s="2"/>
      <c r="L50" s="6"/>
      <c r="M50" s="2"/>
      <c r="N50" s="3"/>
    </row>
    <row r="51" spans="1:14" x14ac:dyDescent="0.25">
      <c r="B51" t="s">
        <v>0</v>
      </c>
      <c r="C51" s="1"/>
      <c r="D51" s="3"/>
      <c r="E51" s="2"/>
      <c r="F51" s="3"/>
      <c r="G51" s="1"/>
      <c r="H51" s="3"/>
      <c r="I51" s="2"/>
      <c r="J51" s="3"/>
      <c r="K51" s="2"/>
      <c r="L51" s="6"/>
      <c r="M51" s="2"/>
      <c r="N51" s="3"/>
    </row>
    <row r="52" spans="1:14" x14ac:dyDescent="0.25">
      <c r="A52">
        <v>0</v>
      </c>
      <c r="B52">
        <v>120.0655</v>
      </c>
      <c r="C52" s="9">
        <f>C46/(SUM(C46:C49))</f>
        <v>0.53149083178315171</v>
      </c>
      <c r="D52" s="11">
        <f>D46/(SUM(D46:D49))</f>
        <v>0.53481655792063321</v>
      </c>
      <c r="E52" s="10">
        <f t="shared" ref="E52:N52" si="8">E46/(SUM(E46:E49))</f>
        <v>0.56369785794813976</v>
      </c>
      <c r="F52" s="11">
        <f>F46/(SUM(F46:F49))</f>
        <v>0.56233481414834385</v>
      </c>
      <c r="G52" s="9">
        <f t="shared" si="8"/>
        <v>0.50908720663849716</v>
      </c>
      <c r="H52" s="11">
        <f t="shared" si="8"/>
        <v>0.46899788781976059</v>
      </c>
      <c r="I52" s="10">
        <f t="shared" si="8"/>
        <v>0.61455260570304815</v>
      </c>
      <c r="J52" s="11">
        <f t="shared" si="8"/>
        <v>0.60038424591738704</v>
      </c>
      <c r="K52" s="10">
        <f t="shared" si="8"/>
        <v>0.49753719090502013</v>
      </c>
      <c r="L52" s="16">
        <f t="shared" si="8"/>
        <v>0.50319529009208475</v>
      </c>
      <c r="M52" s="10">
        <f t="shared" si="8"/>
        <v>0.63087502365781356</v>
      </c>
      <c r="N52" s="11">
        <f t="shared" si="8"/>
        <v>0.59273309228854243</v>
      </c>
    </row>
    <row r="53" spans="1:14" x14ac:dyDescent="0.25">
      <c r="A53">
        <v>1</v>
      </c>
      <c r="B53">
        <v>121.0689</v>
      </c>
      <c r="C53" s="9">
        <f>C47/(SUM(C46:C49))</f>
        <v>0.43715120914164229</v>
      </c>
      <c r="D53" s="11">
        <f>D47/(SUM(D46:D49))</f>
        <v>0.43453845331051444</v>
      </c>
      <c r="E53" s="10">
        <f t="shared" ref="E53:N53" si="9">E47/(SUM(E46:E49))</f>
        <v>0.40817361894024801</v>
      </c>
      <c r="F53" s="11">
        <f>F47/(SUM(F46:F49))</f>
        <v>0.40864870944160153</v>
      </c>
      <c r="G53" s="9">
        <f t="shared" si="9"/>
        <v>0.44346586570279489</v>
      </c>
      <c r="H53" s="11">
        <f t="shared" si="9"/>
        <v>0.4693733865289838</v>
      </c>
      <c r="I53" s="10">
        <f t="shared" si="9"/>
        <v>0.35644051130776794</v>
      </c>
      <c r="J53" s="11">
        <f t="shared" si="9"/>
        <v>0.37325888568683951</v>
      </c>
      <c r="K53" s="10">
        <f t="shared" si="9"/>
        <v>0.44096721229911934</v>
      </c>
      <c r="L53" s="16">
        <f t="shared" si="9"/>
        <v>0.43702510944497552</v>
      </c>
      <c r="M53" s="10">
        <f t="shared" si="9"/>
        <v>0.33840136269005117</v>
      </c>
      <c r="N53" s="11">
        <f t="shared" si="9"/>
        <v>0.37768952640625925</v>
      </c>
    </row>
    <row r="54" spans="1:14" x14ac:dyDescent="0.25">
      <c r="A54">
        <v>2</v>
      </c>
      <c r="B54">
        <v>122.0722</v>
      </c>
      <c r="C54" s="9">
        <f>C48/(SUM(C46:C49))</f>
        <v>2.8328461334041988E-2</v>
      </c>
      <c r="D54" s="11">
        <f>D48/(SUM(D46:D49))</f>
        <v>2.9200984062466569E-2</v>
      </c>
      <c r="E54" s="10">
        <f t="shared" ref="E54:N54" si="10">E48/(SUM(E46:E49))</f>
        <v>2.6550169109357383E-2</v>
      </c>
      <c r="F54" s="11">
        <f>F48/(SUM(F46:F49))</f>
        <v>2.7104538041950177E-2</v>
      </c>
      <c r="G54" s="9">
        <f t="shared" si="10"/>
        <v>4.4596039301532352E-2</v>
      </c>
      <c r="H54" s="11">
        <f t="shared" si="10"/>
        <v>5.4728936869279508E-2</v>
      </c>
      <c r="I54" s="10">
        <f t="shared" si="10"/>
        <v>2.574975417895772E-2</v>
      </c>
      <c r="J54" s="11">
        <f t="shared" si="10"/>
        <v>2.263448607108549E-2</v>
      </c>
      <c r="K54" s="10">
        <f t="shared" si="10"/>
        <v>5.6569978605900788E-2</v>
      </c>
      <c r="L54" s="16">
        <f t="shared" si="10"/>
        <v>5.5754038142202984E-2</v>
      </c>
      <c r="M54" s="10">
        <f t="shared" si="10"/>
        <v>2.7884676045675356E-2</v>
      </c>
      <c r="N54" s="11">
        <f t="shared" si="10"/>
        <v>2.7147175626815245E-2</v>
      </c>
    </row>
    <row r="55" spans="1:14" x14ac:dyDescent="0.25">
      <c r="A55">
        <v>3</v>
      </c>
      <c r="B55">
        <v>123.07559999999999</v>
      </c>
      <c r="C55" s="12">
        <f>C49/(SUM(C46:C49))</f>
        <v>3.0294977411639648E-3</v>
      </c>
      <c r="D55" s="14">
        <f>D49/(SUM(D46:D49))</f>
        <v>1.4440047063857097E-3</v>
      </c>
      <c r="E55" s="13">
        <f t="shared" ref="E55:N55" si="11">E49/(SUM(E46:E49))</f>
        <v>1.5783540022547915E-3</v>
      </c>
      <c r="F55" s="14">
        <f>F49/(SUM(F46:F49))</f>
        <v>1.9119383681043694E-3</v>
      </c>
      <c r="G55" s="12">
        <f t="shared" si="11"/>
        <v>2.8508883571755845E-3</v>
      </c>
      <c r="H55" s="14">
        <f t="shared" si="11"/>
        <v>6.8997887819760616E-3</v>
      </c>
      <c r="I55" s="13">
        <f t="shared" si="11"/>
        <v>3.2571288102261555E-3</v>
      </c>
      <c r="J55" s="14">
        <f t="shared" si="11"/>
        <v>3.7223823246877994E-3</v>
      </c>
      <c r="K55" s="13">
        <f t="shared" si="11"/>
        <v>4.9256181899596995E-3</v>
      </c>
      <c r="L55" s="17">
        <f t="shared" si="11"/>
        <v>4.0255623207366776E-3</v>
      </c>
      <c r="M55" s="13">
        <f t="shared" si="11"/>
        <v>2.8389376064601609E-3</v>
      </c>
      <c r="N55" s="14">
        <f t="shared" si="11"/>
        <v>2.4302056783830238E-3</v>
      </c>
    </row>
  </sheetData>
  <mergeCells count="3">
    <mergeCell ref="C1:F1"/>
    <mergeCell ref="G1:J1"/>
    <mergeCell ref="K1:N1"/>
  </mergeCells>
  <conditionalFormatting sqref="C33:N36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:N55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N18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3 - SD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2020-07-23T11:52:07Z</dcterms:modified>
</cp:coreProperties>
</file>