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800" windowWidth="22260" windowHeight="12645"/>
  </bookViews>
  <sheets>
    <sheet name="Fig. 7 - SD 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G4" i="3"/>
  <c r="H9" i="3" l="1"/>
  <c r="H4" i="3"/>
</calcChain>
</file>

<file path=xl/sharedStrings.xml><?xml version="1.0" encoding="utf-8"?>
<sst xmlns="http://schemas.openxmlformats.org/spreadsheetml/2006/main" count="65" uniqueCount="15">
  <si>
    <t>Cys</t>
  </si>
  <si>
    <t>D5 cys* vs. WT</t>
  </si>
  <si>
    <t>Standard Error</t>
  </si>
  <si>
    <t>P-value, rank sum test (calculated by matlab)</t>
  </si>
  <si>
    <t>WT</t>
  </si>
  <si>
    <t>D5 cys* vs. D5 (with Ile)</t>
  </si>
  <si>
    <t>∆5</t>
  </si>
  <si>
    <t>∆5 cysE*</t>
  </si>
  <si>
    <t>N/D</t>
  </si>
  <si>
    <t>∆5 cysE* (2)</t>
  </si>
  <si>
    <t>Strain</t>
  </si>
  <si>
    <t>Conditions</t>
  </si>
  <si>
    <t>glc</t>
  </si>
  <si>
    <t>glc+Ile</t>
  </si>
  <si>
    <r>
      <t xml:space="preserve">Relative concentration of cysteine (Cys) and homocysteine (HomCys) as measured by GC-MS in 3 strains: WT, Δ5, and Δ5 </t>
    </r>
    <r>
      <rPr>
        <i/>
        <sz val="11"/>
        <color theme="1"/>
        <rFont val="Arial"/>
        <family val="2"/>
      </rPr>
      <t>cysE</t>
    </r>
    <r>
      <rPr>
        <sz val="11"/>
        <color theme="1"/>
        <rFont val="Arial"/>
        <family val="2"/>
      </rPr>
      <t>*, fed with glucose (glc) and in some cases supplemented with isoleucine (ile).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</si>
</sst>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 applyBorder="1"/>
    <xf numFmtId="0" fontId="1" fillId="0" borderId="0" xfId="0" applyFont="1" applyBorder="1"/>
    <xf numFmtId="0" fontId="3" fillId="0" borderId="0" xfId="0" applyFont="1"/>
    <xf numFmtId="9" fontId="1" fillId="0" borderId="0" xfId="0" applyNumberFormat="1" applyFont="1"/>
    <xf numFmtId="0" fontId="3" fillId="0" borderId="0" xfId="0" applyFont="1" applyFill="1" applyBorder="1"/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G14" sqref="G14"/>
    </sheetView>
  </sheetViews>
  <sheetFormatPr defaultRowHeight="14.25" x14ac:dyDescent="0.2"/>
  <cols>
    <col min="1" max="1" width="9.140625" style="1"/>
    <col min="2" max="2" width="13.7109375" style="1" customWidth="1"/>
    <col min="3" max="3" width="13.140625" style="1" customWidth="1"/>
    <col min="4" max="4" width="9.28515625" style="1" bestFit="1" customWidth="1"/>
    <col min="5" max="6" width="9.140625" style="1"/>
    <col min="7" max="7" width="24.85546875" style="1" bestFit="1" customWidth="1"/>
    <col min="8" max="8" width="16.140625" style="1" bestFit="1" customWidth="1"/>
    <col min="9" max="9" width="47" style="1" bestFit="1" customWidth="1"/>
    <col min="10" max="13" width="9.140625" style="1" customWidth="1"/>
    <col min="14" max="16384" width="9.140625" style="1"/>
  </cols>
  <sheetData>
    <row r="1" spans="1:13" ht="32.25" customHeight="1" x14ac:dyDescent="0.2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3" spans="1:13" ht="15" x14ac:dyDescent="0.25">
      <c r="B3" s="4" t="s">
        <v>10</v>
      </c>
      <c r="C3" s="4" t="s">
        <v>11</v>
      </c>
      <c r="D3" s="2" t="s">
        <v>0</v>
      </c>
      <c r="F3" s="3"/>
      <c r="G3" s="2" t="s">
        <v>1</v>
      </c>
      <c r="H3" s="4" t="s">
        <v>2</v>
      </c>
      <c r="I3" s="4" t="s">
        <v>3</v>
      </c>
    </row>
    <row r="4" spans="1:13" ht="15" x14ac:dyDescent="0.25">
      <c r="B4" s="1" t="s">
        <v>4</v>
      </c>
      <c r="C4" s="1" t="s">
        <v>12</v>
      </c>
      <c r="D4" s="7">
        <v>532895.72333333339</v>
      </c>
      <c r="F4" s="2" t="s">
        <v>0</v>
      </c>
      <c r="G4" s="9">
        <f>AVERAGE(D16:D29)/AVERAGE(D4:D11)</f>
        <v>0.56457811381371181</v>
      </c>
      <c r="H4" s="9">
        <f>_xlfn.STDEV.S(D16:D29)/AVERAGE(D4:D11)/SQRT(13)</f>
        <v>6.9731299183760614E-2</v>
      </c>
      <c r="I4" s="10">
        <v>1.8589000000000001E-2</v>
      </c>
    </row>
    <row r="5" spans="1:13" ht="15" x14ac:dyDescent="0.25">
      <c r="B5" s="1" t="s">
        <v>4</v>
      </c>
      <c r="C5" s="1" t="s">
        <v>12</v>
      </c>
      <c r="D5" s="8">
        <v>1844577.7933333332</v>
      </c>
      <c r="F5" s="2"/>
      <c r="G5" s="9"/>
      <c r="H5" s="9"/>
      <c r="I5" s="10"/>
    </row>
    <row r="6" spans="1:13" ht="15" x14ac:dyDescent="0.25">
      <c r="B6" s="1" t="s">
        <v>4</v>
      </c>
      <c r="C6" s="1" t="s">
        <v>12</v>
      </c>
      <c r="D6" s="8">
        <v>1110419.7933333332</v>
      </c>
      <c r="F6" s="2"/>
      <c r="G6" s="5"/>
      <c r="H6" s="5"/>
    </row>
    <row r="7" spans="1:13" x14ac:dyDescent="0.2">
      <c r="B7" s="1" t="s">
        <v>4</v>
      </c>
      <c r="C7" s="1" t="s">
        <v>12</v>
      </c>
      <c r="D7" s="8">
        <v>2133028.7933333335</v>
      </c>
    </row>
    <row r="8" spans="1:13" ht="15" x14ac:dyDescent="0.25">
      <c r="B8" s="1" t="s">
        <v>4</v>
      </c>
      <c r="C8" s="1" t="s">
        <v>13</v>
      </c>
      <c r="D8" s="8">
        <v>2877258.7933333335</v>
      </c>
      <c r="F8" s="3"/>
      <c r="G8" s="2" t="s">
        <v>5</v>
      </c>
      <c r="H8" s="4" t="s">
        <v>2</v>
      </c>
      <c r="I8" s="4" t="s">
        <v>3</v>
      </c>
    </row>
    <row r="9" spans="1:13" ht="15" x14ac:dyDescent="0.25">
      <c r="B9" s="1" t="s">
        <v>4</v>
      </c>
      <c r="C9" s="1" t="s">
        <v>13</v>
      </c>
      <c r="D9" s="8">
        <v>1186158.7933333332</v>
      </c>
      <c r="F9" s="2" t="s">
        <v>0</v>
      </c>
      <c r="G9" s="9">
        <f>AVERAGE(D16:D29)/AVERAGE(D12:D15)</f>
        <v>0.56362298924800913</v>
      </c>
      <c r="H9" s="9">
        <f>_xlfn.STDEV.S(D16:D29)/AVERAGE(D12:D15)/SQRT(13)</f>
        <v>6.9613331314976476E-2</v>
      </c>
      <c r="I9" s="10">
        <v>0.16302520000000001</v>
      </c>
    </row>
    <row r="10" spans="1:13" ht="15" x14ac:dyDescent="0.25">
      <c r="B10" s="1" t="s">
        <v>4</v>
      </c>
      <c r="C10" s="1" t="s">
        <v>13</v>
      </c>
      <c r="D10" s="8">
        <v>1802919.7933333332</v>
      </c>
      <c r="F10" s="2"/>
      <c r="G10" s="9"/>
      <c r="H10" s="9"/>
      <c r="I10" s="10"/>
    </row>
    <row r="11" spans="1:13" ht="15" x14ac:dyDescent="0.25">
      <c r="B11" s="1" t="s">
        <v>4</v>
      </c>
      <c r="C11" s="1" t="s">
        <v>13</v>
      </c>
      <c r="D11" s="8">
        <v>918541.79333333322</v>
      </c>
      <c r="F11" s="2"/>
      <c r="G11" s="5"/>
      <c r="H11" s="5"/>
    </row>
    <row r="12" spans="1:13" x14ac:dyDescent="0.2">
      <c r="B12" s="1" t="s">
        <v>6</v>
      </c>
      <c r="C12" s="1" t="s">
        <v>13</v>
      </c>
      <c r="D12" s="8">
        <v>629372.79333333322</v>
      </c>
    </row>
    <row r="13" spans="1:13" ht="15" x14ac:dyDescent="0.25">
      <c r="B13" s="1" t="s">
        <v>6</v>
      </c>
      <c r="C13" s="1" t="s">
        <v>13</v>
      </c>
      <c r="D13" s="8">
        <v>2514074.7933333335</v>
      </c>
      <c r="I13" s="6"/>
    </row>
    <row r="14" spans="1:13" x14ac:dyDescent="0.2">
      <c r="B14" s="1" t="s">
        <v>6</v>
      </c>
      <c r="C14" s="1" t="s">
        <v>13</v>
      </c>
      <c r="D14" s="8">
        <v>1568384.7933333332</v>
      </c>
    </row>
    <row r="15" spans="1:13" x14ac:dyDescent="0.2">
      <c r="B15" s="1" t="s">
        <v>6</v>
      </c>
      <c r="C15" s="1" t="s">
        <v>13</v>
      </c>
      <c r="D15" s="8">
        <v>1501579.7933333332</v>
      </c>
    </row>
    <row r="16" spans="1:13" x14ac:dyDescent="0.2">
      <c r="B16" s="1" t="s">
        <v>7</v>
      </c>
      <c r="C16" s="1" t="s">
        <v>12</v>
      </c>
      <c r="D16" s="8">
        <v>861261.79333333322</v>
      </c>
    </row>
    <row r="17" spans="2:4" x14ac:dyDescent="0.2">
      <c r="B17" s="1" t="s">
        <v>7</v>
      </c>
      <c r="C17" s="1" t="s">
        <v>12</v>
      </c>
      <c r="D17" s="8">
        <v>703436.79333333322</v>
      </c>
    </row>
    <row r="18" spans="2:4" x14ac:dyDescent="0.2">
      <c r="B18" s="1" t="s">
        <v>7</v>
      </c>
      <c r="C18" s="1" t="s">
        <v>12</v>
      </c>
      <c r="D18" s="8">
        <v>654835.79333333322</v>
      </c>
    </row>
    <row r="19" spans="2:4" x14ac:dyDescent="0.2">
      <c r="B19" s="1" t="s">
        <v>7</v>
      </c>
      <c r="C19" s="1" t="s">
        <v>12</v>
      </c>
      <c r="D19" s="8">
        <v>1380789.7933333332</v>
      </c>
    </row>
    <row r="20" spans="2:4" x14ac:dyDescent="0.2">
      <c r="B20" s="1" t="s">
        <v>7</v>
      </c>
      <c r="C20" s="1" t="s">
        <v>13</v>
      </c>
      <c r="D20" s="8" t="s">
        <v>8</v>
      </c>
    </row>
    <row r="21" spans="2:4" x14ac:dyDescent="0.2">
      <c r="B21" s="1" t="s">
        <v>7</v>
      </c>
      <c r="C21" s="1" t="s">
        <v>13</v>
      </c>
      <c r="D21" s="8">
        <v>796310.79333333322</v>
      </c>
    </row>
    <row r="22" spans="2:4" x14ac:dyDescent="0.2">
      <c r="B22" s="1" t="s">
        <v>7</v>
      </c>
      <c r="C22" s="1" t="s">
        <v>13</v>
      </c>
      <c r="D22" s="8">
        <v>1787406.7933333332</v>
      </c>
    </row>
    <row r="23" spans="2:4" x14ac:dyDescent="0.2">
      <c r="B23" s="1" t="s">
        <v>7</v>
      </c>
      <c r="C23" s="1" t="s">
        <v>13</v>
      </c>
      <c r="D23" s="8">
        <v>900936.79333333322</v>
      </c>
    </row>
    <row r="24" spans="2:4" x14ac:dyDescent="0.2">
      <c r="B24" s="1" t="s">
        <v>9</v>
      </c>
      <c r="C24" s="1" t="s">
        <v>12</v>
      </c>
      <c r="D24" s="8">
        <v>233054.79333333328</v>
      </c>
    </row>
    <row r="25" spans="2:4" x14ac:dyDescent="0.2">
      <c r="B25" s="1" t="s">
        <v>9</v>
      </c>
      <c r="C25" s="1" t="s">
        <v>12</v>
      </c>
      <c r="D25" s="8">
        <v>469298.79333333328</v>
      </c>
    </row>
    <row r="26" spans="2:4" x14ac:dyDescent="0.2">
      <c r="B26" s="1" t="s">
        <v>9</v>
      </c>
      <c r="C26" s="1" t="s">
        <v>13</v>
      </c>
      <c r="D26" s="8">
        <v>1063035.7933333332</v>
      </c>
    </row>
    <row r="27" spans="2:4" x14ac:dyDescent="0.2">
      <c r="B27" s="1" t="s">
        <v>9</v>
      </c>
      <c r="C27" s="1" t="s">
        <v>13</v>
      </c>
      <c r="D27" s="7">
        <v>848813.79333333322</v>
      </c>
    </row>
    <row r="28" spans="2:4" x14ac:dyDescent="0.2">
      <c r="B28" s="1" t="s">
        <v>9</v>
      </c>
      <c r="C28" s="1" t="s">
        <v>13</v>
      </c>
      <c r="D28" s="7">
        <v>975028.79333333322</v>
      </c>
    </row>
    <row r="29" spans="2:4" x14ac:dyDescent="0.2">
      <c r="B29" s="1" t="s">
        <v>9</v>
      </c>
      <c r="C29" s="1" t="s">
        <v>13</v>
      </c>
      <c r="D29" s="7">
        <v>707360.79333333322</v>
      </c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7 - SD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2020-07-23T11:49:58Z</dcterms:modified>
</cp:coreProperties>
</file>