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amondj/Desktop/Diamond/manuscripts/Armbruster et al 2020 eLife/eLife Revision/source data/"/>
    </mc:Choice>
  </mc:AlternateContent>
  <xr:revisionPtr revIDLastSave="0" documentId="13_ncr:1_{F0910CD6-C2AF-3844-9BF0-9047DB35A874}" xr6:coauthVersionLast="45" xr6:coauthVersionMax="45" xr10:uidLastSave="{00000000-0000-0000-0000-000000000000}"/>
  <bookViews>
    <workbookView xWindow="2220" yWindow="3300" windowWidth="30060" windowHeight="19540" activeTab="3" xr2:uid="{CF683B6D-0376-40B5-9CB4-735C3A0019B3}"/>
  </bookViews>
  <sheets>
    <sheet name="Figure 4D" sheetId="1" r:id="rId1"/>
    <sheet name="Figure 4E" sheetId="2" r:id="rId2"/>
    <sheet name="Figure 4G" sheetId="3" r:id="rId3"/>
    <sheet name="Figure 4H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4" l="1"/>
  <c r="D32" i="4"/>
  <c r="C33" i="4"/>
  <c r="C32" i="4"/>
  <c r="D5" i="4"/>
  <c r="D6" i="4"/>
  <c r="C6" i="4"/>
  <c r="C5" i="4"/>
  <c r="B6" i="1" l="1"/>
  <c r="C6" i="1"/>
  <c r="D6" i="1"/>
  <c r="E6" i="1"/>
  <c r="C5" i="1"/>
  <c r="D5" i="1"/>
  <c r="E5" i="1"/>
  <c r="B5" i="1"/>
</calcChain>
</file>

<file path=xl/sharedStrings.xml><?xml version="1.0" encoding="utf-8"?>
<sst xmlns="http://schemas.openxmlformats.org/spreadsheetml/2006/main" count="42" uniqueCount="23">
  <si>
    <t>Source Data</t>
  </si>
  <si>
    <t>Rise:</t>
  </si>
  <si>
    <t>iGluSnFr</t>
  </si>
  <si>
    <t>tdTomato</t>
  </si>
  <si>
    <t>Decay:</t>
  </si>
  <si>
    <t>Average:</t>
  </si>
  <si>
    <t>SE:</t>
  </si>
  <si>
    <t>Raw Data</t>
  </si>
  <si>
    <t>Average</t>
  </si>
  <si>
    <t>SE</t>
  </si>
  <si>
    <t>Raw</t>
  </si>
  <si>
    <t>Current (pA)</t>
  </si>
  <si>
    <t>Single Infection</t>
  </si>
  <si>
    <t>Double Infection</t>
  </si>
  <si>
    <t>τ con STC</t>
  </si>
  <si>
    <t>SD:</t>
  </si>
  <si>
    <t xml:space="preserve"> </t>
  </si>
  <si>
    <t>Normalized</t>
  </si>
  <si>
    <t>Norm ave</t>
  </si>
  <si>
    <t>Norm SD</t>
  </si>
  <si>
    <t>Infection</t>
  </si>
  <si>
    <t>Single</t>
  </si>
  <si>
    <t>Double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</si>
</sst>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B276-8060-4382-A7A7-024A707ABD81}">
  <dimension ref="A1:E31"/>
  <sheetViews>
    <sheetView workbookViewId="0"/>
  </sheetViews>
  <sheetFormatPr baseColWidth="10" defaultColWidth="8.83203125" defaultRowHeight="15" x14ac:dyDescent="0.2"/>
  <sheetData>
    <row r="1" spans="1:5" x14ac:dyDescent="0.2">
      <c r="A1" s="6" t="s">
        <v>0</v>
      </c>
      <c r="B1" s="6"/>
      <c r="C1" s="6"/>
      <c r="D1" s="6"/>
      <c r="E1" s="6"/>
    </row>
    <row r="2" spans="1:5" x14ac:dyDescent="0.2">
      <c r="A2" s="6"/>
      <c r="B2" s="6" t="s">
        <v>1</v>
      </c>
      <c r="C2" s="6"/>
      <c r="D2" s="6" t="s">
        <v>4</v>
      </c>
      <c r="E2" s="6"/>
    </row>
    <row r="3" spans="1:5" x14ac:dyDescent="0.2">
      <c r="A3" s="6"/>
      <c r="B3" s="6" t="s">
        <v>2</v>
      </c>
      <c r="C3" s="6" t="s">
        <v>3</v>
      </c>
      <c r="D3" s="6" t="s">
        <v>2</v>
      </c>
      <c r="E3" s="6" t="s">
        <v>3</v>
      </c>
    </row>
    <row r="5" spans="1:5" x14ac:dyDescent="0.2">
      <c r="A5" s="1" t="s">
        <v>5</v>
      </c>
      <c r="B5">
        <f>AVERAGE(B8:B31)</f>
        <v>6.6499999999999995</v>
      </c>
      <c r="C5" s="5">
        <f t="shared" ref="C5:E5" si="0">AVERAGE(C8:C31)</f>
        <v>5.0333333333333332</v>
      </c>
      <c r="D5" s="5">
        <f t="shared" si="0"/>
        <v>19.245352154288874</v>
      </c>
      <c r="E5" s="5">
        <f t="shared" si="0"/>
        <v>16.047792566235412</v>
      </c>
    </row>
    <row r="6" spans="1:5" x14ac:dyDescent="0.2">
      <c r="A6" s="1" t="s">
        <v>6</v>
      </c>
      <c r="B6">
        <f>STDEV(B8:B31)/SQRT(COUNT(B8:B31))</f>
        <v>0.35437227620812528</v>
      </c>
      <c r="C6" s="5">
        <f t="shared" ref="C6:E6" si="1">STDEV(C8:C31)/SQRT(COUNT(C8:C31))</f>
        <v>0.55029573578703739</v>
      </c>
      <c r="D6" s="5">
        <f t="shared" si="1"/>
        <v>1.1799459808945634</v>
      </c>
      <c r="E6" s="5">
        <f t="shared" si="1"/>
        <v>0.93650452761231096</v>
      </c>
    </row>
    <row r="7" spans="1:5" x14ac:dyDescent="0.2">
      <c r="A7" s="1"/>
    </row>
    <row r="8" spans="1:5" x14ac:dyDescent="0.2">
      <c r="A8" s="1" t="s">
        <v>7</v>
      </c>
      <c r="B8" s="4">
        <v>6.7</v>
      </c>
      <c r="C8" s="5">
        <v>5.4</v>
      </c>
      <c r="D8" s="2">
        <v>15.2481202213719</v>
      </c>
      <c r="E8" s="3">
        <v>17.809000252560999</v>
      </c>
    </row>
    <row r="9" spans="1:5" x14ac:dyDescent="0.2">
      <c r="B9" s="4">
        <v>6.7</v>
      </c>
      <c r="C9" s="5">
        <v>5.6</v>
      </c>
      <c r="D9" s="2">
        <v>16.894960164107701</v>
      </c>
      <c r="E9" s="3">
        <v>20.640773417112101</v>
      </c>
    </row>
    <row r="10" spans="1:5" x14ac:dyDescent="0.2">
      <c r="B10" s="4">
        <v>5.8</v>
      </c>
      <c r="C10" s="5">
        <v>4.5</v>
      </c>
      <c r="D10" s="2">
        <v>19.354507326349299</v>
      </c>
      <c r="E10" s="3">
        <v>18.793845271460999</v>
      </c>
    </row>
    <row r="11" spans="1:5" x14ac:dyDescent="0.2">
      <c r="B11" s="4">
        <v>5.7</v>
      </c>
      <c r="C11" s="5">
        <v>9</v>
      </c>
      <c r="D11" s="2">
        <v>18.2349992805383</v>
      </c>
      <c r="E11" s="3">
        <v>22.010482169447801</v>
      </c>
    </row>
    <row r="12" spans="1:5" x14ac:dyDescent="0.2">
      <c r="B12" s="4">
        <v>7.8</v>
      </c>
      <c r="C12" s="5">
        <v>5.8</v>
      </c>
      <c r="D12" s="2">
        <v>20.630011163636201</v>
      </c>
      <c r="E12" s="3">
        <v>18.524883274408602</v>
      </c>
    </row>
    <row r="13" spans="1:5" x14ac:dyDescent="0.2">
      <c r="B13" s="4">
        <v>8.9</v>
      </c>
      <c r="C13" s="5">
        <v>2.2999999999999998</v>
      </c>
      <c r="D13" s="2">
        <v>31.522606212605801</v>
      </c>
      <c r="E13" s="3">
        <v>11.7871516144785</v>
      </c>
    </row>
    <row r="14" spans="1:5" x14ac:dyDescent="0.2">
      <c r="B14" s="4">
        <v>6.9</v>
      </c>
      <c r="C14" s="5">
        <v>3.2</v>
      </c>
      <c r="D14" s="2">
        <v>17.993780049801401</v>
      </c>
      <c r="E14" s="3">
        <v>13.770027812037499</v>
      </c>
    </row>
    <row r="15" spans="1:5" x14ac:dyDescent="0.2">
      <c r="B15" s="4">
        <v>6.4</v>
      </c>
      <c r="C15" s="5">
        <v>4.8</v>
      </c>
      <c r="D15" s="2">
        <v>15.3925126512543</v>
      </c>
      <c r="E15" s="3">
        <v>14.429393036624299</v>
      </c>
    </row>
    <row r="16" spans="1:5" x14ac:dyDescent="0.2">
      <c r="B16" s="4">
        <v>5.0999999999999996</v>
      </c>
      <c r="C16" s="5">
        <v>3.8</v>
      </c>
      <c r="D16" s="2">
        <v>13.5321525321677</v>
      </c>
      <c r="E16" s="3">
        <v>13.8100008180231</v>
      </c>
    </row>
    <row r="17" spans="2:5" x14ac:dyDescent="0.2">
      <c r="B17" s="4">
        <v>6.8</v>
      </c>
      <c r="C17" s="5">
        <v>3.4</v>
      </c>
      <c r="D17" s="2">
        <v>15.476524377375</v>
      </c>
      <c r="E17" s="3">
        <v>11.4867955378477</v>
      </c>
    </row>
    <row r="18" spans="2:5" x14ac:dyDescent="0.2">
      <c r="B18" s="4">
        <v>4.9000000000000004</v>
      </c>
      <c r="C18" s="5">
        <v>3.4</v>
      </c>
      <c r="D18" s="2">
        <v>14.8930873856073</v>
      </c>
      <c r="E18" s="3">
        <v>15.683350350430899</v>
      </c>
    </row>
    <row r="19" spans="2:5" x14ac:dyDescent="0.2">
      <c r="B19" s="4">
        <v>7.1</v>
      </c>
      <c r="C19" s="5">
        <v>3.1</v>
      </c>
      <c r="D19" s="2">
        <v>16.1918445091612</v>
      </c>
      <c r="E19" s="3">
        <v>12.2552538308836</v>
      </c>
    </row>
    <row r="20" spans="2:5" x14ac:dyDescent="0.2">
      <c r="B20" s="4">
        <v>7.1</v>
      </c>
      <c r="C20" s="5">
        <v>8.1</v>
      </c>
      <c r="D20" s="2">
        <v>28.140963051036</v>
      </c>
      <c r="E20" s="3">
        <v>16.5839033166218</v>
      </c>
    </row>
    <row r="21" spans="2:5" x14ac:dyDescent="0.2">
      <c r="B21" s="4">
        <v>6.5</v>
      </c>
      <c r="C21" s="5">
        <v>4.2</v>
      </c>
      <c r="D21" s="2">
        <v>13.129143618641701</v>
      </c>
      <c r="E21" s="3">
        <v>11.894868931916101</v>
      </c>
    </row>
    <row r="22" spans="2:5" x14ac:dyDescent="0.2">
      <c r="B22" s="4">
        <v>5.7</v>
      </c>
      <c r="C22" s="5">
        <v>8.9</v>
      </c>
      <c r="D22" s="2">
        <v>11.614385746741</v>
      </c>
      <c r="E22" s="3">
        <v>21.237158859677201</v>
      </c>
    </row>
    <row r="23" spans="2:5" x14ac:dyDescent="0.2">
      <c r="B23" s="4">
        <v>6</v>
      </c>
      <c r="D23" s="2">
        <v>11.404928200283299</v>
      </c>
    </row>
    <row r="24" spans="2:5" x14ac:dyDescent="0.2">
      <c r="B24" s="4">
        <v>6.2</v>
      </c>
      <c r="D24" s="2">
        <v>21.807996708607298</v>
      </c>
    </row>
    <row r="25" spans="2:5" x14ac:dyDescent="0.2">
      <c r="B25" s="4">
        <v>4.4000000000000004</v>
      </c>
      <c r="D25" s="2">
        <v>21.911788471045099</v>
      </c>
    </row>
    <row r="26" spans="2:5" x14ac:dyDescent="0.2">
      <c r="B26" s="4">
        <v>4.8</v>
      </c>
      <c r="D26" s="2">
        <v>20.259154618300901</v>
      </c>
    </row>
    <row r="27" spans="2:5" x14ac:dyDescent="0.2">
      <c r="B27" s="4">
        <v>5.0999999999999996</v>
      </c>
      <c r="D27" s="2">
        <v>18.4600910009617</v>
      </c>
    </row>
    <row r="28" spans="2:5" x14ac:dyDescent="0.2">
      <c r="B28" s="4">
        <v>4.9000000000000004</v>
      </c>
      <c r="D28" s="2">
        <v>29.757294743888298</v>
      </c>
    </row>
    <row r="29" spans="2:5" x14ac:dyDescent="0.2">
      <c r="B29" s="4">
        <v>11.4</v>
      </c>
      <c r="D29" s="2">
        <v>25.230441082241999</v>
      </c>
    </row>
    <row r="30" spans="2:5" x14ac:dyDescent="0.2">
      <c r="B30" s="4">
        <v>10.5</v>
      </c>
      <c r="D30" s="2">
        <v>25.5618064329208</v>
      </c>
    </row>
    <row r="31" spans="2:5" x14ac:dyDescent="0.2">
      <c r="B31" s="4">
        <v>8.1999999999999993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E1E0A-B995-466F-AF98-7250D7D6A34A}">
  <dimension ref="A1:AR24"/>
  <sheetViews>
    <sheetView workbookViewId="0"/>
  </sheetViews>
  <sheetFormatPr baseColWidth="10" defaultColWidth="8.83203125" defaultRowHeight="15" x14ac:dyDescent="0.2"/>
  <sheetData>
    <row r="1" spans="1:44" x14ac:dyDescent="0.2">
      <c r="A1" s="6" t="s">
        <v>0</v>
      </c>
    </row>
    <row r="2" spans="1:44" x14ac:dyDescent="0.2">
      <c r="B2" s="8" t="s">
        <v>2</v>
      </c>
      <c r="C2" s="8"/>
      <c r="D2" s="8" t="s">
        <v>3</v>
      </c>
      <c r="E2" s="8"/>
      <c r="F2" s="8"/>
      <c r="G2" s="8" t="s">
        <v>2</v>
      </c>
    </row>
    <row r="3" spans="1:44" x14ac:dyDescent="0.2">
      <c r="A3" s="8" t="s">
        <v>11</v>
      </c>
      <c r="B3" s="8" t="s">
        <v>8</v>
      </c>
      <c r="C3" s="8" t="s">
        <v>9</v>
      </c>
      <c r="D3" s="8" t="s">
        <v>8</v>
      </c>
      <c r="E3" s="8" t="s">
        <v>9</v>
      </c>
      <c r="F3" s="8"/>
      <c r="G3" s="8" t="s">
        <v>10</v>
      </c>
      <c r="AD3" s="12" t="s">
        <v>3</v>
      </c>
    </row>
    <row r="4" spans="1:44" x14ac:dyDescent="0.2">
      <c r="A4" s="7"/>
      <c r="AD4" s="12" t="s">
        <v>10</v>
      </c>
    </row>
    <row r="5" spans="1:44" x14ac:dyDescent="0.2">
      <c r="A5" s="7">
        <v>-150</v>
      </c>
      <c r="B5" s="9">
        <v>-77.354240000000004</v>
      </c>
      <c r="C5" s="9">
        <v>0.62205999999999995</v>
      </c>
      <c r="D5" s="10">
        <v>-74.882009999999994</v>
      </c>
      <c r="E5" s="10">
        <v>1.5001899999999999</v>
      </c>
      <c r="G5" s="11">
        <v>-83.190881728863204</v>
      </c>
      <c r="H5" s="11">
        <v>-82.386299669875896</v>
      </c>
      <c r="I5" s="11">
        <v>-75.8679581930312</v>
      </c>
      <c r="J5" s="11">
        <v>-74.811653733071793</v>
      </c>
      <c r="K5" s="11">
        <v>-78.063509396424294</v>
      </c>
      <c r="L5" s="11">
        <v>-77.047133054554905</v>
      </c>
      <c r="M5" s="11">
        <v>-77.224142631505899</v>
      </c>
      <c r="N5" s="11">
        <v>-77.807100775485594</v>
      </c>
      <c r="O5" s="11">
        <v>-75.756327099516994</v>
      </c>
      <c r="P5" s="11">
        <v>-80.617194483446795</v>
      </c>
      <c r="Q5" s="11">
        <v>-72.954920043201398</v>
      </c>
      <c r="R5" s="11">
        <v>-79.162256531528797</v>
      </c>
      <c r="S5" s="11">
        <v>-78.185427314255506</v>
      </c>
      <c r="T5" s="11">
        <v>-73.646270836003097</v>
      </c>
      <c r="U5" s="11">
        <v>-74.261308632112005</v>
      </c>
      <c r="V5" s="11">
        <v>-75.819876814186401</v>
      </c>
      <c r="W5" s="11">
        <v>-75.740782564993395</v>
      </c>
      <c r="X5" s="11">
        <v>-78.498908760479097</v>
      </c>
      <c r="Y5" s="11">
        <v>-81.284618884873893</v>
      </c>
      <c r="Z5" s="11">
        <v>-78.145003904624502</v>
      </c>
      <c r="AA5" s="11">
        <v>-73.967410251440199</v>
      </c>
      <c r="AD5" s="13">
        <v>-67.171362617385299</v>
      </c>
      <c r="AE5" s="13">
        <v>-66.561773028229396</v>
      </c>
      <c r="AF5" s="13">
        <v>-71.562846017665194</v>
      </c>
      <c r="AG5" s="13">
        <v>-69.917335120437002</v>
      </c>
      <c r="AH5" s="13">
        <v>-71.443899849081006</v>
      </c>
      <c r="AI5" s="13">
        <v>-77.111559054258706</v>
      </c>
      <c r="AJ5" s="13">
        <v>-74.642187827286506</v>
      </c>
      <c r="AK5" s="13">
        <v>-72.257625751905493</v>
      </c>
      <c r="AL5" s="13">
        <v>-88.563651970286799</v>
      </c>
      <c r="AM5" s="13">
        <v>-75.038344861539301</v>
      </c>
      <c r="AN5" s="13">
        <v>-81.270979317816497</v>
      </c>
      <c r="AO5" s="13">
        <v>-78.518377527982594</v>
      </c>
      <c r="AP5" s="13">
        <v>-71.680077715529706</v>
      </c>
      <c r="AQ5" s="13">
        <v>-80.007414397544196</v>
      </c>
      <c r="AR5" s="13">
        <v>-77.482684816006795</v>
      </c>
    </row>
    <row r="6" spans="1:44" x14ac:dyDescent="0.2">
      <c r="A6" s="7">
        <v>-130</v>
      </c>
      <c r="B6" s="9">
        <v>-76.827830000000006</v>
      </c>
      <c r="C6" s="9">
        <v>0.57672000000000001</v>
      </c>
      <c r="D6" s="10">
        <v>-74.190470000000005</v>
      </c>
      <c r="E6" s="10">
        <v>1.4255199999999999</v>
      </c>
      <c r="G6" s="11">
        <v>-82.568147864191204</v>
      </c>
      <c r="H6" s="11">
        <v>-81.8514229047409</v>
      </c>
      <c r="I6" s="11">
        <v>-75.611740068838998</v>
      </c>
      <c r="J6" s="11">
        <v>-74.434774969576196</v>
      </c>
      <c r="K6" s="11">
        <v>-77.812968075281304</v>
      </c>
      <c r="L6" s="11">
        <v>-76.604990105669998</v>
      </c>
      <c r="M6" s="11">
        <v>-76.001077319563095</v>
      </c>
      <c r="N6" s="11">
        <v>-77.371434715985799</v>
      </c>
      <c r="O6" s="11">
        <v>-75.351597711666699</v>
      </c>
      <c r="P6" s="11">
        <v>-79.082705090144003</v>
      </c>
      <c r="Q6" s="11">
        <v>-72.594843092756904</v>
      </c>
      <c r="R6" s="11">
        <v>-78.788006623136297</v>
      </c>
      <c r="S6" s="11">
        <v>-77.927418520645404</v>
      </c>
      <c r="T6" s="11">
        <v>-73.951827617567204</v>
      </c>
      <c r="U6" s="11">
        <v>-73.908699154134496</v>
      </c>
      <c r="V6" s="11">
        <v>-75.531083746323802</v>
      </c>
      <c r="W6" s="11">
        <v>-75.319594258236194</v>
      </c>
      <c r="X6" s="11">
        <v>-78.091931511018899</v>
      </c>
      <c r="Y6" s="11">
        <v>-79.865265725222898</v>
      </c>
      <c r="Z6" s="11">
        <v>-77.114111710663394</v>
      </c>
      <c r="AA6" s="11">
        <v>-73.600704014213605</v>
      </c>
      <c r="AD6" s="13">
        <v>-66.392726215286501</v>
      </c>
      <c r="AE6" s="13">
        <v>-65.734788551840595</v>
      </c>
      <c r="AF6" s="13">
        <v>-71.2044073392413</v>
      </c>
      <c r="AG6" s="13">
        <v>-69.401546129312493</v>
      </c>
      <c r="AH6" s="13">
        <v>-71.182805008175606</v>
      </c>
      <c r="AI6" s="13">
        <v>-76.798230005432501</v>
      </c>
      <c r="AJ6" s="13">
        <v>-74.264623275503098</v>
      </c>
      <c r="AK6" s="13">
        <v>-71.9080642218739</v>
      </c>
      <c r="AL6" s="13">
        <v>-86.499543522055404</v>
      </c>
      <c r="AM6" s="13">
        <v>-74.768182375495101</v>
      </c>
      <c r="AN6" s="13">
        <v>-80.233838830566299</v>
      </c>
      <c r="AO6" s="13">
        <v>-77.917398391773503</v>
      </c>
      <c r="AP6" s="13">
        <v>-71.197549456363404</v>
      </c>
      <c r="AQ6" s="13">
        <v>-79.409368911232804</v>
      </c>
      <c r="AR6" s="13">
        <v>-75.944004494278502</v>
      </c>
    </row>
    <row r="7" spans="1:44" x14ac:dyDescent="0.2">
      <c r="A7" s="7">
        <v>-110</v>
      </c>
      <c r="B7" s="9">
        <v>-76.273120000000006</v>
      </c>
      <c r="C7" s="9">
        <v>0.54827999999999999</v>
      </c>
      <c r="D7" s="10">
        <v>-73.523139999999998</v>
      </c>
      <c r="E7" s="10">
        <v>1.3607800000000001</v>
      </c>
      <c r="G7" s="11">
        <v>-81.930707650680503</v>
      </c>
      <c r="H7" s="11">
        <v>-81.268731456206496</v>
      </c>
      <c r="I7" s="11">
        <v>-75.346149504713793</v>
      </c>
      <c r="J7" s="11">
        <v>-74.009967224633101</v>
      </c>
      <c r="K7" s="11">
        <v>-77.427669355585394</v>
      </c>
      <c r="L7" s="11">
        <v>-76.180372857473699</v>
      </c>
      <c r="M7" s="11">
        <v>-74.690269206131106</v>
      </c>
      <c r="N7" s="11">
        <v>-76.871190259384605</v>
      </c>
      <c r="O7" s="11">
        <v>-75.007255792492302</v>
      </c>
      <c r="P7" s="11">
        <v>-77.729682897662798</v>
      </c>
      <c r="Q7" s="11">
        <v>-72.272027305949507</v>
      </c>
      <c r="R7" s="11">
        <v>-78.406403540324703</v>
      </c>
      <c r="S7" s="11">
        <v>-77.685754347894303</v>
      </c>
      <c r="T7" s="11">
        <v>-73.658310230388693</v>
      </c>
      <c r="U7" s="11">
        <v>-73.588550321779707</v>
      </c>
      <c r="V7" s="11">
        <v>-75.276884887645807</v>
      </c>
      <c r="W7" s="11">
        <v>-74.944544263507893</v>
      </c>
      <c r="X7" s="11">
        <v>-77.757495422668001</v>
      </c>
      <c r="Y7" s="11">
        <v>-78.406441639674</v>
      </c>
      <c r="Z7" s="11">
        <v>-76.039748159125097</v>
      </c>
      <c r="AA7" s="11">
        <v>-73.237350519727201</v>
      </c>
      <c r="AD7" s="13">
        <v>-65.724997019064801</v>
      </c>
      <c r="AE7" s="13">
        <v>-64.865551897053606</v>
      </c>
      <c r="AF7" s="13">
        <v>-70.816365466394103</v>
      </c>
      <c r="AG7" s="13">
        <v>-68.984663049028498</v>
      </c>
      <c r="AH7" s="13">
        <v>-71.006138325368298</v>
      </c>
      <c r="AI7" s="13">
        <v>-76.466918063726297</v>
      </c>
      <c r="AJ7" s="13">
        <v>-73.859131900666398</v>
      </c>
      <c r="AK7" s="13">
        <v>-71.556064333485807</v>
      </c>
      <c r="AL7" s="13">
        <v>-84.447855461703</v>
      </c>
      <c r="AM7" s="13">
        <v>-74.540157769801496</v>
      </c>
      <c r="AN7" s="13">
        <v>-79.371460058657107</v>
      </c>
      <c r="AO7" s="13">
        <v>-77.332192386183905</v>
      </c>
      <c r="AP7" s="13">
        <v>-70.658215067357602</v>
      </c>
      <c r="AQ7" s="13">
        <v>-78.827401350335506</v>
      </c>
      <c r="AR7" s="13">
        <v>-74.390008234122504</v>
      </c>
    </row>
    <row r="8" spans="1:44" x14ac:dyDescent="0.2">
      <c r="A8" s="7">
        <v>-90</v>
      </c>
      <c r="B8" s="9">
        <v>-75.706249999999997</v>
      </c>
      <c r="C8" s="9">
        <v>0.52676999999999996</v>
      </c>
      <c r="D8" s="10">
        <v>-72.857910000000004</v>
      </c>
      <c r="E8" s="10">
        <v>1.2976399999999999</v>
      </c>
      <c r="G8" s="11">
        <v>-81.188418027835297</v>
      </c>
      <c r="H8" s="11">
        <v>-80.596239841319601</v>
      </c>
      <c r="I8" s="11">
        <v>-75.031944170852995</v>
      </c>
      <c r="J8" s="11">
        <v>-73.687989623510703</v>
      </c>
      <c r="K8" s="11">
        <v>-77.117273956657002</v>
      </c>
      <c r="L8" s="11">
        <v>-75.733696086019705</v>
      </c>
      <c r="M8" s="11">
        <v>-73.319797511660596</v>
      </c>
      <c r="N8" s="11">
        <v>-76.440058022453997</v>
      </c>
      <c r="O8" s="11">
        <v>-74.545948870898499</v>
      </c>
      <c r="P8" s="11">
        <v>-76.307357988764807</v>
      </c>
      <c r="Q8" s="11">
        <v>-71.979462402503799</v>
      </c>
      <c r="R8" s="11">
        <v>-78.023809874430597</v>
      </c>
      <c r="S8" s="11">
        <v>-77.410791343835697</v>
      </c>
      <c r="T8" s="11">
        <v>-73.488349033062207</v>
      </c>
      <c r="U8" s="11">
        <v>-73.236321837295506</v>
      </c>
      <c r="V8" s="11">
        <v>-74.994454411120003</v>
      </c>
      <c r="W8" s="11">
        <v>-74.603059795532502</v>
      </c>
      <c r="X8" s="11">
        <v>-77.426831169900296</v>
      </c>
      <c r="Y8" s="11">
        <v>-76.939007101178305</v>
      </c>
      <c r="Z8" s="11">
        <v>-74.894862711991607</v>
      </c>
      <c r="AA8" s="11">
        <v>-72.865615168389994</v>
      </c>
      <c r="AD8" s="13">
        <v>-65.068964323084998</v>
      </c>
      <c r="AE8" s="13">
        <v>-64.175229786683801</v>
      </c>
      <c r="AF8" s="13">
        <v>-70.381842387373993</v>
      </c>
      <c r="AG8" s="13">
        <v>-68.529375824627706</v>
      </c>
      <c r="AH8" s="13">
        <v>-70.707972817572497</v>
      </c>
      <c r="AI8" s="13">
        <v>-76.140559037431899</v>
      </c>
      <c r="AJ8" s="13">
        <v>-73.471928213504299</v>
      </c>
      <c r="AK8" s="13">
        <v>-71.188329413827404</v>
      </c>
      <c r="AL8" s="13">
        <v>-82.388204637342099</v>
      </c>
      <c r="AM8" s="13">
        <v>-74.238906214710696</v>
      </c>
      <c r="AN8" s="13">
        <v>-78.407927514297498</v>
      </c>
      <c r="AO8" s="13">
        <v>-76.758530483438904</v>
      </c>
      <c r="AP8" s="13">
        <v>-70.300805071365502</v>
      </c>
      <c r="AQ8" s="13">
        <v>-78.227984287448606</v>
      </c>
      <c r="AR8" s="13">
        <v>-72.882112186646594</v>
      </c>
    </row>
    <row r="9" spans="1:44" x14ac:dyDescent="0.2">
      <c r="A9" s="7">
        <v>-70</v>
      </c>
      <c r="B9" s="9">
        <v>-75.127250000000004</v>
      </c>
      <c r="C9" s="9">
        <v>0.52537</v>
      </c>
      <c r="D9" s="10">
        <v>-72.158259999999999</v>
      </c>
      <c r="E9" s="10">
        <v>1.2520899999999999</v>
      </c>
      <c r="G9" s="11">
        <v>-80.462244429753099</v>
      </c>
      <c r="H9" s="11">
        <v>-79.890373196426197</v>
      </c>
      <c r="I9" s="11">
        <v>-74.771801813680796</v>
      </c>
      <c r="J9" s="11">
        <v>-73.350238891768996</v>
      </c>
      <c r="K9" s="11">
        <v>-76.842844343488906</v>
      </c>
      <c r="L9" s="11">
        <v>-75.2659503743903</v>
      </c>
      <c r="M9" s="11">
        <v>-71.843181029978098</v>
      </c>
      <c r="N9" s="11">
        <v>-76.004772956447297</v>
      </c>
      <c r="O9" s="11">
        <v>-74.230676755256894</v>
      </c>
      <c r="P9" s="11">
        <v>-74.966832382861398</v>
      </c>
      <c r="Q9" s="11">
        <v>-71.704537497794504</v>
      </c>
      <c r="R9" s="11">
        <v>-77.648683681003803</v>
      </c>
      <c r="S9" s="11">
        <v>-77.151487172348297</v>
      </c>
      <c r="T9" s="11">
        <v>-72.797950723993694</v>
      </c>
      <c r="U9" s="11">
        <v>-72.876473482947006</v>
      </c>
      <c r="V9" s="11">
        <v>-74.737626697338598</v>
      </c>
      <c r="W9" s="11">
        <v>-74.221913904912796</v>
      </c>
      <c r="X9" s="11">
        <v>-77.083898926650704</v>
      </c>
      <c r="Y9" s="11">
        <v>-75.473591828196604</v>
      </c>
      <c r="Z9" s="11">
        <v>-73.855436263781996</v>
      </c>
      <c r="AA9" s="11">
        <v>-72.491631955442898</v>
      </c>
      <c r="AD9" s="13">
        <v>-64.389348129874804</v>
      </c>
      <c r="AE9" s="13">
        <v>-63.393240641844699</v>
      </c>
      <c r="AF9" s="13">
        <v>-70.018984184428902</v>
      </c>
      <c r="AG9" s="13">
        <v>-68.009014911584401</v>
      </c>
      <c r="AH9" s="13">
        <v>-70.499112184587901</v>
      </c>
      <c r="AI9" s="13">
        <v>-75.846089166520201</v>
      </c>
      <c r="AJ9" s="13">
        <v>-73.076761762333902</v>
      </c>
      <c r="AK9" s="13">
        <v>-70.839529870782201</v>
      </c>
      <c r="AL9" s="13">
        <v>-80.400790179296393</v>
      </c>
      <c r="AM9" s="13">
        <v>-73.939826322530905</v>
      </c>
      <c r="AN9" s="13">
        <v>-77.338097785328699</v>
      </c>
      <c r="AO9" s="13">
        <v>-76.1855543689814</v>
      </c>
      <c r="AP9" s="13">
        <v>-69.645115269529597</v>
      </c>
      <c r="AQ9" s="13">
        <v>-77.622395129971295</v>
      </c>
      <c r="AR9" s="13">
        <v>-71.170041726152803</v>
      </c>
    </row>
    <row r="10" spans="1:44" x14ac:dyDescent="0.2">
      <c r="A10" s="7">
        <v>-50</v>
      </c>
      <c r="B10" s="9">
        <v>-74.545569999999998</v>
      </c>
      <c r="C10" s="9">
        <v>0.53844000000000003</v>
      </c>
      <c r="D10" s="10">
        <v>-71.509500000000003</v>
      </c>
      <c r="E10" s="10">
        <v>1.21336</v>
      </c>
      <c r="G10" s="11">
        <v>-79.822899248776594</v>
      </c>
      <c r="H10" s="11">
        <v>-79.2192150587654</v>
      </c>
      <c r="I10" s="11">
        <v>-74.3885985581976</v>
      </c>
      <c r="J10" s="11">
        <v>-72.9571679048113</v>
      </c>
      <c r="K10" s="11">
        <v>-76.438991240673104</v>
      </c>
      <c r="L10" s="11">
        <v>-74.819349801634701</v>
      </c>
      <c r="M10" s="11">
        <v>-70.506579657054999</v>
      </c>
      <c r="N10" s="11">
        <v>-75.477554160525997</v>
      </c>
      <c r="O10" s="11">
        <v>-73.820499160453593</v>
      </c>
      <c r="P10" s="11">
        <v>-73.660939085492004</v>
      </c>
      <c r="Q10" s="11">
        <v>-71.438756436922503</v>
      </c>
      <c r="R10" s="11">
        <v>-77.225476108732195</v>
      </c>
      <c r="S10" s="11">
        <v>-76.974248999301295</v>
      </c>
      <c r="T10" s="11">
        <v>-72.080273280810502</v>
      </c>
      <c r="U10" s="11">
        <v>-72.495899082567007</v>
      </c>
      <c r="V10" s="11">
        <v>-74.467730906739902</v>
      </c>
      <c r="W10" s="11">
        <v>-73.862865636899798</v>
      </c>
      <c r="X10" s="11">
        <v>-76.747672168881905</v>
      </c>
      <c r="Y10" s="11">
        <v>-74.116988296879299</v>
      </c>
      <c r="Z10" s="11">
        <v>-72.800770075843502</v>
      </c>
      <c r="AA10" s="11">
        <v>-72.134564853594796</v>
      </c>
      <c r="AD10" s="13">
        <v>-63.686491333577997</v>
      </c>
      <c r="AE10" s="13">
        <v>-62.732978918089998</v>
      </c>
      <c r="AF10" s="13">
        <v>-69.619931599627705</v>
      </c>
      <c r="AG10" s="13">
        <v>-67.484310672718394</v>
      </c>
      <c r="AH10" s="13">
        <v>-70.096630658347607</v>
      </c>
      <c r="AI10" s="13">
        <v>-75.516910788376094</v>
      </c>
      <c r="AJ10" s="13">
        <v>-72.725104768089494</v>
      </c>
      <c r="AK10" s="13">
        <v>-70.489587347257398</v>
      </c>
      <c r="AL10" s="13">
        <v>-78.369104277338295</v>
      </c>
      <c r="AM10" s="13">
        <v>-73.819546676720506</v>
      </c>
      <c r="AN10" s="13">
        <v>-76.302938464243198</v>
      </c>
      <c r="AO10" s="13">
        <v>-75.612921148667994</v>
      </c>
      <c r="AP10" s="13">
        <v>-69.371371444649398</v>
      </c>
      <c r="AQ10" s="13">
        <v>-77.055324414659097</v>
      </c>
      <c r="AR10" s="13">
        <v>-69.759413317496495</v>
      </c>
    </row>
    <row r="11" spans="1:44" x14ac:dyDescent="0.2">
      <c r="A11" s="7">
        <v>-30</v>
      </c>
      <c r="B11" s="9">
        <v>-73.976169999999996</v>
      </c>
      <c r="C11" s="9">
        <v>0.55947000000000002</v>
      </c>
      <c r="D11" s="10">
        <v>-70.809269999999998</v>
      </c>
      <c r="E11" s="10">
        <v>1.1861600000000001</v>
      </c>
      <c r="G11" s="11">
        <v>-79.1520459059102</v>
      </c>
      <c r="H11" s="11">
        <v>-78.527559471169496</v>
      </c>
      <c r="I11" s="11">
        <v>-74.063687307177403</v>
      </c>
      <c r="J11" s="11">
        <v>-72.565049401587004</v>
      </c>
      <c r="K11" s="11">
        <v>-76.150045775413005</v>
      </c>
      <c r="L11" s="11">
        <v>-74.368977393296802</v>
      </c>
      <c r="M11" s="11">
        <v>-69.194438066396799</v>
      </c>
      <c r="N11" s="11">
        <v>-75.036858986915604</v>
      </c>
      <c r="O11" s="11">
        <v>-73.439277071135095</v>
      </c>
      <c r="P11" s="11">
        <v>-72.271684411805396</v>
      </c>
      <c r="Q11" s="11">
        <v>-71.224066603491707</v>
      </c>
      <c r="R11" s="11">
        <v>-76.853321664552595</v>
      </c>
      <c r="S11" s="11">
        <v>-76.613524359918102</v>
      </c>
      <c r="T11" s="11">
        <v>-71.420925941439606</v>
      </c>
      <c r="U11" s="11">
        <v>-72.129954832326803</v>
      </c>
      <c r="V11" s="11">
        <v>-74.228505092345401</v>
      </c>
      <c r="W11" s="11">
        <v>-73.496387995769197</v>
      </c>
      <c r="X11" s="11">
        <v>-76.397501049261095</v>
      </c>
      <c r="Y11" s="11">
        <v>-72.7946360806027</v>
      </c>
      <c r="Z11" s="11">
        <v>-71.776888162157306</v>
      </c>
      <c r="AA11" s="11">
        <v>-71.794223366099104</v>
      </c>
      <c r="AD11" s="13">
        <v>-63.031220624584599</v>
      </c>
      <c r="AE11" s="13">
        <v>-62.109673563177999</v>
      </c>
      <c r="AF11" s="13">
        <v>-69.261607219251999</v>
      </c>
      <c r="AG11" s="13">
        <v>-66.950500689364304</v>
      </c>
      <c r="AH11" s="13">
        <v>-69.850242166280694</v>
      </c>
      <c r="AI11" s="13">
        <v>-75.219507267566499</v>
      </c>
      <c r="AJ11" s="13">
        <v>-72.291267477357096</v>
      </c>
      <c r="AK11" s="13">
        <v>-70.104288627561402</v>
      </c>
      <c r="AL11" s="13">
        <v>-76.194812510866697</v>
      </c>
      <c r="AM11" s="13">
        <v>-73.472880697237301</v>
      </c>
      <c r="AN11" s="13">
        <v>-75.333271924642702</v>
      </c>
      <c r="AO11" s="13">
        <v>-74.991635059269896</v>
      </c>
      <c r="AP11" s="13">
        <v>-68.654036895610105</v>
      </c>
      <c r="AQ11" s="13">
        <v>-76.553860778879596</v>
      </c>
      <c r="AR11" s="13">
        <v>-68.120188812906605</v>
      </c>
    </row>
    <row r="12" spans="1:44" x14ac:dyDescent="0.2">
      <c r="A12" s="7">
        <v>-10</v>
      </c>
      <c r="B12" s="9">
        <v>-73.413700000000006</v>
      </c>
      <c r="C12" s="9">
        <v>0.58347000000000004</v>
      </c>
      <c r="D12" s="10">
        <v>-70.124269999999996</v>
      </c>
      <c r="E12" s="10">
        <v>1.16421</v>
      </c>
      <c r="G12" s="11">
        <v>-78.435511443206806</v>
      </c>
      <c r="H12" s="11">
        <v>-77.825197966413796</v>
      </c>
      <c r="I12" s="11">
        <v>-73.677855196590997</v>
      </c>
      <c r="J12" s="11">
        <v>-72.274084670812897</v>
      </c>
      <c r="K12" s="11">
        <v>-75.768252195854899</v>
      </c>
      <c r="L12" s="11">
        <v>-73.704791436561706</v>
      </c>
      <c r="M12" s="11">
        <v>-67.888354272280694</v>
      </c>
      <c r="N12" s="11">
        <v>-74.578371417171795</v>
      </c>
      <c r="O12" s="11">
        <v>-72.968750107005306</v>
      </c>
      <c r="P12" s="11">
        <v>-70.903841572438097</v>
      </c>
      <c r="Q12" s="11">
        <v>-70.973639580396494</v>
      </c>
      <c r="R12" s="11">
        <v>-76.466156076739907</v>
      </c>
      <c r="S12" s="11">
        <v>-76.381727918641701</v>
      </c>
      <c r="T12" s="11">
        <v>-71.383207585610705</v>
      </c>
      <c r="U12" s="11">
        <v>-71.769458789039604</v>
      </c>
      <c r="V12" s="11">
        <v>-73.945617423627894</v>
      </c>
      <c r="W12" s="11">
        <v>-73.081028889457997</v>
      </c>
      <c r="X12" s="11">
        <v>-76.023060644122097</v>
      </c>
      <c r="Y12" s="11">
        <v>-71.413763263767095</v>
      </c>
      <c r="Z12" s="11">
        <v>-70.7789900047092</v>
      </c>
      <c r="AA12" s="11">
        <v>-71.445957213944297</v>
      </c>
      <c r="AD12" s="13">
        <v>-62.461749650265098</v>
      </c>
      <c r="AE12" s="13">
        <v>-61.516657190977298</v>
      </c>
      <c r="AF12" s="13">
        <v>-68.849905650475606</v>
      </c>
      <c r="AG12" s="13">
        <v>-66.471629967732994</v>
      </c>
      <c r="AH12" s="13">
        <v>-69.458276060453301</v>
      </c>
      <c r="AI12" s="13">
        <v>-74.820264186018605</v>
      </c>
      <c r="AJ12" s="13">
        <v>-71.891452905569494</v>
      </c>
      <c r="AK12" s="13">
        <v>-69.732134183381703</v>
      </c>
      <c r="AL12" s="13">
        <v>-74.1275037172922</v>
      </c>
      <c r="AM12" s="13">
        <v>-73.025899130988606</v>
      </c>
      <c r="AN12" s="13">
        <v>-74.357242793705396</v>
      </c>
      <c r="AO12" s="13">
        <v>-74.394084864499902</v>
      </c>
      <c r="AP12" s="13">
        <v>-68.222485565836905</v>
      </c>
      <c r="AQ12" s="13">
        <v>-75.9717027212358</v>
      </c>
      <c r="AR12" s="13">
        <v>-66.563106505455707</v>
      </c>
    </row>
    <row r="13" spans="1:44" x14ac:dyDescent="0.2">
      <c r="A13" s="7">
        <v>10</v>
      </c>
      <c r="B13" s="9">
        <v>-72.824280000000002</v>
      </c>
      <c r="C13" s="9">
        <v>0.62533000000000005</v>
      </c>
      <c r="D13" s="10">
        <v>-69.473920000000007</v>
      </c>
      <c r="E13" s="10">
        <v>1.1596</v>
      </c>
      <c r="G13" s="11">
        <v>-77.7009940876233</v>
      </c>
      <c r="H13" s="11">
        <v>-77.148401125053098</v>
      </c>
      <c r="I13" s="11">
        <v>-73.289051336757495</v>
      </c>
      <c r="J13" s="11">
        <v>-71.910883573723794</v>
      </c>
      <c r="K13" s="11">
        <v>-75.325347259983602</v>
      </c>
      <c r="L13" s="11">
        <v>-73.313968311214296</v>
      </c>
      <c r="M13" s="11">
        <v>-66.526302534010398</v>
      </c>
      <c r="N13" s="11">
        <v>-74.122093609688406</v>
      </c>
      <c r="O13" s="11">
        <v>-72.511862709932799</v>
      </c>
      <c r="P13" s="11">
        <v>-69.551276572148893</v>
      </c>
      <c r="Q13" s="11">
        <v>-70.705001068325302</v>
      </c>
      <c r="R13" s="11">
        <v>-76.065084226424503</v>
      </c>
      <c r="S13" s="11">
        <v>-76.140178043938604</v>
      </c>
      <c r="T13" s="11">
        <v>-70.842768315474601</v>
      </c>
      <c r="U13" s="11">
        <v>-71.369529919203998</v>
      </c>
      <c r="V13" s="11">
        <v>-73.669016147548206</v>
      </c>
      <c r="W13" s="11">
        <v>-72.689024684281407</v>
      </c>
      <c r="X13" s="11">
        <v>-75.7059216603636</v>
      </c>
      <c r="Y13" s="11">
        <v>-69.927088553863697</v>
      </c>
      <c r="Z13" s="11">
        <v>-69.759108522701794</v>
      </c>
      <c r="AA13" s="11">
        <v>-71.036884500271398</v>
      </c>
      <c r="AD13" s="13">
        <v>-61.919405412662698</v>
      </c>
      <c r="AE13" s="13">
        <v>-60.931374986688802</v>
      </c>
      <c r="AF13" s="13">
        <v>-68.4831613138997</v>
      </c>
      <c r="AG13" s="13">
        <v>-65.871450917859605</v>
      </c>
      <c r="AH13" s="13">
        <v>-69.277151753775499</v>
      </c>
      <c r="AI13" s="13">
        <v>-74.473293411740897</v>
      </c>
      <c r="AJ13" s="13">
        <v>-71.512097684367802</v>
      </c>
      <c r="AK13" s="13">
        <v>-69.343520820294799</v>
      </c>
      <c r="AL13" s="13">
        <v>-72.183789212919095</v>
      </c>
      <c r="AM13" s="13">
        <v>-72.781606103134393</v>
      </c>
      <c r="AN13" s="13">
        <v>-73.390700400749196</v>
      </c>
      <c r="AO13" s="13">
        <v>-73.764074024107302</v>
      </c>
      <c r="AP13" s="13">
        <v>-67.774627714553802</v>
      </c>
      <c r="AQ13" s="13">
        <v>-75.358531793243401</v>
      </c>
      <c r="AR13" s="13">
        <v>-65.044047348628297</v>
      </c>
    </row>
    <row r="14" spans="1:44" x14ac:dyDescent="0.2">
      <c r="A14" s="7">
        <v>30</v>
      </c>
      <c r="B14" s="9">
        <v>-72.247219999999999</v>
      </c>
      <c r="C14" s="9">
        <v>0.67444999999999999</v>
      </c>
      <c r="D14" s="10">
        <v>-68.796080000000003</v>
      </c>
      <c r="E14" s="10">
        <v>1.1669</v>
      </c>
      <c r="G14" s="11">
        <v>-76.980687789336898</v>
      </c>
      <c r="H14" s="11">
        <v>-76.439410333515497</v>
      </c>
      <c r="I14" s="11">
        <v>-72.992447902283701</v>
      </c>
      <c r="J14" s="11">
        <v>-71.469464512476094</v>
      </c>
      <c r="K14" s="11">
        <v>-75.070081619524601</v>
      </c>
      <c r="L14" s="11">
        <v>-72.936670454876193</v>
      </c>
      <c r="M14" s="11">
        <v>-65.226086039690003</v>
      </c>
      <c r="N14" s="11">
        <v>-73.614838872812101</v>
      </c>
      <c r="O14" s="11">
        <v>-72.162682173394501</v>
      </c>
      <c r="P14" s="11">
        <v>-68.249574203205</v>
      </c>
      <c r="Q14" s="11">
        <v>-70.388052581313502</v>
      </c>
      <c r="R14" s="11">
        <v>-75.651744385627396</v>
      </c>
      <c r="S14" s="11">
        <v>-75.918287433485801</v>
      </c>
      <c r="T14" s="11">
        <v>-70.087448715161003</v>
      </c>
      <c r="U14" s="11">
        <v>-71.024121218248496</v>
      </c>
      <c r="V14" s="11">
        <v>-73.410016770855606</v>
      </c>
      <c r="W14" s="11">
        <v>-72.221393270700204</v>
      </c>
      <c r="X14" s="11">
        <v>-75.357693607558303</v>
      </c>
      <c r="Y14" s="11">
        <v>-68.450662568927896</v>
      </c>
      <c r="Z14" s="11">
        <v>-68.792147036903202</v>
      </c>
      <c r="AA14" s="11">
        <v>-70.748129531758195</v>
      </c>
      <c r="AD14" s="13">
        <v>-61.331837247415002</v>
      </c>
      <c r="AE14" s="13">
        <v>-60.377029454050103</v>
      </c>
      <c r="AF14" s="13">
        <v>-68.016520483400797</v>
      </c>
      <c r="AG14" s="13">
        <v>-65.250507722605604</v>
      </c>
      <c r="AH14" s="13">
        <v>-69.062271423597807</v>
      </c>
      <c r="AI14" s="13">
        <v>-74.104987001842701</v>
      </c>
      <c r="AJ14" s="13">
        <v>-71.119864883095303</v>
      </c>
      <c r="AK14" s="13">
        <v>-69.006036783998397</v>
      </c>
      <c r="AL14" s="13">
        <v>-70.052244916387295</v>
      </c>
      <c r="AM14" s="13">
        <v>-72.458333124135194</v>
      </c>
      <c r="AN14" s="13">
        <v>-72.373562071893303</v>
      </c>
      <c r="AO14" s="13">
        <v>-73.162142404164896</v>
      </c>
      <c r="AP14" s="13">
        <v>-67.365859795675405</v>
      </c>
      <c r="AQ14" s="13">
        <v>-74.758200345972597</v>
      </c>
      <c r="AR14" s="13">
        <v>-63.501747588714302</v>
      </c>
    </row>
    <row r="15" spans="1:44" x14ac:dyDescent="0.2">
      <c r="A15" s="7">
        <v>50</v>
      </c>
      <c r="B15" s="9">
        <v>-71.674959999999999</v>
      </c>
      <c r="C15" s="9">
        <v>0.72592000000000001</v>
      </c>
      <c r="D15" s="10">
        <v>-68.095020000000005</v>
      </c>
      <c r="E15" s="10">
        <v>1.18998</v>
      </c>
      <c r="G15" s="11">
        <v>-76.263391339646901</v>
      </c>
      <c r="H15" s="11">
        <v>-75.744782996672399</v>
      </c>
      <c r="I15" s="11">
        <v>-72.615111946596201</v>
      </c>
      <c r="J15" s="11">
        <v>-71.119102896108799</v>
      </c>
      <c r="K15" s="11">
        <v>-74.588467744742104</v>
      </c>
      <c r="L15" s="11">
        <v>-72.540856314767197</v>
      </c>
      <c r="M15" s="11">
        <v>-63.880112226833603</v>
      </c>
      <c r="N15" s="11">
        <v>-73.177496441941997</v>
      </c>
      <c r="O15" s="11">
        <v>-71.820016625590199</v>
      </c>
      <c r="P15" s="11">
        <v>-66.988447641289198</v>
      </c>
      <c r="Q15" s="11">
        <v>-70.174696225108804</v>
      </c>
      <c r="R15" s="11">
        <v>-75.285571539291197</v>
      </c>
      <c r="S15" s="11">
        <v>-75.622979376889305</v>
      </c>
      <c r="T15" s="11">
        <v>-69.632466285554699</v>
      </c>
      <c r="U15" s="11">
        <v>-70.637641418723604</v>
      </c>
      <c r="V15" s="11">
        <v>-73.115661197991898</v>
      </c>
      <c r="W15" s="11">
        <v>-71.851677184877005</v>
      </c>
      <c r="X15" s="11">
        <v>-74.998569140846698</v>
      </c>
      <c r="Y15" s="11">
        <v>-67.005363752388305</v>
      </c>
      <c r="Z15" s="11">
        <v>-67.737861842457903</v>
      </c>
      <c r="AA15" s="11">
        <v>-70.373955822064303</v>
      </c>
      <c r="AD15" s="13">
        <v>-60.632180796461299</v>
      </c>
      <c r="AE15" s="13">
        <v>-59.813235282779601</v>
      </c>
      <c r="AF15" s="13">
        <v>-67.502598360392895</v>
      </c>
      <c r="AG15" s="13">
        <v>-64.579730578438003</v>
      </c>
      <c r="AH15" s="13">
        <v>-68.783955676798897</v>
      </c>
      <c r="AI15" s="13">
        <v>-73.748986681775705</v>
      </c>
      <c r="AJ15" s="13">
        <v>-70.680541286060404</v>
      </c>
      <c r="AK15" s="13">
        <v>-68.629767610091804</v>
      </c>
      <c r="AL15" s="13">
        <v>-68.079574906529302</v>
      </c>
      <c r="AM15" s="13">
        <v>-72.143670598082906</v>
      </c>
      <c r="AN15" s="13">
        <v>-71.324534587654398</v>
      </c>
      <c r="AO15" s="13">
        <v>-72.528397827538797</v>
      </c>
      <c r="AP15" s="13">
        <v>-66.959644533201597</v>
      </c>
      <c r="AQ15" s="13">
        <v>-74.058467696320307</v>
      </c>
      <c r="AR15" s="13">
        <v>-61.960057418389603</v>
      </c>
    </row>
    <row r="16" spans="1:44" x14ac:dyDescent="0.2">
      <c r="A16" s="7">
        <v>70</v>
      </c>
      <c r="B16" s="9">
        <v>-71.092560000000006</v>
      </c>
      <c r="C16" s="9">
        <v>0.78264</v>
      </c>
      <c r="D16" s="10">
        <v>-67.430269999999993</v>
      </c>
      <c r="E16" s="10">
        <v>1.22506</v>
      </c>
      <c r="G16" s="11">
        <v>-75.498318305906807</v>
      </c>
      <c r="H16" s="11">
        <v>-74.965651303032303</v>
      </c>
      <c r="I16" s="11">
        <v>-72.316108253115303</v>
      </c>
      <c r="J16" s="11">
        <v>-70.7775422294348</v>
      </c>
      <c r="K16" s="11">
        <v>-74.280815498964998</v>
      </c>
      <c r="L16" s="11">
        <v>-72.170835434149595</v>
      </c>
      <c r="M16" s="11">
        <v>-62.5790956461775</v>
      </c>
      <c r="N16" s="11">
        <v>-72.6682224395514</v>
      </c>
      <c r="O16" s="11">
        <v>-71.412505985239505</v>
      </c>
      <c r="P16" s="11">
        <v>-65.651350976824901</v>
      </c>
      <c r="Q16" s="11">
        <v>-69.834049942818595</v>
      </c>
      <c r="R16" s="11">
        <v>-74.872193599144893</v>
      </c>
      <c r="S16" s="11">
        <v>-75.376552785472896</v>
      </c>
      <c r="T16" s="11">
        <v>-69.077015871785605</v>
      </c>
      <c r="U16" s="11">
        <v>-70.275126109922496</v>
      </c>
      <c r="V16" s="11">
        <v>-72.863214909382805</v>
      </c>
      <c r="W16" s="11">
        <v>-71.417192205206106</v>
      </c>
      <c r="X16" s="11">
        <v>-74.615289686664994</v>
      </c>
      <c r="Y16" s="11">
        <v>-65.553016556224193</v>
      </c>
      <c r="Z16" s="11">
        <v>-66.767319017822899</v>
      </c>
      <c r="AA16" s="11">
        <v>-69.972312481509107</v>
      </c>
      <c r="AD16" s="13">
        <v>-60.089798459509701</v>
      </c>
      <c r="AE16" s="13">
        <v>-59.241173552706002</v>
      </c>
      <c r="AF16" s="13">
        <v>-67.180887454716</v>
      </c>
      <c r="AG16" s="13">
        <v>-64.019212951209198</v>
      </c>
      <c r="AH16" s="13">
        <v>-68.511888223288693</v>
      </c>
      <c r="AI16" s="13">
        <v>-73.384642604207002</v>
      </c>
      <c r="AJ16" s="13">
        <v>-70.2164912113154</v>
      </c>
      <c r="AK16" s="13">
        <v>-68.226981289056994</v>
      </c>
      <c r="AL16" s="13">
        <v>-66.048536693509504</v>
      </c>
      <c r="AM16" s="13">
        <v>-71.7928136901741</v>
      </c>
      <c r="AN16" s="13">
        <v>-70.474271408829694</v>
      </c>
      <c r="AO16" s="13">
        <v>-71.926047114754098</v>
      </c>
      <c r="AP16" s="13">
        <v>-66.440388501288794</v>
      </c>
      <c r="AQ16" s="13">
        <v>-73.494140134159196</v>
      </c>
      <c r="AR16" s="13">
        <v>-60.406785045870798</v>
      </c>
    </row>
    <row r="17" spans="1:44" x14ac:dyDescent="0.2">
      <c r="A17" s="7">
        <v>90</v>
      </c>
      <c r="B17" s="9">
        <v>-70.526439999999994</v>
      </c>
      <c r="C17" s="9">
        <v>0.84238000000000002</v>
      </c>
      <c r="D17" s="10">
        <v>-66.727959999999996</v>
      </c>
      <c r="E17" s="10">
        <v>1.26902</v>
      </c>
      <c r="G17" s="11">
        <v>-74.7309593112073</v>
      </c>
      <c r="H17" s="11">
        <v>-74.275900682902403</v>
      </c>
      <c r="I17" s="11">
        <v>-72.006284344426604</v>
      </c>
      <c r="J17" s="11">
        <v>-70.414036337551295</v>
      </c>
      <c r="K17" s="11">
        <v>-73.8425967830605</v>
      </c>
      <c r="L17" s="11">
        <v>-71.799061983463105</v>
      </c>
      <c r="M17" s="11">
        <v>-61.278993449905101</v>
      </c>
      <c r="N17" s="11">
        <v>-72.233699360531205</v>
      </c>
      <c r="O17" s="11">
        <v>-71.128056243199495</v>
      </c>
      <c r="P17" s="11">
        <v>-64.332999192227206</v>
      </c>
      <c r="Q17" s="11">
        <v>-69.610406762297202</v>
      </c>
      <c r="R17" s="11">
        <v>-74.475617472049606</v>
      </c>
      <c r="S17" s="11">
        <v>-75.110771724600895</v>
      </c>
      <c r="T17" s="11">
        <v>-68.730654687096902</v>
      </c>
      <c r="U17" s="11">
        <v>-69.919925876191101</v>
      </c>
      <c r="V17" s="11">
        <v>-72.551828927372</v>
      </c>
      <c r="W17" s="11">
        <v>-71.013377201739601</v>
      </c>
      <c r="X17" s="11">
        <v>-74.217113386898205</v>
      </c>
      <c r="Y17" s="11">
        <v>-64.1106513895825</v>
      </c>
      <c r="Z17" s="11">
        <v>-65.7059092450544</v>
      </c>
      <c r="AA17" s="11">
        <v>-69.566478212528594</v>
      </c>
      <c r="AD17" s="13">
        <v>-59.523946923375703</v>
      </c>
      <c r="AE17" s="13">
        <v>-58.643737655983799</v>
      </c>
      <c r="AF17" s="13">
        <v>-66.690205934794704</v>
      </c>
      <c r="AG17" s="13">
        <v>-63.290905789565002</v>
      </c>
      <c r="AH17" s="13">
        <v>-68.218218438712697</v>
      </c>
      <c r="AI17" s="13">
        <v>-73.004144402525597</v>
      </c>
      <c r="AJ17" s="13">
        <v>-69.782120529692506</v>
      </c>
      <c r="AK17" s="13">
        <v>-67.820004039596697</v>
      </c>
      <c r="AL17" s="13">
        <v>-63.989838352881797</v>
      </c>
      <c r="AM17" s="13">
        <v>-71.390713157427101</v>
      </c>
      <c r="AN17" s="13">
        <v>-69.435683146305294</v>
      </c>
      <c r="AO17" s="13">
        <v>-71.3280778271412</v>
      </c>
      <c r="AP17" s="13">
        <v>-66.168282948429294</v>
      </c>
      <c r="AQ17" s="13">
        <v>-72.791092841115599</v>
      </c>
      <c r="AR17" s="13">
        <v>-58.842463862048596</v>
      </c>
    </row>
    <row r="18" spans="1:44" x14ac:dyDescent="0.2">
      <c r="A18" s="7">
        <v>110</v>
      </c>
      <c r="B18" s="9">
        <v>-69.950789999999998</v>
      </c>
      <c r="C18" s="9">
        <v>0.90815999999999997</v>
      </c>
      <c r="D18" s="10">
        <v>-66.037660000000002</v>
      </c>
      <c r="E18" s="10">
        <v>1.3146199999999999</v>
      </c>
      <c r="G18" s="11">
        <v>-73.974306233667406</v>
      </c>
      <c r="H18" s="11">
        <v>-73.547936415402106</v>
      </c>
      <c r="I18" s="11">
        <v>-71.714252831871804</v>
      </c>
      <c r="J18" s="11">
        <v>-70.015174249496795</v>
      </c>
      <c r="K18" s="11">
        <v>-73.562147472699394</v>
      </c>
      <c r="L18" s="11">
        <v>-71.427098036029903</v>
      </c>
      <c r="M18" s="11">
        <v>-60.0959705540999</v>
      </c>
      <c r="N18" s="11">
        <v>-71.814225524493196</v>
      </c>
      <c r="O18" s="11">
        <v>-70.706448843599503</v>
      </c>
      <c r="P18" s="11">
        <v>-62.929342964496897</v>
      </c>
      <c r="Q18" s="11">
        <v>-69.334148380361398</v>
      </c>
      <c r="R18" s="11">
        <v>-74.081936895502807</v>
      </c>
      <c r="S18" s="11">
        <v>-74.860078006060505</v>
      </c>
      <c r="T18" s="11">
        <v>-68.249955196698295</v>
      </c>
      <c r="U18" s="11">
        <v>-69.487079168540902</v>
      </c>
      <c r="V18" s="11">
        <v>-72.3026972821539</v>
      </c>
      <c r="W18" s="11">
        <v>-70.6278117865985</v>
      </c>
      <c r="X18" s="11">
        <v>-73.816155834630706</v>
      </c>
      <c r="Y18" s="11">
        <v>-62.545111026582099</v>
      </c>
      <c r="Z18" s="11">
        <v>-64.714449877641499</v>
      </c>
      <c r="AA18" s="11">
        <v>-69.160339148753394</v>
      </c>
      <c r="AD18" s="13">
        <v>-58.950666014123897</v>
      </c>
      <c r="AE18" s="13">
        <v>-58.1780112098686</v>
      </c>
      <c r="AF18" s="13">
        <v>-66.239681129058994</v>
      </c>
      <c r="AG18" s="13">
        <v>-62.821674203312298</v>
      </c>
      <c r="AH18" s="13">
        <v>-67.822670994049304</v>
      </c>
      <c r="AI18" s="13">
        <v>-72.563639725661901</v>
      </c>
      <c r="AJ18" s="13">
        <v>-69.401355632565995</v>
      </c>
      <c r="AK18" s="13">
        <v>-67.396110679037207</v>
      </c>
      <c r="AL18" s="13">
        <v>-62.000595126068497</v>
      </c>
      <c r="AM18" s="13">
        <v>-71.050104974486302</v>
      </c>
      <c r="AN18" s="13">
        <v>-68.336707415104996</v>
      </c>
      <c r="AO18" s="13">
        <v>-70.791867584780107</v>
      </c>
      <c r="AP18" s="13">
        <v>-65.546882560983406</v>
      </c>
      <c r="AQ18" s="13">
        <v>-72.103056691705206</v>
      </c>
      <c r="AR18" s="13">
        <v>-57.361846948687401</v>
      </c>
    </row>
    <row r="19" spans="1:44" x14ac:dyDescent="0.2">
      <c r="A19" s="7">
        <v>130</v>
      </c>
      <c r="B19" s="9">
        <v>-69.375290000000007</v>
      </c>
      <c r="C19" s="9">
        <v>0.97441999999999995</v>
      </c>
      <c r="D19" s="10">
        <v>-65.351399999999998</v>
      </c>
      <c r="E19" s="10">
        <v>1.3832899999999999</v>
      </c>
      <c r="G19" s="11">
        <v>-73.213119333558197</v>
      </c>
      <c r="H19" s="11">
        <v>-72.8330021253702</v>
      </c>
      <c r="I19" s="11">
        <v>-71.445881015245703</v>
      </c>
      <c r="J19" s="11">
        <v>-69.528683658000801</v>
      </c>
      <c r="K19" s="11">
        <v>-73.212700240715705</v>
      </c>
      <c r="L19" s="11">
        <v>-71.073650372367396</v>
      </c>
      <c r="M19" s="11">
        <v>-58.827605115812901</v>
      </c>
      <c r="N19" s="11">
        <v>-71.388617693214499</v>
      </c>
      <c r="O19" s="11">
        <v>-70.312920664450104</v>
      </c>
      <c r="P19" s="11">
        <v>-61.591903405888701</v>
      </c>
      <c r="Q19" s="11">
        <v>-69.018838165370497</v>
      </c>
      <c r="R19" s="11">
        <v>-73.6737785662135</v>
      </c>
      <c r="S19" s="11">
        <v>-74.605574352587695</v>
      </c>
      <c r="T19" s="11">
        <v>-67.888659067075295</v>
      </c>
      <c r="U19" s="11">
        <v>-69.143232540907704</v>
      </c>
      <c r="V19" s="11">
        <v>-72.043469309365307</v>
      </c>
      <c r="W19" s="11">
        <v>-70.186659420796204</v>
      </c>
      <c r="X19" s="11">
        <v>-73.394624633729293</v>
      </c>
      <c r="Y19" s="11">
        <v>-61.090363571410499</v>
      </c>
      <c r="Z19" s="11">
        <v>-63.7039408355676</v>
      </c>
      <c r="AA19" s="11">
        <v>-68.7037946458249</v>
      </c>
      <c r="AD19" s="13">
        <v>-58.452593220433997</v>
      </c>
      <c r="AE19" s="13">
        <v>-57.427073034727002</v>
      </c>
      <c r="AF19" s="13">
        <v>-65.789270621371301</v>
      </c>
      <c r="AG19" s="13">
        <v>-62.374044948124997</v>
      </c>
      <c r="AH19" s="13">
        <v>-67.5773111844141</v>
      </c>
      <c r="AI19" s="13">
        <v>-72.246462642554107</v>
      </c>
      <c r="AJ19" s="13">
        <v>-68.949040157412199</v>
      </c>
      <c r="AK19" s="13">
        <v>-66.959263539708303</v>
      </c>
      <c r="AL19" s="13">
        <v>-59.992378423292699</v>
      </c>
      <c r="AM19" s="13">
        <v>-70.914966582440201</v>
      </c>
      <c r="AN19" s="13">
        <v>-67.329665413819299</v>
      </c>
      <c r="AO19" s="13">
        <v>-70.018946085079506</v>
      </c>
      <c r="AP19" s="13">
        <v>-65.035855988524105</v>
      </c>
      <c r="AQ19" s="13">
        <v>-71.437003866853601</v>
      </c>
      <c r="AR19" s="13">
        <v>-55.7671605834554</v>
      </c>
    </row>
    <row r="20" spans="1:44" x14ac:dyDescent="0.2">
      <c r="A20" s="7">
        <v>150</v>
      </c>
      <c r="B20" s="9">
        <v>-68.783829999999995</v>
      </c>
      <c r="C20" s="9">
        <v>1.0464800000000001</v>
      </c>
      <c r="D20" s="10">
        <v>-64.660030000000006</v>
      </c>
      <c r="E20" s="10">
        <v>1.44835</v>
      </c>
      <c r="G20" s="11">
        <v>-72.477916189686894</v>
      </c>
      <c r="H20" s="11">
        <v>-72.130716819313193</v>
      </c>
      <c r="I20" s="11">
        <v>-71.127294256213005</v>
      </c>
      <c r="J20" s="11">
        <v>-69.214592622188306</v>
      </c>
      <c r="K20" s="11">
        <v>-72.803932321837294</v>
      </c>
      <c r="L20" s="11">
        <v>-70.685265605376401</v>
      </c>
      <c r="M20" s="11">
        <v>-57.515501624503997</v>
      </c>
      <c r="N20" s="11">
        <v>-70.902698591958398</v>
      </c>
      <c r="O20" s="11">
        <v>-69.793626533187904</v>
      </c>
      <c r="P20" s="11">
        <v>-60.132850724243902</v>
      </c>
      <c r="Q20" s="11">
        <v>-68.700784797228394</v>
      </c>
      <c r="R20" s="11">
        <v>-73.301509823985796</v>
      </c>
      <c r="S20" s="11">
        <v>-74.369282188091205</v>
      </c>
      <c r="T20" s="11">
        <v>-67.112956314874296</v>
      </c>
      <c r="U20" s="11">
        <v>-68.804643623480899</v>
      </c>
      <c r="V20" s="11">
        <v>-71.784660429419205</v>
      </c>
      <c r="W20" s="11">
        <v>-69.756060574755907</v>
      </c>
      <c r="X20" s="11">
        <v>-73.0503970126029</v>
      </c>
      <c r="Y20" s="11">
        <v>-59.674553651246399</v>
      </c>
      <c r="Z20" s="11">
        <v>-62.731226348021202</v>
      </c>
      <c r="AA20" s="11">
        <v>-68.390008404806906</v>
      </c>
      <c r="AD20" s="13">
        <v>-57.875769071695203</v>
      </c>
      <c r="AE20" s="13">
        <v>-56.9534600233021</v>
      </c>
      <c r="AF20" s="13">
        <v>-65.298817697546198</v>
      </c>
      <c r="AG20" s="13">
        <v>-61.723384260399797</v>
      </c>
      <c r="AH20" s="13">
        <v>-67.3175117213856</v>
      </c>
      <c r="AI20" s="13">
        <v>-71.841733254703897</v>
      </c>
      <c r="AJ20" s="13">
        <v>-68.552959321858097</v>
      </c>
      <c r="AK20" s="13">
        <v>-66.484202753009299</v>
      </c>
      <c r="AL20" s="13">
        <v>-57.911239565914201</v>
      </c>
      <c r="AM20" s="13">
        <v>-70.648728329376496</v>
      </c>
      <c r="AN20" s="13">
        <v>-66.202305667373906</v>
      </c>
      <c r="AO20" s="13">
        <v>-69.311060174672306</v>
      </c>
      <c r="AP20" s="13">
        <v>-64.721536356615502</v>
      </c>
      <c r="AQ20" s="13">
        <v>-70.727746379870595</v>
      </c>
      <c r="AR20" s="13">
        <v>-54.330015027670797</v>
      </c>
    </row>
    <row r="21" spans="1:44" x14ac:dyDescent="0.2">
      <c r="A21" s="7">
        <v>170</v>
      </c>
      <c r="B21" s="9">
        <v>-68.207689999999999</v>
      </c>
      <c r="C21" s="9">
        <v>1.11574</v>
      </c>
      <c r="D21" s="10">
        <v>-63.988239999999998</v>
      </c>
      <c r="E21" s="10">
        <v>1.5199400000000001</v>
      </c>
      <c r="G21" s="11">
        <v>-71.724044364647398</v>
      </c>
      <c r="H21" s="11">
        <v>-71.413077475479298</v>
      </c>
      <c r="I21" s="11">
        <v>-70.8419682291388</v>
      </c>
      <c r="J21" s="11">
        <v>-68.813482672523705</v>
      </c>
      <c r="K21" s="11">
        <v>-72.426101074608596</v>
      </c>
      <c r="L21" s="11">
        <v>-70.259962568892306</v>
      </c>
      <c r="M21" s="11">
        <v>-56.195397269837301</v>
      </c>
      <c r="N21" s="11">
        <v>-70.421351412621206</v>
      </c>
      <c r="O21" s="11">
        <v>-69.421167294213603</v>
      </c>
      <c r="P21" s="11">
        <v>-58.843683041226903</v>
      </c>
      <c r="Q21" s="11">
        <v>-68.323829835034005</v>
      </c>
      <c r="R21" s="11">
        <v>-72.879445232194101</v>
      </c>
      <c r="S21" s="11">
        <v>-74.131351751573803</v>
      </c>
      <c r="T21" s="11">
        <v>-66.778786921968901</v>
      </c>
      <c r="U21" s="11">
        <v>-68.423954925052797</v>
      </c>
      <c r="V21" s="11">
        <v>-71.532404637556695</v>
      </c>
      <c r="W21" s="11">
        <v>-69.350759696666003</v>
      </c>
      <c r="X21" s="11">
        <v>-72.610844819472206</v>
      </c>
      <c r="Y21" s="11">
        <v>-58.168905465380597</v>
      </c>
      <c r="Z21" s="11">
        <v>-61.808231511340303</v>
      </c>
      <c r="AA21" s="11">
        <v>-67.992670290725101</v>
      </c>
      <c r="AD21" s="13">
        <v>-57.3436354597114</v>
      </c>
      <c r="AE21" s="13">
        <v>-56.600926744023397</v>
      </c>
      <c r="AF21" s="13">
        <v>-64.855988960373693</v>
      </c>
      <c r="AG21" s="13">
        <v>-61.110861021345897</v>
      </c>
      <c r="AH21" s="13">
        <v>-66.915449287987698</v>
      </c>
      <c r="AI21" s="13">
        <v>-71.495753063508602</v>
      </c>
      <c r="AJ21" s="13">
        <v>-68.111235465815895</v>
      </c>
      <c r="AK21" s="13">
        <v>-66.040231035357095</v>
      </c>
      <c r="AL21" s="13">
        <v>-55.832462868193602</v>
      </c>
      <c r="AM21" s="13">
        <v>-70.281869694752302</v>
      </c>
      <c r="AN21" s="13">
        <v>-65.187034206634706</v>
      </c>
      <c r="AO21" s="13">
        <v>-68.729283110521493</v>
      </c>
      <c r="AP21" s="13">
        <v>-64.509284881541205</v>
      </c>
      <c r="AQ21" s="13">
        <v>-69.995057793054499</v>
      </c>
      <c r="AR21" s="13">
        <v>-52.814461010981098</v>
      </c>
    </row>
    <row r="22" spans="1:44" x14ac:dyDescent="0.2">
      <c r="A22" s="7">
        <v>190</v>
      </c>
      <c r="B22" s="9">
        <v>-67.595550000000003</v>
      </c>
      <c r="C22" s="9">
        <v>1.1943900000000001</v>
      </c>
      <c r="D22" s="10">
        <v>-63.308169999999997</v>
      </c>
      <c r="E22" s="10">
        <v>1.60195</v>
      </c>
      <c r="G22" s="11">
        <v>-70.998327958757201</v>
      </c>
      <c r="H22" s="11">
        <v>-70.508065531678696</v>
      </c>
      <c r="I22" s="11">
        <v>-70.457888688621296</v>
      </c>
      <c r="J22" s="11">
        <v>-68.394961320218698</v>
      </c>
      <c r="K22" s="11">
        <v>-72.109419283042101</v>
      </c>
      <c r="L22" s="11">
        <v>-69.861519573680198</v>
      </c>
      <c r="M22" s="11">
        <v>-54.819210672968502</v>
      </c>
      <c r="N22" s="11">
        <v>-69.891808556391197</v>
      </c>
      <c r="O22" s="11">
        <v>-68.982605684165094</v>
      </c>
      <c r="P22" s="11">
        <v>-57.435035798735399</v>
      </c>
      <c r="Q22" s="11">
        <v>-68.062315901286098</v>
      </c>
      <c r="R22" s="11">
        <v>-72.477611394892193</v>
      </c>
      <c r="S22" s="11">
        <v>-73.895745375364896</v>
      </c>
      <c r="T22" s="11">
        <v>-66.157500832571003</v>
      </c>
      <c r="U22" s="11">
        <v>-68.097976892251907</v>
      </c>
      <c r="V22" s="11">
        <v>-71.258584613977604</v>
      </c>
      <c r="W22" s="11">
        <v>-68.958298299297596</v>
      </c>
      <c r="X22" s="11">
        <v>-72.219526402583199</v>
      </c>
      <c r="Y22" s="11">
        <v>-56.547701953020201</v>
      </c>
      <c r="Z22" s="11">
        <v>-60.7905597915938</v>
      </c>
      <c r="AA22" s="11">
        <v>-67.581921205681894</v>
      </c>
      <c r="AD22" s="13">
        <v>-56.7505428888119</v>
      </c>
      <c r="AE22" s="13">
        <v>-55.974954434658798</v>
      </c>
      <c r="AF22" s="13">
        <v>-64.353534741511893</v>
      </c>
      <c r="AG22" s="13">
        <v>-60.5008904386967</v>
      </c>
      <c r="AH22" s="13">
        <v>-66.577127066006398</v>
      </c>
      <c r="AI22" s="13">
        <v>-71.085651667403795</v>
      </c>
      <c r="AJ22" s="13">
        <v>-67.683417872276394</v>
      </c>
      <c r="AK22" s="13">
        <v>-65.6239956440117</v>
      </c>
      <c r="AL22" s="13">
        <v>-53.799062495515898</v>
      </c>
      <c r="AM22" s="13">
        <v>-69.909486654476893</v>
      </c>
      <c r="AN22" s="13">
        <v>-64.250285504848506</v>
      </c>
      <c r="AO22" s="13">
        <v>-68.131580518354198</v>
      </c>
      <c r="AP22" s="13">
        <v>-64.287318072389894</v>
      </c>
      <c r="AQ22" s="13">
        <v>-69.314946308303107</v>
      </c>
      <c r="AR22" s="13">
        <v>-51.379753813553101</v>
      </c>
    </row>
    <row r="23" spans="1:44" x14ac:dyDescent="0.2">
      <c r="A23" s="7">
        <v>210</v>
      </c>
      <c r="B23" s="9">
        <v>-67.031099999999995</v>
      </c>
      <c r="C23" s="9">
        <v>1.25549</v>
      </c>
      <c r="D23" s="10">
        <v>-62.624650000000003</v>
      </c>
      <c r="E23" s="10">
        <v>1.6669</v>
      </c>
      <c r="G23" s="11">
        <v>-70.240722397484305</v>
      </c>
      <c r="H23" s="11">
        <v>-69.575431559619204</v>
      </c>
      <c r="I23" s="11">
        <v>-70.122576315236103</v>
      </c>
      <c r="J23" s="11">
        <v>-67.968172409110807</v>
      </c>
      <c r="K23" s="11">
        <v>-71.746751576843494</v>
      </c>
      <c r="L23" s="11">
        <v>-69.436140338496998</v>
      </c>
      <c r="M23" s="11">
        <v>-53.474189343845197</v>
      </c>
      <c r="N23" s="11">
        <v>-69.422119777946506</v>
      </c>
      <c r="O23" s="11">
        <v>-68.572466188711005</v>
      </c>
      <c r="P23" s="11">
        <v>-56.298494109103402</v>
      </c>
      <c r="Q23" s="11">
        <v>-67.845911597135796</v>
      </c>
      <c r="R23" s="11">
        <v>-72.044421793098294</v>
      </c>
      <c r="S23" s="11">
        <v>-73.622839736169695</v>
      </c>
      <c r="T23" s="11">
        <v>-65.666514517855205</v>
      </c>
      <c r="U23" s="11">
        <v>-67.765483870716594</v>
      </c>
      <c r="V23" s="11">
        <v>-70.992422559612294</v>
      </c>
      <c r="W23" s="11">
        <v>-68.569989731005094</v>
      </c>
      <c r="X23" s="11">
        <v>-71.802186130107401</v>
      </c>
      <c r="Y23" s="11">
        <v>-55.338885797723997</v>
      </c>
      <c r="Z23" s="11">
        <v>-59.924332985403197</v>
      </c>
      <c r="AA23" s="11">
        <v>-67.222987235717</v>
      </c>
      <c r="AD23" s="13">
        <v>-55.971106400377401</v>
      </c>
      <c r="AE23" s="13">
        <v>-55.5118949429962</v>
      </c>
      <c r="AF23" s="13">
        <v>-63.8574812133362</v>
      </c>
      <c r="AG23" s="13">
        <v>-59.932181451363498</v>
      </c>
      <c r="AH23" s="13">
        <v>-66.205810807511597</v>
      </c>
      <c r="AI23" s="13">
        <v>-70.632155112421103</v>
      </c>
      <c r="AJ23" s="13">
        <v>-67.328941526182305</v>
      </c>
      <c r="AK23" s="13">
        <v>-65.146420300257205</v>
      </c>
      <c r="AL23" s="13">
        <v>-51.773434390099901</v>
      </c>
      <c r="AM23" s="13">
        <v>-69.553676831156295</v>
      </c>
      <c r="AN23" s="13">
        <v>-63.199657847938298</v>
      </c>
      <c r="AO23" s="13">
        <v>-67.585197749723804</v>
      </c>
      <c r="AP23" s="13">
        <v>-63.844413136518803</v>
      </c>
      <c r="AQ23" s="13">
        <v>-68.403266978370993</v>
      </c>
      <c r="AR23" s="13">
        <v>-50.424107834503097</v>
      </c>
    </row>
    <row r="24" spans="1:44" x14ac:dyDescent="0.2">
      <c r="A24" s="7">
        <v>230</v>
      </c>
      <c r="B24" s="9">
        <v>-66.446370000000002</v>
      </c>
      <c r="C24" s="9">
        <v>1.3310900000000001</v>
      </c>
      <c r="D24" s="10">
        <v>-61.880659999999999</v>
      </c>
      <c r="E24" s="10">
        <v>1.76508</v>
      </c>
      <c r="G24" s="11">
        <v>-69.465934029667196</v>
      </c>
      <c r="H24" s="11">
        <v>-68.760981769157596</v>
      </c>
      <c r="I24" s="11">
        <v>-69.805437331477805</v>
      </c>
      <c r="J24" s="11">
        <v>-67.394053314173803</v>
      </c>
      <c r="K24" s="11">
        <v>-71.374749530061194</v>
      </c>
      <c r="L24" s="11">
        <v>-69.024172074275896</v>
      </c>
      <c r="M24" s="11">
        <v>-51.965074117190902</v>
      </c>
      <c r="N24" s="11">
        <v>-68.983672465946</v>
      </c>
      <c r="O24" s="11">
        <v>-68.255860595843203</v>
      </c>
      <c r="P24" s="11">
        <v>-55.056912513389904</v>
      </c>
      <c r="Q24" s="11">
        <v>-67.563862114103202</v>
      </c>
      <c r="R24" s="11">
        <v>-71.708880823617307</v>
      </c>
      <c r="S24" s="11">
        <v>-73.412150334417802</v>
      </c>
      <c r="T24" s="11">
        <v>-65.264299687060202</v>
      </c>
      <c r="U24" s="11">
        <v>-67.395958281640105</v>
      </c>
      <c r="V24" s="11">
        <v>-70.727136790281605</v>
      </c>
      <c r="W24" s="11">
        <v>-68.188119952748195</v>
      </c>
      <c r="X24" s="11">
        <v>-71.360195578619994</v>
      </c>
      <c r="Y24" s="11">
        <v>-54.001255742369104</v>
      </c>
      <c r="Z24" s="11">
        <v>-58.885325630036199</v>
      </c>
      <c r="AA24" s="11">
        <v>-66.779815604400596</v>
      </c>
      <c r="AD24" s="13">
        <v>-55.586417270270701</v>
      </c>
      <c r="AE24" s="13">
        <v>-54.877693174178198</v>
      </c>
      <c r="AF24" s="13">
        <v>-63.3575415515296</v>
      </c>
      <c r="AG24" s="13">
        <v>-59.158840858820497</v>
      </c>
      <c r="AH24" s="13">
        <v>-65.857773251452898</v>
      </c>
      <c r="AI24" s="13">
        <v>-70.323016992020399</v>
      </c>
      <c r="AJ24" s="13">
        <v>-66.875292573802298</v>
      </c>
      <c r="AK24" s="13">
        <v>-64.724050913670794</v>
      </c>
      <c r="AL24" s="13">
        <v>-49.816118418018704</v>
      </c>
      <c r="AM24" s="13">
        <v>-69.236652145445802</v>
      </c>
      <c r="AN24" s="13">
        <v>-62.241535411182397</v>
      </c>
      <c r="AO24" s="13">
        <v>-66.862224496984695</v>
      </c>
      <c r="AP24" s="13">
        <v>-63.318070625631897</v>
      </c>
      <c r="AQ24" s="13">
        <v>-67.444915945519199</v>
      </c>
      <c r="AR24" s="13">
        <v>-48.529693888152998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C12B-B5F6-4549-9729-CCBD8E5FEB5B}">
  <dimension ref="A1:D30"/>
  <sheetViews>
    <sheetView workbookViewId="0">
      <selection activeCell="C3" sqref="C3:D3"/>
    </sheetView>
  </sheetViews>
  <sheetFormatPr baseColWidth="10" defaultColWidth="8.83203125" defaultRowHeight="15" x14ac:dyDescent="0.2"/>
  <cols>
    <col min="3" max="3" width="14.6640625" customWidth="1"/>
  </cols>
  <sheetData>
    <row r="1" spans="1:4" x14ac:dyDescent="0.2">
      <c r="A1" s="14" t="s">
        <v>0</v>
      </c>
    </row>
    <row r="3" spans="1:4" x14ac:dyDescent="0.2">
      <c r="C3" s="14" t="s">
        <v>12</v>
      </c>
      <c r="D3" s="14" t="s">
        <v>13</v>
      </c>
    </row>
    <row r="5" spans="1:4" x14ac:dyDescent="0.2">
      <c r="B5" s="14" t="s">
        <v>5</v>
      </c>
      <c r="C5">
        <v>1.1992499999999999</v>
      </c>
      <c r="D5">
        <v>1.57098</v>
      </c>
    </row>
    <row r="6" spans="1:4" x14ac:dyDescent="0.2">
      <c r="B6" s="14" t="s">
        <v>6</v>
      </c>
      <c r="C6">
        <v>7.3529999999999998E-2</v>
      </c>
      <c r="D6">
        <v>0.13058</v>
      </c>
    </row>
    <row r="8" spans="1:4" x14ac:dyDescent="0.2">
      <c r="B8" s="14" t="s">
        <v>10</v>
      </c>
      <c r="C8">
        <v>0.95016999999999996</v>
      </c>
      <c r="D8">
        <v>1.7679499999999999</v>
      </c>
    </row>
    <row r="9" spans="1:4" x14ac:dyDescent="0.2">
      <c r="C9">
        <v>1.0527899999999999</v>
      </c>
      <c r="D9">
        <v>0.99695</v>
      </c>
    </row>
    <row r="10" spans="1:4" x14ac:dyDescent="0.2">
      <c r="C10">
        <v>1.2060500000000001</v>
      </c>
      <c r="D10">
        <v>1.03285</v>
      </c>
    </row>
    <row r="11" spans="1:4" x14ac:dyDescent="0.2">
      <c r="C11">
        <v>1.13629</v>
      </c>
      <c r="D11">
        <v>1.1591400000000001</v>
      </c>
    </row>
    <row r="12" spans="1:4" x14ac:dyDescent="0.2">
      <c r="C12">
        <v>1.2855399999999999</v>
      </c>
      <c r="D12">
        <v>1.6852199999999999</v>
      </c>
    </row>
    <row r="13" spans="1:4" x14ac:dyDescent="0.2">
      <c r="C13">
        <v>1.9642999999999999</v>
      </c>
      <c r="D13">
        <v>1.1232200000000001</v>
      </c>
    </row>
    <row r="14" spans="1:4" x14ac:dyDescent="0.2">
      <c r="C14">
        <v>1.1212599999999999</v>
      </c>
      <c r="D14">
        <v>1.3045899999999999</v>
      </c>
    </row>
    <row r="15" spans="1:4" x14ac:dyDescent="0.2">
      <c r="C15">
        <v>0.95916999999999997</v>
      </c>
      <c r="D15">
        <v>1.39045</v>
      </c>
    </row>
    <row r="16" spans="1:4" x14ac:dyDescent="0.2">
      <c r="C16">
        <v>0.84323999999999999</v>
      </c>
      <c r="D16">
        <v>1.91899</v>
      </c>
    </row>
    <row r="17" spans="3:4" x14ac:dyDescent="0.2">
      <c r="C17">
        <v>0.96440000000000003</v>
      </c>
      <c r="D17">
        <v>2.22235</v>
      </c>
    </row>
    <row r="18" spans="3:4" x14ac:dyDescent="0.2">
      <c r="C18">
        <v>0.92805000000000004</v>
      </c>
      <c r="D18">
        <v>0.32417000000000001</v>
      </c>
    </row>
    <row r="19" spans="3:4" x14ac:dyDescent="0.2">
      <c r="C19">
        <v>1.00898</v>
      </c>
      <c r="D19">
        <v>1.65126</v>
      </c>
    </row>
    <row r="20" spans="3:4" x14ac:dyDescent="0.2">
      <c r="C20">
        <v>1.7535700000000001</v>
      </c>
      <c r="D20">
        <v>1.30501</v>
      </c>
    </row>
    <row r="21" spans="3:4" x14ac:dyDescent="0.2">
      <c r="C21">
        <v>0.81813000000000002</v>
      </c>
      <c r="D21">
        <v>1.78013</v>
      </c>
    </row>
    <row r="22" spans="3:4" x14ac:dyDescent="0.2">
      <c r="C22">
        <v>0.72374000000000005</v>
      </c>
      <c r="D22">
        <v>1.18512</v>
      </c>
    </row>
    <row r="23" spans="3:4" x14ac:dyDescent="0.2">
      <c r="C23">
        <v>0.71069000000000004</v>
      </c>
      <c r="D23">
        <v>1.4004399999999999</v>
      </c>
    </row>
    <row r="24" spans="3:4" x14ac:dyDescent="0.2">
      <c r="C24">
        <v>1.35894</v>
      </c>
      <c r="D24">
        <v>1.6492599999999999</v>
      </c>
    </row>
    <row r="25" spans="3:4" x14ac:dyDescent="0.2">
      <c r="C25">
        <v>1.36541</v>
      </c>
      <c r="D25">
        <v>2.88639</v>
      </c>
    </row>
    <row r="26" spans="3:4" x14ac:dyDescent="0.2">
      <c r="C26">
        <v>1.2624299999999999</v>
      </c>
      <c r="D26">
        <v>2.5218500000000001</v>
      </c>
    </row>
    <row r="27" spans="3:4" x14ac:dyDescent="0.2">
      <c r="C27">
        <v>1.15032</v>
      </c>
      <c r="D27">
        <v>2.11429</v>
      </c>
    </row>
    <row r="28" spans="3:4" x14ac:dyDescent="0.2">
      <c r="C28">
        <v>1.85429</v>
      </c>
    </row>
    <row r="29" spans="3:4" x14ac:dyDescent="0.2">
      <c r="C29">
        <v>1.5722100000000001</v>
      </c>
    </row>
    <row r="30" spans="3:4" x14ac:dyDescent="0.2">
      <c r="C30">
        <v>1.5928599999999999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D7967-356B-4917-A39A-3126EB724A9B}">
  <dimension ref="A1:D33"/>
  <sheetViews>
    <sheetView tabSelected="1" workbookViewId="0">
      <selection activeCell="J38" sqref="J38"/>
    </sheetView>
  </sheetViews>
  <sheetFormatPr baseColWidth="10" defaultColWidth="8.83203125" defaultRowHeight="15" x14ac:dyDescent="0.2"/>
  <sheetData>
    <row r="1" spans="1:4" x14ac:dyDescent="0.2">
      <c r="A1" s="14" t="s">
        <v>0</v>
      </c>
    </row>
    <row r="2" spans="1:4" x14ac:dyDescent="0.2">
      <c r="C2" s="16" t="s">
        <v>20</v>
      </c>
      <c r="D2" s="16"/>
    </row>
    <row r="3" spans="1:4" x14ac:dyDescent="0.2">
      <c r="C3" s="17" t="s">
        <v>21</v>
      </c>
      <c r="D3" s="17" t="s">
        <v>22</v>
      </c>
    </row>
    <row r="5" spans="1:4" x14ac:dyDescent="0.2">
      <c r="B5" s="14" t="s">
        <v>5</v>
      </c>
      <c r="C5">
        <f>AVERAGE(C8:C17)</f>
        <v>21.084752225000003</v>
      </c>
      <c r="D5">
        <f>AVERAGE(D8:D12)</f>
        <v>53.010455999999998</v>
      </c>
    </row>
    <row r="6" spans="1:4" x14ac:dyDescent="0.2">
      <c r="B6" s="14" t="s">
        <v>15</v>
      </c>
      <c r="C6">
        <f>STDEV(C8:C17)</f>
        <v>4.9423516526778997</v>
      </c>
      <c r="D6">
        <f>STDEV(D8:D12)</f>
        <v>32.218196058200256</v>
      </c>
    </row>
    <row r="8" spans="1:4" x14ac:dyDescent="0.2">
      <c r="B8" s="14" t="s">
        <v>10</v>
      </c>
      <c r="C8">
        <v>14.777923510000001</v>
      </c>
      <c r="D8">
        <v>39.198869999999999</v>
      </c>
    </row>
    <row r="9" spans="1:4" x14ac:dyDescent="0.2">
      <c r="C9">
        <v>25.061302569999999</v>
      </c>
      <c r="D9">
        <v>29.900559999999999</v>
      </c>
    </row>
    <row r="10" spans="1:4" x14ac:dyDescent="0.2">
      <c r="C10">
        <v>16.732196519999999</v>
      </c>
      <c r="D10">
        <v>29.793240000000001</v>
      </c>
    </row>
    <row r="11" spans="1:4" x14ac:dyDescent="0.2">
      <c r="C11">
        <v>18.49022815</v>
      </c>
      <c r="D11">
        <v>106.31610000000001</v>
      </c>
    </row>
    <row r="12" spans="1:4" x14ac:dyDescent="0.2">
      <c r="C12">
        <v>17.558865829999998</v>
      </c>
      <c r="D12">
        <v>59.843510000000002</v>
      </c>
    </row>
    <row r="13" spans="1:4" x14ac:dyDescent="0.2">
      <c r="C13">
        <v>22.00805141</v>
      </c>
    </row>
    <row r="14" spans="1:4" ht="16" x14ac:dyDescent="0.25">
      <c r="B14" s="14" t="s">
        <v>16</v>
      </c>
      <c r="C14" s="15">
        <v>26.58406828</v>
      </c>
      <c r="D14" s="15" t="s">
        <v>16</v>
      </c>
    </row>
    <row r="15" spans="1:4" x14ac:dyDescent="0.2">
      <c r="B15" t="s">
        <v>16</v>
      </c>
      <c r="C15">
        <v>17.838889869999999</v>
      </c>
    </row>
    <row r="16" spans="1:4" x14ac:dyDescent="0.2">
      <c r="C16">
        <v>21.528839399999999</v>
      </c>
    </row>
    <row r="17" spans="2:4" x14ac:dyDescent="0.2">
      <c r="C17">
        <v>30.267156709999998</v>
      </c>
    </row>
    <row r="19" spans="2:4" ht="16" x14ac:dyDescent="0.25">
      <c r="B19" s="14" t="s">
        <v>14</v>
      </c>
      <c r="C19" s="15">
        <v>16.047799999999999</v>
      </c>
      <c r="D19" s="15">
        <v>10.021100000000001</v>
      </c>
    </row>
    <row r="21" spans="2:4" x14ac:dyDescent="0.2">
      <c r="B21" s="14" t="s">
        <v>17</v>
      </c>
      <c r="C21">
        <v>0.920869122870424</v>
      </c>
      <c r="D21">
        <v>3.9116334534132902</v>
      </c>
    </row>
    <row r="22" spans="2:4" x14ac:dyDescent="0.2">
      <c r="C22">
        <v>1.5616659336482199</v>
      </c>
      <c r="D22">
        <v>2.9837602658390701</v>
      </c>
    </row>
    <row r="23" spans="2:4" x14ac:dyDescent="0.2">
      <c r="C23">
        <v>1.0426473734717501</v>
      </c>
      <c r="D23">
        <v>2.9730508626797398</v>
      </c>
    </row>
    <row r="24" spans="2:4" x14ac:dyDescent="0.2">
      <c r="C24">
        <v>1.1521970706264999</v>
      </c>
      <c r="D24">
        <v>10.609224536228499</v>
      </c>
    </row>
    <row r="25" spans="2:4" x14ac:dyDescent="0.2">
      <c r="C25">
        <v>1.0941603104475299</v>
      </c>
      <c r="D25">
        <v>5.9717506062208701</v>
      </c>
    </row>
    <row r="26" spans="2:4" x14ac:dyDescent="0.2">
      <c r="C26">
        <v>1.3714061372898401</v>
      </c>
    </row>
    <row r="27" spans="2:4" x14ac:dyDescent="0.2">
      <c r="C27">
        <v>1.6565553085158</v>
      </c>
    </row>
    <row r="28" spans="2:4" x14ac:dyDescent="0.2">
      <c r="C28">
        <v>1.11160968294719</v>
      </c>
    </row>
    <row r="29" spans="2:4" x14ac:dyDescent="0.2">
      <c r="C29">
        <v>1.34154459801343</v>
      </c>
    </row>
    <row r="30" spans="2:4" x14ac:dyDescent="0.2">
      <c r="C30">
        <v>1.88606268211219</v>
      </c>
    </row>
    <row r="32" spans="2:4" x14ac:dyDescent="0.2">
      <c r="B32" s="14" t="s">
        <v>18</v>
      </c>
      <c r="C32">
        <f>AVERAGE(C21:C30)</f>
        <v>1.3138718219942873</v>
      </c>
      <c r="D32">
        <f>AVERAGE(D21:D25)</f>
        <v>5.2898839448762933</v>
      </c>
    </row>
    <row r="33" spans="2:4" x14ac:dyDescent="0.2">
      <c r="B33" s="14" t="s">
        <v>19</v>
      </c>
      <c r="C33">
        <f>STDEV(C21:C30)</f>
        <v>0.30797689731165051</v>
      </c>
      <c r="D33">
        <f>STDEV(D21:D25)</f>
        <v>3.2150358801129655</v>
      </c>
    </row>
  </sheetData>
  <mergeCells count="1">
    <mergeCell ref="C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4D</vt:lpstr>
      <vt:lpstr>Figure 4E</vt:lpstr>
      <vt:lpstr>Figure 4G</vt:lpstr>
      <vt:lpstr>Figure 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Armbruster, Moritz</dc:creator>
  <cp:lastModifiedBy>Microsoft Office User</cp:lastModifiedBy>
  <dcterms:created xsi:type="dcterms:W3CDTF">2020-04-01T15:07:01Z</dcterms:created>
  <dcterms:modified xsi:type="dcterms:W3CDTF">2020-04-05T17:16:37Z</dcterms:modified>
</cp:coreProperties>
</file>