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5600" windowHeight="19020" tabRatio="500"/>
  </bookViews>
  <sheets>
    <sheet name="Figure 2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0" i="1" l="1"/>
  <c r="F61" i="1"/>
  <c r="F62" i="1"/>
  <c r="H62" i="1"/>
  <c r="G62" i="1"/>
  <c r="I62" i="1"/>
  <c r="F57" i="1"/>
  <c r="F58" i="1"/>
  <c r="F59" i="1"/>
  <c r="H59" i="1"/>
  <c r="G59" i="1"/>
  <c r="I59" i="1"/>
  <c r="F54" i="1"/>
  <c r="F55" i="1"/>
  <c r="F56" i="1"/>
  <c r="H56" i="1"/>
  <c r="G56" i="1"/>
  <c r="I56" i="1"/>
  <c r="F51" i="1"/>
  <c r="F52" i="1"/>
  <c r="F53" i="1"/>
  <c r="H53" i="1"/>
  <c r="G53" i="1"/>
  <c r="I53" i="1"/>
  <c r="F48" i="1"/>
  <c r="F49" i="1"/>
  <c r="F50" i="1"/>
  <c r="H50" i="1"/>
  <c r="G50" i="1"/>
  <c r="I50" i="1"/>
  <c r="F45" i="1"/>
  <c r="F46" i="1"/>
  <c r="F47" i="1"/>
  <c r="H47" i="1"/>
  <c r="G47" i="1"/>
  <c r="I47" i="1"/>
  <c r="F42" i="1"/>
  <c r="F43" i="1"/>
  <c r="F44" i="1"/>
  <c r="H44" i="1"/>
  <c r="G44" i="1"/>
  <c r="I44" i="1"/>
  <c r="F39" i="1"/>
  <c r="F40" i="1"/>
  <c r="F41" i="1"/>
  <c r="H41" i="1"/>
  <c r="G41" i="1"/>
  <c r="I41" i="1"/>
  <c r="F36" i="1"/>
  <c r="F37" i="1"/>
  <c r="F38" i="1"/>
  <c r="H38" i="1"/>
  <c r="G38" i="1"/>
  <c r="I38" i="1"/>
  <c r="F33" i="1"/>
  <c r="F34" i="1"/>
  <c r="F35" i="1"/>
  <c r="H35" i="1"/>
  <c r="G35" i="1"/>
  <c r="I35" i="1"/>
  <c r="F30" i="1"/>
  <c r="F31" i="1"/>
  <c r="F32" i="1"/>
  <c r="H32" i="1"/>
  <c r="G32" i="1"/>
  <c r="I32" i="1"/>
  <c r="F27" i="1"/>
  <c r="F28" i="1"/>
  <c r="F29" i="1"/>
  <c r="H29" i="1"/>
  <c r="G29" i="1"/>
  <c r="I29" i="1"/>
  <c r="F24" i="1"/>
  <c r="F25" i="1"/>
  <c r="F26" i="1"/>
  <c r="H26" i="1"/>
  <c r="G26" i="1"/>
  <c r="I26" i="1"/>
  <c r="F21" i="1"/>
  <c r="F22" i="1"/>
  <c r="F23" i="1"/>
  <c r="H23" i="1"/>
  <c r="G23" i="1"/>
  <c r="I23" i="1"/>
  <c r="F18" i="1"/>
  <c r="F19" i="1"/>
  <c r="F20" i="1"/>
  <c r="H20" i="1"/>
  <c r="G20" i="1"/>
  <c r="I20" i="1"/>
  <c r="F15" i="1"/>
  <c r="F16" i="1"/>
  <c r="F17" i="1"/>
  <c r="H17" i="1"/>
  <c r="G17" i="1"/>
  <c r="I17" i="1"/>
  <c r="F12" i="1"/>
  <c r="F13" i="1"/>
  <c r="F14" i="1"/>
  <c r="H14" i="1"/>
  <c r="G14" i="1"/>
  <c r="I14" i="1"/>
  <c r="F9" i="1"/>
  <c r="F10" i="1"/>
  <c r="F11" i="1"/>
  <c r="H11" i="1"/>
  <c r="G11" i="1"/>
  <c r="I11" i="1"/>
  <c r="F6" i="1"/>
  <c r="F7" i="1"/>
  <c r="F8" i="1"/>
  <c r="H8" i="1"/>
  <c r="G8" i="1"/>
  <c r="I8" i="1"/>
  <c r="F3" i="1"/>
  <c r="F4" i="1"/>
  <c r="F5" i="1"/>
  <c r="H5" i="1"/>
  <c r="G5" i="1"/>
  <c r="I5" i="1"/>
</calcChain>
</file>

<file path=xl/sharedStrings.xml><?xml version="1.0" encoding="utf-8"?>
<sst xmlns="http://schemas.openxmlformats.org/spreadsheetml/2006/main" count="128" uniqueCount="31">
  <si>
    <t>Panel a</t>
  </si>
  <si>
    <t>Sample</t>
  </si>
  <si>
    <t>WB</t>
  </si>
  <si>
    <t>LC</t>
  </si>
  <si>
    <t>Rate</t>
  </si>
  <si>
    <t>Mean</t>
  </si>
  <si>
    <t>ST. DEV</t>
  </si>
  <si>
    <t>CV</t>
  </si>
  <si>
    <t>1st Biological replicate</t>
  </si>
  <si>
    <t>1B</t>
  </si>
  <si>
    <t>2nd Biological replicate</t>
  </si>
  <si>
    <t>3rd Biological replicate</t>
  </si>
  <si>
    <t>1A</t>
  </si>
  <si>
    <t>2B</t>
  </si>
  <si>
    <t>2A</t>
  </si>
  <si>
    <t>3B</t>
  </si>
  <si>
    <t>3A</t>
  </si>
  <si>
    <t>4B</t>
  </si>
  <si>
    <t>4A</t>
  </si>
  <si>
    <t>5B</t>
  </si>
  <si>
    <t>5A</t>
  </si>
  <si>
    <t>6B</t>
  </si>
  <si>
    <t>6A</t>
  </si>
  <si>
    <t>7B</t>
  </si>
  <si>
    <t>7A</t>
  </si>
  <si>
    <t>8B</t>
  </si>
  <si>
    <t>8A</t>
  </si>
  <si>
    <t>9B</t>
  </si>
  <si>
    <t>9A</t>
  </si>
  <si>
    <t>10B</t>
  </si>
  <si>
    <t>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</si>
</sst>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P11" sqref="P11"/>
    </sheetView>
  </sheetViews>
  <sheetFormatPr baseColWidth="10" defaultRowHeight="15" x14ac:dyDescent="0"/>
  <sheetData>
    <row r="1" spans="1:10">
      <c r="A1" s="1" t="s">
        <v>0</v>
      </c>
      <c r="J1" s="2"/>
    </row>
    <row r="2" spans="1:10">
      <c r="B2" t="s">
        <v>1</v>
      </c>
      <c r="C2" t="s">
        <v>2</v>
      </c>
      <c r="D2" t="s">
        <v>3</v>
      </c>
      <c r="F2" t="s">
        <v>4</v>
      </c>
      <c r="G2" t="s">
        <v>5</v>
      </c>
      <c r="H2" t="s">
        <v>6</v>
      </c>
      <c r="I2" t="s">
        <v>7</v>
      </c>
    </row>
    <row r="3" spans="1:10">
      <c r="A3" t="s">
        <v>8</v>
      </c>
      <c r="B3" t="s">
        <v>9</v>
      </c>
      <c r="C3">
        <v>5402</v>
      </c>
      <c r="D3">
        <v>3001</v>
      </c>
      <c r="F3" s="3">
        <f>C3/D3</f>
        <v>1.8000666444518494</v>
      </c>
    </row>
    <row r="4" spans="1:10">
      <c r="A4" t="s">
        <v>10</v>
      </c>
      <c r="B4" t="s">
        <v>9</v>
      </c>
      <c r="C4">
        <v>6632</v>
      </c>
      <c r="D4">
        <v>4421</v>
      </c>
      <c r="F4" s="3">
        <f t="shared" ref="F4:F32" si="0">C4/D4</f>
        <v>1.5001130965844831</v>
      </c>
    </row>
    <row r="5" spans="1:10">
      <c r="A5" t="s">
        <v>11</v>
      </c>
      <c r="B5" t="s">
        <v>9</v>
      </c>
      <c r="C5">
        <v>7568</v>
      </c>
      <c r="D5">
        <v>3983</v>
      </c>
      <c r="F5" s="3">
        <f t="shared" si="0"/>
        <v>1.9000753201104694</v>
      </c>
      <c r="G5" s="3">
        <f>AVERAGE(F3:F5)</f>
        <v>1.7334183537156005</v>
      </c>
      <c r="H5" s="3">
        <f>_xlfn.STDEV.S(F3:F5)</f>
        <v>0.20814403920244848</v>
      </c>
      <c r="I5" s="3">
        <f>H5/G5</f>
        <v>0.12007720972625537</v>
      </c>
    </row>
    <row r="6" spans="1:10">
      <c r="A6" t="s">
        <v>8</v>
      </c>
      <c r="B6" t="s">
        <v>12</v>
      </c>
      <c r="C6">
        <v>9603</v>
      </c>
      <c r="D6">
        <v>3201</v>
      </c>
      <c r="F6" s="3">
        <f t="shared" si="0"/>
        <v>3</v>
      </c>
      <c r="G6" s="3"/>
      <c r="H6" s="3"/>
      <c r="I6" s="3"/>
    </row>
    <row r="7" spans="1:10">
      <c r="A7" t="s">
        <v>10</v>
      </c>
      <c r="B7" t="s">
        <v>12</v>
      </c>
      <c r="C7">
        <v>13197</v>
      </c>
      <c r="D7">
        <v>3999</v>
      </c>
      <c r="F7" s="3">
        <f t="shared" si="0"/>
        <v>3.3000750187546886</v>
      </c>
      <c r="G7" s="3"/>
      <c r="H7" s="3"/>
      <c r="I7" s="3"/>
    </row>
    <row r="8" spans="1:10">
      <c r="A8" t="s">
        <v>11</v>
      </c>
      <c r="B8" t="s">
        <v>12</v>
      </c>
      <c r="C8">
        <v>10847</v>
      </c>
      <c r="D8">
        <v>3874</v>
      </c>
      <c r="F8" s="3">
        <f t="shared" si="0"/>
        <v>2.7999483737738773</v>
      </c>
      <c r="G8" s="3">
        <f t="shared" ref="G8:G62" si="1">AVERAGE(F6:F8)</f>
        <v>3.0333411308428553</v>
      </c>
      <c r="H8" s="3">
        <f t="shared" ref="H8" si="2">_xlfn.STDEV.S(F6:F8)</f>
        <v>0.25172482696259996</v>
      </c>
      <c r="I8" s="3">
        <f t="shared" ref="I8" si="3">H8/G8</f>
        <v>8.2985993366547189E-2</v>
      </c>
    </row>
    <row r="9" spans="1:10">
      <c r="A9" t="s">
        <v>8</v>
      </c>
      <c r="B9" t="s">
        <v>13</v>
      </c>
      <c r="C9">
        <v>9055</v>
      </c>
      <c r="D9">
        <v>3773</v>
      </c>
      <c r="F9" s="3">
        <f t="shared" si="0"/>
        <v>2.3999469917837266</v>
      </c>
      <c r="G9" s="3"/>
      <c r="H9" s="3"/>
      <c r="I9" s="3"/>
    </row>
    <row r="10" spans="1:10">
      <c r="A10" t="s">
        <v>10</v>
      </c>
      <c r="B10" t="s">
        <v>13</v>
      </c>
      <c r="C10">
        <v>8802</v>
      </c>
      <c r="D10">
        <v>4001</v>
      </c>
      <c r="F10" s="3">
        <f t="shared" si="0"/>
        <v>2.1999500124968758</v>
      </c>
      <c r="G10" s="3"/>
      <c r="H10" s="3"/>
      <c r="I10" s="3"/>
    </row>
    <row r="11" spans="1:10">
      <c r="A11" t="s">
        <v>11</v>
      </c>
      <c r="B11" t="s">
        <v>13</v>
      </c>
      <c r="C11">
        <v>7284</v>
      </c>
      <c r="D11">
        <v>3642</v>
      </c>
      <c r="F11" s="3">
        <f t="shared" si="0"/>
        <v>2</v>
      </c>
      <c r="G11" s="3">
        <f t="shared" si="1"/>
        <v>2.1999656680935344</v>
      </c>
      <c r="H11" s="3">
        <f t="shared" ref="H11" si="4">_xlfn.STDEV.S(F9:F11)</f>
        <v>0.1999734963514824</v>
      </c>
      <c r="I11" s="3">
        <f t="shared" ref="I11" si="5">H11/G11</f>
        <v>9.0898462304085492E-2</v>
      </c>
    </row>
    <row r="12" spans="1:10">
      <c r="A12" t="s">
        <v>8</v>
      </c>
      <c r="B12" t="s">
        <v>14</v>
      </c>
      <c r="C12">
        <v>10310</v>
      </c>
      <c r="D12">
        <v>3555</v>
      </c>
      <c r="F12" s="3">
        <f t="shared" si="0"/>
        <v>2.90014064697609</v>
      </c>
      <c r="G12" s="3"/>
      <c r="H12" s="3"/>
      <c r="I12" s="3"/>
    </row>
    <row r="13" spans="1:10">
      <c r="A13" t="s">
        <v>10</v>
      </c>
      <c r="B13" t="s">
        <v>14</v>
      </c>
      <c r="C13">
        <v>9973</v>
      </c>
      <c r="D13">
        <v>3989</v>
      </c>
      <c r="F13" s="3">
        <f t="shared" si="0"/>
        <v>2.5001253446979192</v>
      </c>
      <c r="G13" s="3"/>
      <c r="H13" s="3"/>
      <c r="I13" s="3"/>
    </row>
    <row r="14" spans="1:10">
      <c r="A14" t="s">
        <v>11</v>
      </c>
      <c r="B14" t="s">
        <v>14</v>
      </c>
      <c r="C14">
        <v>9963</v>
      </c>
      <c r="D14">
        <v>3321</v>
      </c>
      <c r="F14" s="3">
        <f t="shared" si="0"/>
        <v>3</v>
      </c>
      <c r="G14" s="3">
        <f t="shared" si="1"/>
        <v>2.8000886638913367</v>
      </c>
      <c r="H14" s="3">
        <f t="shared" ref="H14" si="6">_xlfn.STDEV.S(F12:F14)</f>
        <v>0.2645306546371089</v>
      </c>
      <c r="I14" s="3">
        <f t="shared" ref="I14" si="7">H14/G14</f>
        <v>9.4472242271602072E-2</v>
      </c>
    </row>
    <row r="15" spans="1:10">
      <c r="A15" t="s">
        <v>8</v>
      </c>
      <c r="B15" t="s">
        <v>15</v>
      </c>
      <c r="C15">
        <v>11298</v>
      </c>
      <c r="D15">
        <v>3896</v>
      </c>
      <c r="F15" s="3">
        <f t="shared" si="0"/>
        <v>2.8998973305954827</v>
      </c>
      <c r="G15" s="3"/>
      <c r="H15" s="3"/>
      <c r="I15" s="3"/>
    </row>
    <row r="16" spans="1:10">
      <c r="A16" t="s">
        <v>10</v>
      </c>
      <c r="B16" t="s">
        <v>15</v>
      </c>
      <c r="C16">
        <v>8868</v>
      </c>
      <c r="D16">
        <v>3547</v>
      </c>
      <c r="F16" s="3">
        <f t="shared" si="0"/>
        <v>2.5001409641950945</v>
      </c>
      <c r="G16" s="3"/>
      <c r="H16" s="3"/>
      <c r="I16" s="3"/>
    </row>
    <row r="17" spans="1:9">
      <c r="A17" t="s">
        <v>11</v>
      </c>
      <c r="B17" t="s">
        <v>15</v>
      </c>
      <c r="C17">
        <v>9597</v>
      </c>
      <c r="D17">
        <v>3199</v>
      </c>
      <c r="F17" s="3">
        <f t="shared" si="0"/>
        <v>3</v>
      </c>
      <c r="G17" s="3">
        <f t="shared" si="1"/>
        <v>2.8000127649301922</v>
      </c>
      <c r="H17" s="3">
        <f>_xlfn.STDEV.S(F15:F17)</f>
        <v>0.26447581886168769</v>
      </c>
      <c r="I17" s="3">
        <f t="shared" ref="I17" si="8">H17/G17</f>
        <v>9.4455218981218253E-2</v>
      </c>
    </row>
    <row r="18" spans="1:9">
      <c r="A18" t="s">
        <v>8</v>
      </c>
      <c r="B18" t="s">
        <v>16</v>
      </c>
      <c r="C18">
        <v>14937</v>
      </c>
      <c r="D18">
        <v>4037</v>
      </c>
      <c r="F18" s="3">
        <f t="shared" si="0"/>
        <v>3.7000247708694576</v>
      </c>
      <c r="G18" s="3"/>
      <c r="H18" s="3"/>
      <c r="I18" s="3"/>
    </row>
    <row r="19" spans="1:9">
      <c r="A19" t="s">
        <v>10</v>
      </c>
      <c r="B19" t="s">
        <v>16</v>
      </c>
      <c r="C19">
        <v>15536</v>
      </c>
      <c r="D19">
        <v>3884</v>
      </c>
      <c r="F19" s="3">
        <f t="shared" si="0"/>
        <v>4</v>
      </c>
      <c r="G19" s="3"/>
      <c r="H19" s="3"/>
      <c r="I19" s="3"/>
    </row>
    <row r="20" spans="1:9">
      <c r="A20" t="s">
        <v>11</v>
      </c>
      <c r="B20" t="s">
        <v>16</v>
      </c>
      <c r="C20">
        <v>12863</v>
      </c>
      <c r="D20">
        <v>3675</v>
      </c>
      <c r="F20" s="3">
        <f t="shared" si="0"/>
        <v>3.5001360544217688</v>
      </c>
      <c r="G20" s="3">
        <f t="shared" si="1"/>
        <v>3.7333869417637424</v>
      </c>
      <c r="H20" s="3">
        <f t="shared" ref="H20" si="9">_xlfn.STDEV.S(F18:F20)</f>
        <v>0.25159643649571789</v>
      </c>
      <c r="I20" s="3">
        <f t="shared" ref="I20" si="10">H20/G20</f>
        <v>6.7390934939322855E-2</v>
      </c>
    </row>
    <row r="21" spans="1:9">
      <c r="A21" t="s">
        <v>8</v>
      </c>
      <c r="B21" t="s">
        <v>17</v>
      </c>
      <c r="C21">
        <v>9970</v>
      </c>
      <c r="D21">
        <v>3988</v>
      </c>
      <c r="F21" s="3">
        <f t="shared" si="0"/>
        <v>2.5</v>
      </c>
      <c r="G21" s="3"/>
      <c r="H21" s="3"/>
      <c r="I21" s="3"/>
    </row>
    <row r="22" spans="1:9">
      <c r="A22" t="s">
        <v>10</v>
      </c>
      <c r="B22" t="s">
        <v>17</v>
      </c>
      <c r="C22">
        <v>10329</v>
      </c>
      <c r="D22">
        <v>3443</v>
      </c>
      <c r="F22" s="3">
        <f t="shared" si="0"/>
        <v>3</v>
      </c>
      <c r="G22" s="3"/>
      <c r="H22" s="3"/>
      <c r="I22" s="3"/>
    </row>
    <row r="23" spans="1:9">
      <c r="A23" t="s">
        <v>11</v>
      </c>
      <c r="B23" t="s">
        <v>17</v>
      </c>
      <c r="C23">
        <v>9366</v>
      </c>
      <c r="D23">
        <v>3345</v>
      </c>
      <c r="F23" s="3">
        <f t="shared" si="0"/>
        <v>2.8</v>
      </c>
      <c r="G23" s="3">
        <f t="shared" si="1"/>
        <v>2.7666666666666671</v>
      </c>
      <c r="H23" s="3">
        <f t="shared" ref="H23" si="11">_xlfn.STDEV.S(F21:F23)</f>
        <v>0.25166114784235832</v>
      </c>
      <c r="I23" s="3">
        <f t="shared" ref="I23" si="12">H23/G23</f>
        <v>9.0961860665912636E-2</v>
      </c>
    </row>
    <row r="24" spans="1:9">
      <c r="A24" t="s">
        <v>8</v>
      </c>
      <c r="B24" t="s">
        <v>18</v>
      </c>
      <c r="C24">
        <v>13224</v>
      </c>
      <c r="D24">
        <v>3574</v>
      </c>
      <c r="F24" s="3">
        <f t="shared" si="0"/>
        <v>3.7000559597090095</v>
      </c>
      <c r="G24" s="3"/>
      <c r="H24" s="3"/>
      <c r="I24" s="3"/>
    </row>
    <row r="25" spans="1:9">
      <c r="A25" t="s">
        <v>10</v>
      </c>
      <c r="B25" t="s">
        <v>18</v>
      </c>
      <c r="C25">
        <v>13350</v>
      </c>
      <c r="D25">
        <v>3423</v>
      </c>
      <c r="F25" s="3">
        <f t="shared" si="0"/>
        <v>3.9000876424189306</v>
      </c>
      <c r="G25" s="3"/>
      <c r="H25" s="3"/>
      <c r="I25" s="3"/>
    </row>
    <row r="26" spans="1:9">
      <c r="A26" t="s">
        <v>11</v>
      </c>
      <c r="B26" t="s">
        <v>18</v>
      </c>
      <c r="C26">
        <v>11959</v>
      </c>
      <c r="D26">
        <v>3322</v>
      </c>
      <c r="F26" s="3">
        <f t="shared" si="0"/>
        <v>3.5999397953040337</v>
      </c>
      <c r="G26" s="3">
        <f t="shared" si="1"/>
        <v>3.7333611324773242</v>
      </c>
      <c r="H26" s="3">
        <f t="shared" ref="H26" si="13">_xlfn.STDEV.S(F24:F26)</f>
        <v>0.15282051050749818</v>
      </c>
      <c r="I26" s="3">
        <f t="shared" ref="I26" si="14">H26/G26</f>
        <v>4.0933760513570241E-2</v>
      </c>
    </row>
    <row r="27" spans="1:9">
      <c r="A27" t="s">
        <v>8</v>
      </c>
      <c r="B27" t="s">
        <v>19</v>
      </c>
      <c r="C27">
        <v>11301</v>
      </c>
      <c r="D27">
        <v>4036</v>
      </c>
      <c r="F27" s="3">
        <f t="shared" si="0"/>
        <v>2.8000495540138752</v>
      </c>
      <c r="G27" s="3"/>
      <c r="H27" s="3"/>
      <c r="I27" s="3"/>
    </row>
    <row r="28" spans="1:9">
      <c r="A28" t="s">
        <v>10</v>
      </c>
      <c r="B28" t="s">
        <v>19</v>
      </c>
      <c r="C28">
        <v>11502</v>
      </c>
      <c r="D28">
        <v>3834</v>
      </c>
      <c r="F28" s="3">
        <f t="shared" si="0"/>
        <v>3</v>
      </c>
      <c r="G28" s="3"/>
      <c r="H28" s="3"/>
      <c r="I28" s="3"/>
    </row>
    <row r="29" spans="1:9">
      <c r="A29" t="s">
        <v>11</v>
      </c>
      <c r="B29" t="s">
        <v>19</v>
      </c>
      <c r="C29">
        <v>9914</v>
      </c>
      <c r="D29">
        <v>3198</v>
      </c>
      <c r="F29" s="3">
        <f t="shared" si="0"/>
        <v>3.1000625390869292</v>
      </c>
      <c r="G29" s="3">
        <f t="shared" si="1"/>
        <v>2.9667040310336019</v>
      </c>
      <c r="H29" s="3">
        <f t="shared" ref="H29" si="15">_xlfn.STDEV.S(F27:F29)</f>
        <v>0.15275278709460477</v>
      </c>
      <c r="I29" s="3">
        <f t="shared" ref="I29" si="16">H29/G29</f>
        <v>5.1489055024267309E-2</v>
      </c>
    </row>
    <row r="30" spans="1:9">
      <c r="A30" t="s">
        <v>8</v>
      </c>
      <c r="B30" t="s">
        <v>20</v>
      </c>
      <c r="C30">
        <v>13997</v>
      </c>
      <c r="D30">
        <v>3888</v>
      </c>
      <c r="F30" s="3">
        <f t="shared" si="0"/>
        <v>3.6000514403292181</v>
      </c>
      <c r="G30" s="3"/>
      <c r="H30" s="3"/>
      <c r="I30" s="3"/>
    </row>
    <row r="31" spans="1:9">
      <c r="A31" t="s">
        <v>10</v>
      </c>
      <c r="B31" t="s">
        <v>20</v>
      </c>
      <c r="C31">
        <v>15206</v>
      </c>
      <c r="D31">
        <v>3899</v>
      </c>
      <c r="F31" s="3">
        <f t="shared" si="0"/>
        <v>3.8999743523980506</v>
      </c>
      <c r="G31" s="3"/>
      <c r="H31" s="3"/>
      <c r="I31" s="3"/>
    </row>
    <row r="32" spans="1:9">
      <c r="A32" t="s">
        <v>11</v>
      </c>
      <c r="B32" t="s">
        <v>20</v>
      </c>
      <c r="C32">
        <v>13328</v>
      </c>
      <c r="D32">
        <v>3332</v>
      </c>
      <c r="F32" s="3">
        <f t="shared" si="0"/>
        <v>4</v>
      </c>
      <c r="G32" s="3">
        <f t="shared" si="1"/>
        <v>3.8333419309090893</v>
      </c>
      <c r="H32" s="3">
        <f t="shared" ref="H32" si="17">_xlfn.STDEV.S(F30:F32)</f>
        <v>0.20813366448221482</v>
      </c>
      <c r="I32" s="3">
        <f t="shared" ref="I32" si="18">H32/G32</f>
        <v>5.4295616783879036E-2</v>
      </c>
    </row>
    <row r="33" spans="1:9">
      <c r="A33" t="s">
        <v>8</v>
      </c>
      <c r="B33" t="s">
        <v>21</v>
      </c>
      <c r="C33">
        <v>8320</v>
      </c>
      <c r="D33">
        <v>3782</v>
      </c>
      <c r="F33" s="3">
        <f>C33/D33</f>
        <v>2.1998942358540456</v>
      </c>
    </row>
    <row r="34" spans="1:9">
      <c r="A34" t="s">
        <v>10</v>
      </c>
      <c r="B34" t="s">
        <v>21</v>
      </c>
      <c r="C34">
        <v>7290</v>
      </c>
      <c r="D34">
        <v>3645</v>
      </c>
      <c r="F34" s="3">
        <f t="shared" ref="F34:F62" si="19">C34/D34</f>
        <v>2</v>
      </c>
    </row>
    <row r="35" spans="1:9">
      <c r="A35" t="s">
        <v>11</v>
      </c>
      <c r="B35" t="s">
        <v>21</v>
      </c>
      <c r="C35">
        <v>6785</v>
      </c>
      <c r="D35">
        <v>3231</v>
      </c>
      <c r="F35" s="3">
        <f t="shared" si="19"/>
        <v>2.0999690498297743</v>
      </c>
      <c r="G35" s="3">
        <f>AVERAGE(F33:F35)</f>
        <v>2.0999544285612735</v>
      </c>
      <c r="H35" s="3">
        <f>_xlfn.STDEV.S(F33:F35)</f>
        <v>9.9947118729127579E-2</v>
      </c>
      <c r="I35" s="3">
        <f>H35/G35</f>
        <v>4.7594898903403168E-2</v>
      </c>
    </row>
    <row r="36" spans="1:9">
      <c r="A36" t="s">
        <v>8</v>
      </c>
      <c r="B36" t="s">
        <v>22</v>
      </c>
      <c r="C36">
        <v>9990</v>
      </c>
      <c r="D36">
        <v>3700</v>
      </c>
      <c r="F36" s="3">
        <f t="shared" si="19"/>
        <v>2.7</v>
      </c>
      <c r="G36" s="3"/>
      <c r="H36" s="3"/>
      <c r="I36" s="3"/>
    </row>
    <row r="37" spans="1:9">
      <c r="A37" t="s">
        <v>10</v>
      </c>
      <c r="B37" t="s">
        <v>22</v>
      </c>
      <c r="C37">
        <v>10971</v>
      </c>
      <c r="D37">
        <v>3657</v>
      </c>
      <c r="F37" s="3">
        <f t="shared" si="19"/>
        <v>3</v>
      </c>
      <c r="G37" s="3"/>
      <c r="H37" s="3"/>
      <c r="I37" s="3"/>
    </row>
    <row r="38" spans="1:9">
      <c r="A38" t="s">
        <v>11</v>
      </c>
      <c r="B38" t="s">
        <v>22</v>
      </c>
      <c r="C38">
        <v>9220</v>
      </c>
      <c r="D38">
        <v>3293</v>
      </c>
      <c r="F38" s="3">
        <f t="shared" si="19"/>
        <v>2.7998785302156088</v>
      </c>
      <c r="G38" s="3">
        <f t="shared" si="1"/>
        <v>2.8332928434052032</v>
      </c>
      <c r="H38" s="3">
        <f t="shared" ref="H38" si="20">_xlfn.STDEV.S(F36:F38)</f>
        <v>0.15276579212784905</v>
      </c>
      <c r="I38" s="3">
        <f t="shared" ref="I38" si="21">H38/G38</f>
        <v>5.3918108918189669E-2</v>
      </c>
    </row>
    <row r="39" spans="1:9">
      <c r="A39" t="s">
        <v>8</v>
      </c>
      <c r="B39" t="s">
        <v>23</v>
      </c>
      <c r="C39">
        <v>7186</v>
      </c>
      <c r="D39">
        <v>3782</v>
      </c>
      <c r="F39" s="3">
        <f t="shared" si="19"/>
        <v>1.9000528820729772</v>
      </c>
      <c r="G39" s="3"/>
      <c r="H39" s="3"/>
      <c r="I39" s="3"/>
    </row>
    <row r="40" spans="1:9">
      <c r="A40" t="s">
        <v>10</v>
      </c>
      <c r="B40" t="s">
        <v>23</v>
      </c>
      <c r="C40">
        <v>4240</v>
      </c>
      <c r="D40">
        <v>3533</v>
      </c>
      <c r="F40" s="3">
        <f t="shared" si="19"/>
        <v>1.2001132182281347</v>
      </c>
      <c r="G40" s="3"/>
      <c r="H40" s="3"/>
      <c r="I40" s="3"/>
    </row>
    <row r="41" spans="1:9">
      <c r="A41" t="s">
        <v>11</v>
      </c>
      <c r="B41" t="s">
        <v>23</v>
      </c>
      <c r="C41">
        <v>5986</v>
      </c>
      <c r="D41">
        <v>2993</v>
      </c>
      <c r="F41" s="3">
        <f t="shared" si="19"/>
        <v>2</v>
      </c>
      <c r="G41" s="3">
        <f t="shared" si="1"/>
        <v>1.7000553667670373</v>
      </c>
      <c r="H41" s="3">
        <f t="shared" ref="H41" si="22">_xlfn.STDEV.S(F39:F41)</f>
        <v>0.43583709170944818</v>
      </c>
      <c r="I41" s="3">
        <f t="shared" ref="I41" si="23">H41/G41</f>
        <v>0.25636641031184249</v>
      </c>
    </row>
    <row r="42" spans="1:9">
      <c r="A42" t="s">
        <v>8</v>
      </c>
      <c r="B42" t="s">
        <v>24</v>
      </c>
      <c r="C42">
        <v>8141</v>
      </c>
      <c r="D42">
        <v>3392</v>
      </c>
      <c r="F42" s="3">
        <f t="shared" si="19"/>
        <v>2.4000589622641511</v>
      </c>
      <c r="G42" s="3"/>
      <c r="H42" s="3"/>
      <c r="I42" s="3"/>
    </row>
    <row r="43" spans="1:9">
      <c r="A43" t="s">
        <v>10</v>
      </c>
      <c r="B43" t="s">
        <v>24</v>
      </c>
      <c r="C43">
        <v>7505</v>
      </c>
      <c r="D43">
        <v>3002</v>
      </c>
      <c r="F43" s="3">
        <f t="shared" si="19"/>
        <v>2.5</v>
      </c>
      <c r="G43" s="3"/>
      <c r="H43" s="3"/>
      <c r="I43" s="3"/>
    </row>
    <row r="44" spans="1:9">
      <c r="A44" t="s">
        <v>11</v>
      </c>
      <c r="B44" t="s">
        <v>24</v>
      </c>
      <c r="C44">
        <v>7528</v>
      </c>
      <c r="D44">
        <v>2788</v>
      </c>
      <c r="F44" s="3">
        <f t="shared" si="19"/>
        <v>2.7001434720229556</v>
      </c>
      <c r="G44" s="3">
        <f t="shared" si="1"/>
        <v>2.5334008114290354</v>
      </c>
      <c r="H44" s="3">
        <f t="shared" ref="H44" si="24">_xlfn.STDEV.S(F42:F44)</f>
        <v>0.15280506831379645</v>
      </c>
      <c r="I44" s="3">
        <f t="shared" ref="I44" si="25">H44/G44</f>
        <v>6.0316183536549231E-2</v>
      </c>
    </row>
    <row r="45" spans="1:9">
      <c r="A45" t="s">
        <v>8</v>
      </c>
      <c r="B45" t="s">
        <v>25</v>
      </c>
      <c r="C45">
        <v>4853</v>
      </c>
      <c r="D45">
        <v>3033</v>
      </c>
      <c r="F45" s="3">
        <f t="shared" si="19"/>
        <v>1.600065941312232</v>
      </c>
      <c r="G45" s="3"/>
      <c r="H45" s="3"/>
      <c r="I45" s="3"/>
    </row>
    <row r="46" spans="1:9">
      <c r="A46" t="s">
        <v>10</v>
      </c>
      <c r="B46" t="s">
        <v>25</v>
      </c>
      <c r="C46">
        <v>3937</v>
      </c>
      <c r="D46">
        <v>3281</v>
      </c>
      <c r="F46" s="3">
        <f t="shared" si="19"/>
        <v>1.1999390429747028</v>
      </c>
      <c r="G46" s="3"/>
      <c r="H46" s="3"/>
      <c r="I46" s="3"/>
    </row>
    <row r="47" spans="1:9">
      <c r="A47" t="s">
        <v>11</v>
      </c>
      <c r="B47" t="s">
        <v>25</v>
      </c>
      <c r="C47">
        <v>5102</v>
      </c>
      <c r="D47">
        <v>3001</v>
      </c>
      <c r="F47" s="3">
        <f t="shared" si="19"/>
        <v>1.7000999666777741</v>
      </c>
      <c r="G47" s="3">
        <f t="shared" si="1"/>
        <v>1.500034983654903</v>
      </c>
      <c r="H47" s="3">
        <f>_xlfn.STDEV.S(F45:F47)</f>
        <v>0.26465993608262467</v>
      </c>
      <c r="I47" s="3">
        <f t="shared" ref="I47" si="26">H47/G47</f>
        <v>0.17643584247466601</v>
      </c>
    </row>
    <row r="48" spans="1:9">
      <c r="A48" t="s">
        <v>8</v>
      </c>
      <c r="B48" t="s">
        <v>26</v>
      </c>
      <c r="C48">
        <v>7195</v>
      </c>
      <c r="D48">
        <v>2998</v>
      </c>
      <c r="F48" s="3">
        <f t="shared" si="19"/>
        <v>2.3999332888592395</v>
      </c>
      <c r="G48" s="3"/>
      <c r="H48" s="3"/>
      <c r="I48" s="3"/>
    </row>
    <row r="49" spans="1:9">
      <c r="A49" t="s">
        <v>10</v>
      </c>
      <c r="B49" t="s">
        <v>26</v>
      </c>
      <c r="C49">
        <v>8490</v>
      </c>
      <c r="D49">
        <v>3032</v>
      </c>
      <c r="F49" s="3">
        <f t="shared" si="19"/>
        <v>2.800131926121372</v>
      </c>
      <c r="G49" s="3"/>
      <c r="H49" s="3"/>
      <c r="I49" s="3"/>
    </row>
    <row r="50" spans="1:9">
      <c r="A50" t="s">
        <v>11</v>
      </c>
      <c r="B50" t="s">
        <v>26</v>
      </c>
      <c r="C50">
        <v>6158</v>
      </c>
      <c r="D50">
        <v>2799</v>
      </c>
      <c r="F50" s="3">
        <f t="shared" si="19"/>
        <v>2.2000714540907467</v>
      </c>
      <c r="G50" s="3">
        <f t="shared" si="1"/>
        <v>2.4667122230237859</v>
      </c>
      <c r="H50" s="3">
        <f t="shared" ref="H50" si="27">_xlfn.STDEV.S(F48:F50)</f>
        <v>0.30555312477459295</v>
      </c>
      <c r="I50" s="3">
        <f t="shared" ref="I50" si="28">H50/G50</f>
        <v>0.12387060068159665</v>
      </c>
    </row>
    <row r="51" spans="1:9">
      <c r="A51" t="s">
        <v>8</v>
      </c>
      <c r="B51" t="s">
        <v>27</v>
      </c>
      <c r="C51">
        <v>5992</v>
      </c>
      <c r="D51">
        <v>3745</v>
      </c>
      <c r="F51" s="3">
        <f t="shared" si="19"/>
        <v>1.6</v>
      </c>
      <c r="G51" s="3"/>
      <c r="H51" s="3"/>
      <c r="I51" s="3"/>
    </row>
    <row r="52" spans="1:9">
      <c r="A52" t="s">
        <v>10</v>
      </c>
      <c r="B52" t="s">
        <v>27</v>
      </c>
      <c r="C52">
        <v>5313</v>
      </c>
      <c r="D52">
        <v>3542</v>
      </c>
      <c r="F52" s="3">
        <f t="shared" si="19"/>
        <v>1.5</v>
      </c>
      <c r="G52" s="3"/>
      <c r="H52" s="3"/>
      <c r="I52" s="3"/>
    </row>
    <row r="53" spans="1:9">
      <c r="A53" t="s">
        <v>11</v>
      </c>
      <c r="B53" t="s">
        <v>27</v>
      </c>
      <c r="C53">
        <v>4754</v>
      </c>
      <c r="D53">
        <v>2971</v>
      </c>
      <c r="F53" s="3">
        <f t="shared" si="19"/>
        <v>1.6001346348030967</v>
      </c>
      <c r="G53" s="3">
        <f t="shared" si="1"/>
        <v>1.5667115449343656</v>
      </c>
      <c r="H53" s="3">
        <f t="shared" ref="H53" si="29">_xlfn.STDEV.S(F51:F53)</f>
        <v>5.7773931857542475E-2</v>
      </c>
      <c r="I53" s="3">
        <f t="shared" ref="I53" si="30">H53/G53</f>
        <v>3.6875921444724402E-2</v>
      </c>
    </row>
    <row r="54" spans="1:9">
      <c r="A54" t="s">
        <v>8</v>
      </c>
      <c r="B54" t="s">
        <v>28</v>
      </c>
      <c r="C54">
        <v>9324</v>
      </c>
      <c r="D54">
        <v>3330</v>
      </c>
      <c r="F54" s="3">
        <f t="shared" si="19"/>
        <v>2.8</v>
      </c>
      <c r="G54" s="3"/>
      <c r="H54" s="3"/>
      <c r="I54" s="3"/>
    </row>
    <row r="55" spans="1:9">
      <c r="A55" t="s">
        <v>10</v>
      </c>
      <c r="B55" t="s">
        <v>28</v>
      </c>
      <c r="C55">
        <v>9657</v>
      </c>
      <c r="D55">
        <v>3219</v>
      </c>
      <c r="F55" s="3">
        <f t="shared" si="19"/>
        <v>3</v>
      </c>
      <c r="G55" s="3"/>
      <c r="H55" s="3"/>
      <c r="I55" s="3"/>
    </row>
    <row r="56" spans="1:9">
      <c r="A56" t="s">
        <v>11</v>
      </c>
      <c r="B56" t="s">
        <v>28</v>
      </c>
      <c r="C56">
        <v>7370</v>
      </c>
      <c r="D56">
        <v>2948</v>
      </c>
      <c r="F56" s="3">
        <f t="shared" si="19"/>
        <v>2.5</v>
      </c>
      <c r="G56" s="3">
        <f t="shared" si="1"/>
        <v>2.7666666666666671</v>
      </c>
      <c r="H56" s="3">
        <f t="shared" ref="H56" si="31">_xlfn.STDEV.S(F54:F56)</f>
        <v>0.25166114784235832</v>
      </c>
      <c r="I56" s="3">
        <f t="shared" ref="I56" si="32">H56/G56</f>
        <v>9.0961860665912636E-2</v>
      </c>
    </row>
    <row r="57" spans="1:9">
      <c r="A57" t="s">
        <v>8</v>
      </c>
      <c r="B57" t="s">
        <v>29</v>
      </c>
      <c r="C57">
        <v>5252</v>
      </c>
      <c r="D57">
        <v>3501</v>
      </c>
      <c r="F57" s="3">
        <f t="shared" si="19"/>
        <v>1.5001428163381891</v>
      </c>
      <c r="G57" s="3"/>
      <c r="H57" s="3"/>
      <c r="I57" s="3"/>
    </row>
    <row r="58" spans="1:9">
      <c r="A58" t="s">
        <v>10</v>
      </c>
      <c r="B58" t="s">
        <v>29</v>
      </c>
      <c r="C58">
        <v>4187</v>
      </c>
      <c r="D58">
        <v>3221</v>
      </c>
      <c r="F58" s="3">
        <f t="shared" si="19"/>
        <v>1.2999068612232225</v>
      </c>
      <c r="G58" s="3"/>
      <c r="H58" s="3"/>
      <c r="I58" s="3"/>
    </row>
    <row r="59" spans="1:9">
      <c r="A59" t="s">
        <v>11</v>
      </c>
      <c r="B59" t="s">
        <v>29</v>
      </c>
      <c r="C59">
        <v>3292</v>
      </c>
      <c r="D59">
        <v>2993</v>
      </c>
      <c r="F59" s="3">
        <f t="shared" si="19"/>
        <v>1.0998997661209489</v>
      </c>
      <c r="G59" s="3">
        <f t="shared" si="1"/>
        <v>1.2999831478941202</v>
      </c>
      <c r="H59" s="3">
        <f t="shared" ref="H59" si="33">_xlfn.STDEV.S(F57:F59)</f>
        <v>0.20012153601384849</v>
      </c>
      <c r="I59" s="3">
        <f t="shared" ref="I59" si="34">H59/G59</f>
        <v>0.15394163865741728</v>
      </c>
    </row>
    <row r="60" spans="1:9">
      <c r="A60" t="s">
        <v>8</v>
      </c>
      <c r="B60" t="s">
        <v>30</v>
      </c>
      <c r="C60">
        <v>6600</v>
      </c>
      <c r="D60">
        <v>3300</v>
      </c>
      <c r="F60" s="3">
        <f t="shared" si="19"/>
        <v>2</v>
      </c>
      <c r="G60" s="3"/>
      <c r="H60" s="3"/>
      <c r="I60" s="3"/>
    </row>
    <row r="61" spans="1:9">
      <c r="A61" t="s">
        <v>10</v>
      </c>
      <c r="B61" t="s">
        <v>30</v>
      </c>
      <c r="C61">
        <v>5744</v>
      </c>
      <c r="D61">
        <v>3023</v>
      </c>
      <c r="F61" s="3">
        <f t="shared" si="19"/>
        <v>1.9000992391663909</v>
      </c>
      <c r="G61" s="3"/>
      <c r="H61" s="3"/>
      <c r="I61" s="3"/>
    </row>
    <row r="62" spans="1:9">
      <c r="A62" t="s">
        <v>11</v>
      </c>
      <c r="B62" t="s">
        <v>30</v>
      </c>
      <c r="C62">
        <v>6701</v>
      </c>
      <c r="D62">
        <v>2792</v>
      </c>
      <c r="F62" s="3">
        <f t="shared" si="19"/>
        <v>2.4000716332378222</v>
      </c>
      <c r="G62" s="3">
        <f t="shared" si="1"/>
        <v>2.100056957468071</v>
      </c>
      <c r="H62" s="3">
        <f t="shared" ref="H62" si="35">_xlfn.STDEV.S(F60:F62)</f>
        <v>0.26457823939565905</v>
      </c>
      <c r="I62" s="3">
        <f t="shared" ref="I62" si="36">H62/G62</f>
        <v>0.12598622073310203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2022-06-03T12:19:23Z</dcterms:created>
  <dcterms:modified xsi:type="dcterms:W3CDTF">2022-06-03T12:24:01Z</dcterms:modified>
</cp:coreProperties>
</file>