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5440" windowHeight="15390" activeTab="1"/>
  </bookViews>
  <sheets>
    <sheet name="Fig2S1A" sheetId="2" r:id="rId1"/>
    <sheet name="Fig2S1B" sheetId="3" r:id="rId2"/>
    <sheet name="Fig2S1C" sheetId="1" r:id="rId3"/>
  </sheets>
  <externalReferences>
    <externalReference r:id="rId4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"/>
  <c r="B1"/>
  <c r="C1"/>
  <c r="D1"/>
  <c r="E1"/>
  <c r="F1"/>
  <c r="G1"/>
  <c r="H1"/>
  <c r="I1"/>
  <c r="B2"/>
  <c r="C2"/>
  <c r="D2"/>
  <c r="E2"/>
  <c r="F2"/>
  <c r="G2"/>
  <c r="H2"/>
  <c r="J2"/>
  <c r="B3"/>
  <c r="C3"/>
  <c r="D3"/>
  <c r="E3"/>
  <c r="F3"/>
  <c r="G3"/>
  <c r="H3"/>
  <c r="J3"/>
  <c r="B4"/>
  <c r="C4"/>
  <c r="D4"/>
  <c r="E4"/>
  <c r="F4"/>
  <c r="G4"/>
  <c r="H4"/>
  <c r="J4"/>
  <c r="B5"/>
  <c r="C5"/>
  <c r="D5"/>
  <c r="E5"/>
  <c r="F5"/>
  <c r="G5"/>
  <c r="H5"/>
  <c r="J5"/>
  <c r="B6"/>
  <c r="C6"/>
  <c r="D6"/>
  <c r="E6"/>
  <c r="F6"/>
  <c r="G6"/>
  <c r="H6"/>
  <c r="J6"/>
  <c r="B7"/>
  <c r="C7"/>
  <c r="D7"/>
  <c r="E7"/>
  <c r="F7"/>
  <c r="G7"/>
  <c r="H7"/>
  <c r="J7"/>
  <c r="B8"/>
  <c r="C8"/>
  <c r="D8"/>
  <c r="E8"/>
  <c r="F8"/>
  <c r="G8"/>
  <c r="H8"/>
  <c r="J8"/>
  <c r="B9"/>
  <c r="C9"/>
  <c r="D9"/>
  <c r="E9"/>
  <c r="F9"/>
  <c r="G9"/>
  <c r="H9"/>
  <c r="J9"/>
</calcChain>
</file>

<file path=xl/sharedStrings.xml><?xml version="1.0" encoding="utf-8"?>
<sst xmlns="http://schemas.openxmlformats.org/spreadsheetml/2006/main" count="262" uniqueCount="258">
  <si>
    <t>ABCG2</t>
  </si>
  <si>
    <t>FN1</t>
  </si>
  <si>
    <t>DUSP1</t>
  </si>
  <si>
    <t>PTPN14</t>
  </si>
  <si>
    <t>F2R</t>
  </si>
  <si>
    <t>GPA33</t>
  </si>
  <si>
    <t>IVL</t>
  </si>
  <si>
    <t>APCDD1</t>
  </si>
  <si>
    <t>PROS1</t>
  </si>
  <si>
    <t>CASP14</t>
  </si>
  <si>
    <t>AMOT</t>
  </si>
  <si>
    <t>CELF4</t>
  </si>
  <si>
    <t>TCP11L1</t>
  </si>
  <si>
    <t>P2RX2</t>
  </si>
  <si>
    <t>GJA1</t>
  </si>
  <si>
    <t>HCFC1R1</t>
  </si>
  <si>
    <t>TMEM176B</t>
  </si>
  <si>
    <t>TGFBR3</t>
  </si>
  <si>
    <t>TLL1</t>
  </si>
  <si>
    <t>GLO1</t>
  </si>
  <si>
    <t>FST</t>
  </si>
  <si>
    <t>PRKAR2B</t>
  </si>
  <si>
    <t>CD34</t>
  </si>
  <si>
    <t>FAM20A</t>
  </si>
  <si>
    <t>TIMP3</t>
  </si>
  <si>
    <t>BMP5</t>
  </si>
  <si>
    <t>EXPH5</t>
  </si>
  <si>
    <t>LGR4</t>
  </si>
  <si>
    <t>PLSCR4</t>
  </si>
  <si>
    <t>ANGPT1</t>
  </si>
  <si>
    <t>EDN1</t>
  </si>
  <si>
    <t>LIFR</t>
  </si>
  <si>
    <t>NCOR2</t>
  </si>
  <si>
    <t>LARP4</t>
  </si>
  <si>
    <t>PCSK9</t>
  </si>
  <si>
    <t>BMP7</t>
  </si>
  <si>
    <t>COL5A1</t>
  </si>
  <si>
    <t>ROR1</t>
  </si>
  <si>
    <t>COL5A2</t>
  </si>
  <si>
    <t>SGMS1</t>
  </si>
  <si>
    <t>ACTR3</t>
  </si>
  <si>
    <t>RNF128 GPA33 F2R FN1 SOX11 BIRC6 PTPN14</t>
  </si>
  <si>
    <t>CASP14 TRIM7 SERPINE2 PPP2R2C MCAM PROS1 LY6A APCDD1 IVL LY6C1</t>
  </si>
  <si>
    <t>DAB1 TCP11L1 CELF4 CD55 AMOT</t>
  </si>
  <si>
    <t>NCOR2 LIFR SGK1 LGR4 PLEC</t>
  </si>
  <si>
    <t>SLC16A1 GLO1 LIFR LARP4 RND3 LGR4</t>
  </si>
  <si>
    <t>GJA1 FST PCDH7 PCSK9 LIFR SGK1 LGR4</t>
  </si>
  <si>
    <t>COL3A1 COL5A1 STAT3 PLEKHB1 BMP7</t>
  </si>
  <si>
    <t>ACTR3 PTPRD KCNF1 EDN1 TENM2 SGMS1 ANGPT1 COL5A2 ROR1 LIFR CTNNBL1</t>
  </si>
  <si>
    <t>Protein Protein interactions network: SMAD1</t>
  </si>
  <si>
    <t>SMAD4 coexpression</t>
  </si>
  <si>
    <t>BMP2 coexpression</t>
  </si>
  <si>
    <t>SMAD5 coexpression</t>
  </si>
  <si>
    <t>SMAD6 coexpression</t>
  </si>
  <si>
    <t>Encode and ChEA consensus: SMAD4</t>
  </si>
  <si>
    <t>Bmpr2 R899X/+ gene expression</t>
  </si>
  <si>
    <t>Bmpr1a -/- gene expression</t>
  </si>
  <si>
    <t>TUBA8</t>
  </si>
  <si>
    <t>ENSMUST00000032233</t>
  </si>
  <si>
    <t>ENSMUST00000164733</t>
  </si>
  <si>
    <t>ENSMUST00000101429</t>
  </si>
  <si>
    <t>ENSMUST00000066166</t>
  </si>
  <si>
    <t>ENSMUST00000020234</t>
  </si>
  <si>
    <t>ENSMUST00000031224</t>
  </si>
  <si>
    <t>ENSMUST00000111118</t>
  </si>
  <si>
    <t>tap2</t>
  </si>
  <si>
    <t>ENSMUST00000127543</t>
  </si>
  <si>
    <t>Tagap1</t>
  </si>
  <si>
    <t>ENSMUST00000063683</t>
  </si>
  <si>
    <t>TAGAP</t>
  </si>
  <si>
    <t>ENSMUST00000036370</t>
  </si>
  <si>
    <t>STMN1</t>
  </si>
  <si>
    <t>ENSMUST00000030636</t>
  </si>
  <si>
    <t>SNX18</t>
  </si>
  <si>
    <t>ENSMUST00000109241</t>
  </si>
  <si>
    <t>slc5a5</t>
  </si>
  <si>
    <t>ENSMUST00000000809</t>
  </si>
  <si>
    <t>SLC29A1</t>
  </si>
  <si>
    <t>ENSMUST00000064889</t>
  </si>
  <si>
    <t>SLC15A2</t>
  </si>
  <si>
    <t>ENSMUST00000023616</t>
  </si>
  <si>
    <t>ENSMUST00000151289</t>
  </si>
  <si>
    <t>ENSMUST00000039630</t>
  </si>
  <si>
    <t>RNPS1</t>
  </si>
  <si>
    <t>ENSMUST00000115371</t>
  </si>
  <si>
    <t>RNF125</t>
  </si>
  <si>
    <t>ENSMUST00000050004</t>
  </si>
  <si>
    <t>RAMP1</t>
  </si>
  <si>
    <t>ENSMUST00000097648</t>
  </si>
  <si>
    <t>ENSMUST00000097442</t>
  </si>
  <si>
    <t>PSMD1</t>
  </si>
  <si>
    <t>ENSMUST00000152184</t>
  </si>
  <si>
    <t>ENSMUST00000023629</t>
  </si>
  <si>
    <t>ENSMUST00000036497</t>
  </si>
  <si>
    <t>PPP1R9A</t>
  </si>
  <si>
    <t>ENSMUST00000035813</t>
  </si>
  <si>
    <t>ENSMUST00000034941</t>
  </si>
  <si>
    <t>PLS1</t>
  </si>
  <si>
    <t>ENSMUST00000093800</t>
  </si>
  <si>
    <t>ENSMUST00000049507</t>
  </si>
  <si>
    <t>PADI4</t>
  </si>
  <si>
    <t>ENSMUST00000026381</t>
  </si>
  <si>
    <t>PADI2</t>
  </si>
  <si>
    <t>ENSMUST00000030765</t>
  </si>
  <si>
    <t>ENSMUST00000058016</t>
  </si>
  <si>
    <t>OXR1</t>
  </si>
  <si>
    <t>ENSMUST00000170127</t>
  </si>
  <si>
    <t>OLFM2</t>
  </si>
  <si>
    <t>ENSMUST00000034692</t>
  </si>
  <si>
    <t>Oas1a</t>
  </si>
  <si>
    <t>ENSMUST00000080322</t>
  </si>
  <si>
    <t>nptxr</t>
  </si>
  <si>
    <t>ENSMUST00000175858</t>
  </si>
  <si>
    <t>ND3</t>
  </si>
  <si>
    <t>ENSMUST00000082411</t>
  </si>
  <si>
    <t>ENSMUST00000125053</t>
  </si>
  <si>
    <t>MTMR7</t>
  </si>
  <si>
    <t>ENSMUST00000048898</t>
  </si>
  <si>
    <t>MSX2</t>
  </si>
  <si>
    <t>ENSMUST00000021922</t>
  </si>
  <si>
    <t>Mrgprb2</t>
  </si>
  <si>
    <t>ENSMUST00000052730</t>
  </si>
  <si>
    <t>MGAT5</t>
  </si>
  <si>
    <t>ENSMUST00000038361</t>
  </si>
  <si>
    <t>MAL</t>
  </si>
  <si>
    <t>ENSMUST00000028854</t>
  </si>
  <si>
    <t>LYPD6B</t>
  </si>
  <si>
    <t>ENSMUST00000028103</t>
  </si>
  <si>
    <t>Ly6c1</t>
  </si>
  <si>
    <t>ENSMUST00000065408</t>
  </si>
  <si>
    <t>LURAP1L</t>
  </si>
  <si>
    <t>ENSMUST00000055922</t>
  </si>
  <si>
    <t>ENSMUST00000171588</t>
  </si>
  <si>
    <t>ENSMUST00000111037</t>
  </si>
  <si>
    <t>lgals9</t>
  </si>
  <si>
    <t>ENSMUST00000108268</t>
  </si>
  <si>
    <t>LGALS3BP</t>
  </si>
  <si>
    <t>ENSMUST00000043722</t>
  </si>
  <si>
    <t>ENSMUST00000057632</t>
  </si>
  <si>
    <t>KIF5C</t>
  </si>
  <si>
    <t>ENSMUST00000028102</t>
  </si>
  <si>
    <t>KCNE4</t>
  </si>
  <si>
    <t>ENSMUST00000057262</t>
  </si>
  <si>
    <t>ENSMUST00000053107</t>
  </si>
  <si>
    <t>IFITM3</t>
  </si>
  <si>
    <t>ENSMUST00000026565</t>
  </si>
  <si>
    <t>IFI27</t>
  </si>
  <si>
    <t>ENSMUST00000085065</t>
  </si>
  <si>
    <t>HS3ST1</t>
  </si>
  <si>
    <t>ENSMUST00000053116</t>
  </si>
  <si>
    <t>HNRNPH2</t>
  </si>
  <si>
    <t>ENSMUST00000113203</t>
  </si>
  <si>
    <t>Hmga1-rs1</t>
  </si>
  <si>
    <t>ENSMUST00000105046</t>
  </si>
  <si>
    <t>ENSMUST00000179928</t>
  </si>
  <si>
    <t>H60b</t>
  </si>
  <si>
    <t>ENSMUST00000131558</t>
  </si>
  <si>
    <t>Gsdmc2</t>
  </si>
  <si>
    <t>ENSMUST00000188404</t>
  </si>
  <si>
    <t>ENSMUST00000060833</t>
  </si>
  <si>
    <t>ENSMUST00000024823</t>
  </si>
  <si>
    <t>GLIPR1</t>
  </si>
  <si>
    <t>ENSMUST00000074805</t>
  </si>
  <si>
    <t>GJB2</t>
  </si>
  <si>
    <t>ENSMUST00000055698</t>
  </si>
  <si>
    <t>ENSMUST00000068581</t>
  </si>
  <si>
    <t>GIMAP8</t>
  </si>
  <si>
    <t>ENSMUST00000078223</t>
  </si>
  <si>
    <t>GGCT</t>
  </si>
  <si>
    <t>ENSMUST00000131475</t>
  </si>
  <si>
    <t>GALNT14</t>
  </si>
  <si>
    <t>ENSMUST00000024858</t>
  </si>
  <si>
    <t>ENSMUST00000022287</t>
  </si>
  <si>
    <t>ENSMUST00000186129</t>
  </si>
  <si>
    <t>FKBP5</t>
  </si>
  <si>
    <t>ENSMUST00000079413</t>
  </si>
  <si>
    <t>FAM213A</t>
  </si>
  <si>
    <t>ENSMUST00000118466</t>
  </si>
  <si>
    <t>ENSMUST00000022317</t>
  </si>
  <si>
    <t>ENSMUST00000020938</t>
  </si>
  <si>
    <t>ENSMUST00000059193</t>
  </si>
  <si>
    <t>ENSMUST00000051014</t>
  </si>
  <si>
    <t>ENSMUST00000021796</t>
  </si>
  <si>
    <t>ENSMUST00000025025</t>
  </si>
  <si>
    <t>DRAM1</t>
  </si>
  <si>
    <t>ENSMUST00000020249</t>
  </si>
  <si>
    <t>CYP7B1</t>
  </si>
  <si>
    <t>ENSMUST00000035625</t>
  </si>
  <si>
    <t>Cxcl15</t>
  </si>
  <si>
    <t>ENSMUST00000031322</t>
  </si>
  <si>
    <t>CTSE</t>
  </si>
  <si>
    <t>ENSMUST00000073350</t>
  </si>
  <si>
    <t>CSPG4</t>
  </si>
  <si>
    <t>ENSMUST00000035661</t>
  </si>
  <si>
    <t>CROCC</t>
  </si>
  <si>
    <t>ENSMUST00000097816</t>
  </si>
  <si>
    <t>CP</t>
  </si>
  <si>
    <t>ENSMUST00000174803</t>
  </si>
  <si>
    <t>ENSMUST00000086430</t>
  </si>
  <si>
    <t>ENSMUST00000028280</t>
  </si>
  <si>
    <t>CNBD2</t>
  </si>
  <si>
    <t>ENSMUST00000073942</t>
  </si>
  <si>
    <t>Clca3a2</t>
  </si>
  <si>
    <t>ENSMUST00000029929</t>
  </si>
  <si>
    <t>CHST2</t>
  </si>
  <si>
    <t>ENSMUST00000036267</t>
  </si>
  <si>
    <t>ENSMUST00000115816</t>
  </si>
  <si>
    <t>ENSMUST00000110815</t>
  </si>
  <si>
    <t>ENSMUST00000016638</t>
  </si>
  <si>
    <t>ENSMUST00000005488</t>
  </si>
  <si>
    <t>CAPN5</t>
  </si>
  <si>
    <t>ENSMUST00000040971</t>
  </si>
  <si>
    <t>ENSMUST00000009143</t>
  </si>
  <si>
    <t>ENSMUST00000012281</t>
  </si>
  <si>
    <t>BHLHE22</t>
  </si>
  <si>
    <t>ENSMUST00000026120</t>
  </si>
  <si>
    <t>ATN1</t>
  </si>
  <si>
    <t>ENSMUST00000129411</t>
  </si>
  <si>
    <t>ARSJ</t>
  </si>
  <si>
    <t>ENSMUST00000093976</t>
  </si>
  <si>
    <t>Apobec3</t>
  </si>
  <si>
    <t>ENSMUST00000175849</t>
  </si>
  <si>
    <t>ENSMUST00000096554</t>
  </si>
  <si>
    <t>ANK</t>
  </si>
  <si>
    <t>ENSMUST00000022875</t>
  </si>
  <si>
    <t>ENSMUST00000022921</t>
  </si>
  <si>
    <t>ENSMUST00000125271</t>
  </si>
  <si>
    <t>ALDH1L1</t>
  </si>
  <si>
    <t>ENSMUST00000032175</t>
  </si>
  <si>
    <t>AIF1L</t>
  </si>
  <si>
    <t>ENSMUST00000001920</t>
  </si>
  <si>
    <t>ENSMUST00000188497</t>
  </si>
  <si>
    <t>ACTG2</t>
  </si>
  <si>
    <t>ENSMUST00000124933</t>
  </si>
  <si>
    <t>ENSMUST00000114294</t>
  </si>
  <si>
    <t>9930111J21Rik2</t>
  </si>
  <si>
    <t>ENSMUST00000101295</t>
  </si>
  <si>
    <t>1700024P16Rik</t>
  </si>
  <si>
    <t>ENSMUST00000106804</t>
  </si>
  <si>
    <t>gene_symbol</t>
  </si>
  <si>
    <t>Ensembl_id</t>
  </si>
  <si>
    <t>Wild type_Passage0</t>
  </si>
  <si>
    <t>Wild type_Passage2</t>
  </si>
  <si>
    <t>Wild type_Passage3</t>
  </si>
  <si>
    <t>Wild type_Passage4</t>
  </si>
  <si>
    <t>PbCreGata3f/f_Passage0</t>
  </si>
  <si>
    <t>PbCreGata3f/f_Passage2</t>
  </si>
  <si>
    <t>PbCreGata3f/f_Passage3</t>
  </si>
  <si>
    <t>PbCreGata3f/f_Passage4</t>
  </si>
  <si>
    <t>PbCre GATA3 f/f</t>
  </si>
  <si>
    <t>R26G3/G3</t>
  </si>
  <si>
    <t>nd</t>
  </si>
  <si>
    <t>Passage 0</t>
  </si>
  <si>
    <t>Passage 2</t>
  </si>
  <si>
    <t>Passage 3</t>
  </si>
  <si>
    <t>Passage 4</t>
  </si>
  <si>
    <t>Bmp5 expression levels</t>
  </si>
  <si>
    <t>Wild type</t>
  </si>
</sst>
</file>

<file path=xl/styles.xml><?xml version="1.0" encoding="utf-8"?>
<styleSheet xmlns="http://schemas.openxmlformats.org/spreadsheetml/2006/main">
  <numFmts count="2">
    <numFmt numFmtId="164" formatCode="0.0"/>
    <numFmt numFmtId="169" formatCode="0.000"/>
  </numFmts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169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rem/Dropbox/Mathieu/RNAseq/new%20seq/WTvsKO_P34_Enrich_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(2)"/>
      <sheetName val="Sheet3"/>
      <sheetName val="Sheet3 (2)"/>
      <sheetName val="ENCODE_and_ChEA_down"/>
      <sheetName val="ARCHS4_TFs_Coexp_down"/>
      <sheetName val="TF-LOF_Expression_from_GEO_down"/>
      <sheetName val="Transcription_Factor_PPIs_down"/>
      <sheetName val="Single_Gene_UPperturb_down"/>
      <sheetName val="Single_Gene_Downperturb_down"/>
      <sheetName val="summary"/>
      <sheetName val="ENCODE_and_ChEA_TF_up"/>
      <sheetName val="TF-LOF__GEO_up"/>
      <sheetName val="Transcription_Factor_PPIs_up"/>
      <sheetName val="ARCHS4_TFs_Coexp_up"/>
      <sheetName val="Single_Gene_UPpertur_up"/>
      <sheetName val="Single_Gene_DOWNpertur_up"/>
    </sheetNames>
    <sheetDataSet>
      <sheetData sheetId="0" refreshError="1"/>
      <sheetData sheetId="1" refreshError="1"/>
      <sheetData sheetId="2"/>
      <sheetData sheetId="3">
        <row r="5">
          <cell r="B5" t="str">
            <v>5/584</v>
          </cell>
          <cell r="C5">
            <v>0.19819417970549999</v>
          </cell>
          <cell r="D5">
            <v>0.99990188704223804</v>
          </cell>
          <cell r="E5">
            <v>0.11828841738913599</v>
          </cell>
          <cell r="F5">
            <v>0.99941246656921801</v>
          </cell>
          <cell r="G5">
            <v>-1.4205967906630199</v>
          </cell>
          <cell r="H5">
            <v>2.2992473035365002</v>
          </cell>
          <cell r="J5" t="str">
            <v>ARCHS4_TFs_Coexp_down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10/385</v>
          </cell>
          <cell r="C3">
            <v>3.8365398302195997E-5</v>
          </cell>
          <cell r="D3">
            <v>1.12849078720316E-2</v>
          </cell>
          <cell r="E3">
            <v>4.0154559048399E-7</v>
          </cell>
          <cell r="F3">
            <v>1.18111767258076E-4</v>
          </cell>
          <cell r="G3">
            <v>-1.8080983422805099</v>
          </cell>
          <cell r="H3">
            <v>18.3853850787543</v>
          </cell>
          <cell r="J3" t="str">
            <v>Single_Gene_Downperturb_down</v>
          </cell>
        </row>
        <row r="6">
          <cell r="B6" t="str">
            <v>7/321</v>
          </cell>
          <cell r="C6">
            <v>1.6138233190166301E-3</v>
          </cell>
          <cell r="D6">
            <v>0.13259438022554601</v>
          </cell>
          <cell r="E6">
            <v>7.0868412010137297E-5</v>
          </cell>
          <cell r="F6">
            <v>5.6996964598095903E-3</v>
          </cell>
          <cell r="G6">
            <v>-1.68058433263144</v>
          </cell>
          <cell r="H6">
            <v>10.804727388928599</v>
          </cell>
          <cell r="J6" t="str">
            <v>Single_Gene_Downperturb_down</v>
          </cell>
        </row>
      </sheetData>
      <sheetData sheetId="9" refreshError="1"/>
      <sheetData sheetId="10">
        <row r="1">
          <cell r="A1" t="str">
            <v>Term</v>
          </cell>
          <cell r="B1" t="str">
            <v>Overlap</v>
          </cell>
          <cell r="C1" t="str">
            <v>P-value</v>
          </cell>
          <cell r="D1" t="str">
            <v>Adjusted P-value</v>
          </cell>
          <cell r="E1" t="str">
            <v>Old P-value</v>
          </cell>
          <cell r="F1" t="str">
            <v>Old Adjusted P-value</v>
          </cell>
          <cell r="G1" t="str">
            <v>Z-score</v>
          </cell>
          <cell r="H1" t="str">
            <v>Combined Score</v>
          </cell>
          <cell r="I1" t="str">
            <v>Genes</v>
          </cell>
        </row>
        <row r="2">
          <cell r="B2" t="str">
            <v>11/584</v>
          </cell>
          <cell r="C2">
            <v>3.5752534616336298E-3</v>
          </cell>
          <cell r="D2">
            <v>0.106065852695131</v>
          </cell>
          <cell r="E2">
            <v>5.9631376185889998E-4</v>
          </cell>
          <cell r="F2">
            <v>1.7690641601814001E-2</v>
          </cell>
          <cell r="G2">
            <v>-1.6735647338236901</v>
          </cell>
          <cell r="H2">
            <v>9.4283937850841397</v>
          </cell>
          <cell r="J2" t="str">
            <v>ENCODE_and_ChEA_TF_up</v>
          </cell>
        </row>
      </sheetData>
      <sheetData sheetId="11" refreshError="1"/>
      <sheetData sheetId="12">
        <row r="2">
          <cell r="B2" t="str">
            <v>5/192</v>
          </cell>
          <cell r="C2">
            <v>1.3095401894019001E-2</v>
          </cell>
          <cell r="D2">
            <v>0.59034519537791696</v>
          </cell>
          <cell r="E2">
            <v>8.1923769405985395E-3</v>
          </cell>
          <cell r="F2">
            <v>0.525038411590246</v>
          </cell>
          <cell r="G2">
            <v>-1.7447658926731899</v>
          </cell>
          <cell r="H2">
            <v>7.5644222524907603</v>
          </cell>
          <cell r="J2" t="str">
            <v>Transcription_Factor_PPIs_up</v>
          </cell>
        </row>
      </sheetData>
      <sheetData sheetId="13">
        <row r="2">
          <cell r="B2" t="str">
            <v>7/299</v>
          </cell>
          <cell r="C2">
            <v>6.2306847399525604E-3</v>
          </cell>
          <cell r="D2">
            <v>0.225083486230786</v>
          </cell>
          <cell r="E2">
            <v>3.4166185119956103E-4</v>
          </cell>
          <cell r="F2">
            <v>1.23425343745841E-2</v>
          </cell>
          <cell r="G2">
            <v>-1.4852516167411201</v>
          </cell>
          <cell r="H2">
            <v>7.5425073050516902</v>
          </cell>
          <cell r="J2" t="str">
            <v>ARCHS4_TFs_Coexp_up</v>
          </cell>
        </row>
        <row r="3">
          <cell r="B3" t="str">
            <v>6/299</v>
          </cell>
          <cell r="C3">
            <v>2.19821337529689E-2</v>
          </cell>
          <cell r="D3">
            <v>0.54066694932834203</v>
          </cell>
          <cell r="E3">
            <v>1.9700248775971199E-3</v>
          </cell>
          <cell r="F3">
            <v>4.8454228904303703E-2</v>
          </cell>
          <cell r="G3">
            <v>-1.5031802857797001</v>
          </cell>
          <cell r="H3">
            <v>5.7384287078334699</v>
          </cell>
          <cell r="J3" t="str">
            <v>ARCHS4_TFs_Coexp_up</v>
          </cell>
        </row>
        <row r="4">
          <cell r="B4" t="str">
            <v>5/299</v>
          </cell>
          <cell r="C4">
            <v>6.6899020866537595E-2</v>
          </cell>
          <cell r="D4">
            <v>0.888315602157569</v>
          </cell>
          <cell r="E4">
            <v>9.7635022834892393E-3</v>
          </cell>
          <cell r="F4">
            <v>0.12973113378981099</v>
          </cell>
          <cell r="G4">
            <v>-1.4105528475584701</v>
          </cell>
          <cell r="H4">
            <v>3.8149402517469602</v>
          </cell>
          <cell r="J4" t="str">
            <v>ARCHS4_TFs_Coexp_up</v>
          </cell>
        </row>
      </sheetData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4"/>
  <sheetViews>
    <sheetView workbookViewId="0">
      <selection activeCell="C1" sqref="C1:J1"/>
    </sheetView>
  </sheetViews>
  <sheetFormatPr defaultRowHeight="15"/>
  <cols>
    <col min="1" max="1" width="21.28515625" customWidth="1"/>
    <col min="2" max="2" width="15.85546875" customWidth="1"/>
    <col min="3" max="10" width="18.42578125" customWidth="1"/>
  </cols>
  <sheetData>
    <row r="1" spans="1:10">
      <c r="A1" t="s">
        <v>240</v>
      </c>
      <c r="B1" t="s">
        <v>239</v>
      </c>
      <c r="C1" t="s">
        <v>241</v>
      </c>
      <c r="D1" t="s">
        <v>242</v>
      </c>
      <c r="E1" t="s">
        <v>243</v>
      </c>
      <c r="F1" t="s">
        <v>244</v>
      </c>
      <c r="G1" t="s">
        <v>245</v>
      </c>
      <c r="H1" t="s">
        <v>246</v>
      </c>
      <c r="I1" t="s">
        <v>247</v>
      </c>
      <c r="J1" t="s">
        <v>248</v>
      </c>
    </row>
    <row r="2" spans="1:10">
      <c r="A2" t="s">
        <v>238</v>
      </c>
      <c r="B2" t="s">
        <v>237</v>
      </c>
      <c r="C2" s="1">
        <v>350.12516664949999</v>
      </c>
      <c r="D2" s="1">
        <v>251.27030213020001</v>
      </c>
      <c r="E2" s="1">
        <v>102.9880053513</v>
      </c>
      <c r="F2" s="1">
        <v>116.3467708269</v>
      </c>
      <c r="G2" s="1">
        <v>315.39237641300002</v>
      </c>
      <c r="H2" s="1">
        <v>716.38778319970004</v>
      </c>
      <c r="I2" s="1">
        <v>465.01054973949999</v>
      </c>
      <c r="J2" s="1">
        <v>910.50266844880002</v>
      </c>
    </row>
    <row r="3" spans="1:10">
      <c r="A3" t="s">
        <v>236</v>
      </c>
      <c r="B3" t="s">
        <v>235</v>
      </c>
      <c r="C3" s="1">
        <v>655.63460768870004</v>
      </c>
      <c r="D3" s="1">
        <v>1257.2635508183</v>
      </c>
      <c r="E3" s="1">
        <v>3269.9793851625</v>
      </c>
      <c r="F3" s="1">
        <v>3471.8207679790999</v>
      </c>
      <c r="G3" s="1">
        <v>625.0593146983</v>
      </c>
      <c r="H3" s="1">
        <v>1774.6461184856</v>
      </c>
      <c r="I3" s="1">
        <v>1558.4060707826</v>
      </c>
      <c r="J3" s="1">
        <v>1209.3152874527</v>
      </c>
    </row>
    <row r="4" spans="1:10">
      <c r="A4" t="s">
        <v>234</v>
      </c>
      <c r="B4" t="s">
        <v>0</v>
      </c>
      <c r="C4" s="1">
        <v>742.31037461050005</v>
      </c>
      <c r="D4" s="1">
        <v>1087.8030081799</v>
      </c>
      <c r="E4" s="1">
        <v>1467.7257509494</v>
      </c>
      <c r="F4" s="1">
        <v>2346.1797475253002</v>
      </c>
      <c r="G4" s="1">
        <v>731.55212910030002</v>
      </c>
      <c r="H4" s="1">
        <v>743.68093384279996</v>
      </c>
      <c r="I4" s="1">
        <v>492.50053401000002</v>
      </c>
      <c r="J4" s="1">
        <v>319.52650675720002</v>
      </c>
    </row>
    <row r="5" spans="1:10">
      <c r="A5" t="s">
        <v>233</v>
      </c>
      <c r="B5" t="s">
        <v>232</v>
      </c>
      <c r="C5" s="1">
        <v>5.0309103501000001</v>
      </c>
      <c r="D5" s="1">
        <v>5.0309103501000001</v>
      </c>
      <c r="E5" s="1">
        <v>5.0309103501000001</v>
      </c>
      <c r="F5" s="1">
        <v>5.0309103501000001</v>
      </c>
      <c r="G5" s="1">
        <v>6.8398383467999997</v>
      </c>
      <c r="H5" s="1">
        <v>55.478475214600003</v>
      </c>
      <c r="I5" s="1">
        <v>68.720551721500001</v>
      </c>
      <c r="J5" s="1">
        <v>199.57659407380001</v>
      </c>
    </row>
    <row r="6" spans="1:10">
      <c r="A6" t="s">
        <v>231</v>
      </c>
      <c r="B6" t="s">
        <v>40</v>
      </c>
      <c r="C6" s="1">
        <v>25.160959818599999</v>
      </c>
      <c r="D6" s="1">
        <v>25.160959818599999</v>
      </c>
      <c r="E6" s="1">
        <v>25.160959818599999</v>
      </c>
      <c r="F6" s="1">
        <v>25.161222867199999</v>
      </c>
      <c r="G6" s="1">
        <v>25.160959818599999</v>
      </c>
      <c r="H6" s="1">
        <v>25.1609598519</v>
      </c>
      <c r="I6" s="1">
        <v>394.58444472320002</v>
      </c>
      <c r="J6" s="1">
        <v>196.58811757410001</v>
      </c>
    </row>
    <row r="7" spans="1:10">
      <c r="A7" t="s">
        <v>230</v>
      </c>
      <c r="B7" t="s">
        <v>229</v>
      </c>
      <c r="C7" s="1">
        <v>281.13811802020001</v>
      </c>
      <c r="D7" s="1">
        <v>820.76499434130005</v>
      </c>
      <c r="E7" s="1">
        <v>960.30565109680003</v>
      </c>
      <c r="F7" s="1">
        <v>1672.3716684351</v>
      </c>
      <c r="G7" s="1">
        <v>166.0959498183</v>
      </c>
      <c r="H7" s="1">
        <v>469.47969202579998</v>
      </c>
      <c r="I7" s="1">
        <v>172.74489717060001</v>
      </c>
      <c r="J7" s="1">
        <v>182.9948705203</v>
      </c>
    </row>
    <row r="8" spans="1:10">
      <c r="A8" t="s">
        <v>228</v>
      </c>
      <c r="B8" t="s">
        <v>227</v>
      </c>
      <c r="C8" s="1">
        <v>201.67726933079999</v>
      </c>
      <c r="D8" s="1">
        <v>511.32064426170001</v>
      </c>
      <c r="E8" s="1">
        <v>305.60859942399998</v>
      </c>
      <c r="F8" s="1">
        <v>286.36679575020003</v>
      </c>
      <c r="G8" s="1">
        <v>139.89102091399999</v>
      </c>
      <c r="H8" s="1">
        <v>940.27535087900003</v>
      </c>
      <c r="I8" s="1">
        <v>668.52235466280001</v>
      </c>
      <c r="J8" s="1">
        <v>722.42602915379996</v>
      </c>
    </row>
    <row r="9" spans="1:10">
      <c r="A9" t="s">
        <v>226</v>
      </c>
      <c r="B9" t="s">
        <v>10</v>
      </c>
      <c r="C9" s="1">
        <v>230.2995180101</v>
      </c>
      <c r="D9" s="1">
        <v>1245.4765237982001</v>
      </c>
      <c r="E9" s="1">
        <v>4038.0300786549001</v>
      </c>
      <c r="F9" s="1">
        <v>5014.6155538727999</v>
      </c>
      <c r="G9" s="1">
        <v>306.65564740449997</v>
      </c>
      <c r="H9" s="1">
        <v>870.40184970669998</v>
      </c>
      <c r="I9" s="1">
        <v>969.03951615129995</v>
      </c>
      <c r="J9" s="1">
        <v>644.93943209789995</v>
      </c>
    </row>
    <row r="10" spans="1:10">
      <c r="A10" t="s">
        <v>225</v>
      </c>
      <c r="B10" t="s">
        <v>29</v>
      </c>
      <c r="C10" s="1">
        <v>14.196619910500001</v>
      </c>
      <c r="D10" s="1">
        <v>7.7747339741000001</v>
      </c>
      <c r="E10" s="1">
        <v>11.4443830806</v>
      </c>
      <c r="F10" s="1">
        <v>9.6095585274000008</v>
      </c>
      <c r="G10" s="1">
        <v>13.2792076339</v>
      </c>
      <c r="H10" s="1">
        <v>77.498066998100001</v>
      </c>
      <c r="I10" s="1">
        <v>49.058286422499997</v>
      </c>
      <c r="J10" s="1">
        <v>161.89999644810001</v>
      </c>
    </row>
    <row r="11" spans="1:10">
      <c r="A11" t="s">
        <v>224</v>
      </c>
      <c r="B11" t="s">
        <v>223</v>
      </c>
      <c r="C11" s="1">
        <v>1877.4042452076999</v>
      </c>
      <c r="D11" s="1">
        <v>2550.7876032871</v>
      </c>
      <c r="E11" s="1">
        <v>2713.8348674667</v>
      </c>
      <c r="F11" s="1">
        <v>2743.6061269031002</v>
      </c>
      <c r="G11" s="1">
        <v>2413.2869150617998</v>
      </c>
      <c r="H11" s="1">
        <v>1358.533723603</v>
      </c>
      <c r="I11" s="1">
        <v>349.1462608091</v>
      </c>
      <c r="J11" s="1">
        <v>441.29539715969997</v>
      </c>
    </row>
    <row r="12" spans="1:10">
      <c r="A12" t="s">
        <v>222</v>
      </c>
      <c r="B12" t="s">
        <v>7</v>
      </c>
      <c r="C12" s="1">
        <v>607.55215988309999</v>
      </c>
      <c r="D12" s="1">
        <v>689.78853873319997</v>
      </c>
      <c r="E12" s="1">
        <v>410.52750222129998</v>
      </c>
      <c r="F12" s="1">
        <v>516.74949156939999</v>
      </c>
      <c r="G12" s="1">
        <v>581.85329149239999</v>
      </c>
      <c r="H12" s="1">
        <v>533.88207049649998</v>
      </c>
      <c r="I12" s="1">
        <v>160.39184988560001</v>
      </c>
      <c r="J12" s="1">
        <v>112.4206288897</v>
      </c>
    </row>
    <row r="13" spans="1:10">
      <c r="A13" t="s">
        <v>221</v>
      </c>
      <c r="B13" t="s">
        <v>220</v>
      </c>
      <c r="C13" s="1">
        <v>54292.838788774803</v>
      </c>
      <c r="D13" s="1">
        <v>51803.782360232202</v>
      </c>
      <c r="E13" s="1">
        <v>50806.370545581798</v>
      </c>
      <c r="F13" s="1">
        <v>50500.556013357898</v>
      </c>
      <c r="G13" s="1">
        <v>58065.403373457302</v>
      </c>
      <c r="H13" s="1">
        <v>62969.938166968699</v>
      </c>
      <c r="I13" s="1">
        <v>65823.233396577998</v>
      </c>
      <c r="J13" s="1">
        <v>68099.588971364894</v>
      </c>
    </row>
    <row r="14" spans="1:10">
      <c r="A14" t="s">
        <v>219</v>
      </c>
      <c r="B14" t="s">
        <v>218</v>
      </c>
      <c r="C14" s="1">
        <v>51.872042388799997</v>
      </c>
      <c r="D14" s="1">
        <v>35.927974925199997</v>
      </c>
      <c r="E14" s="1">
        <v>14.1860647476</v>
      </c>
      <c r="F14" s="1">
        <v>17.084986104599999</v>
      </c>
      <c r="G14" s="1">
        <v>72.164491887899999</v>
      </c>
      <c r="H14" s="1">
        <v>69.265570530900007</v>
      </c>
      <c r="I14" s="1">
        <v>76.512873923499995</v>
      </c>
      <c r="J14" s="1">
        <v>170.7278180266</v>
      </c>
    </row>
    <row r="15" spans="1:10">
      <c r="A15" t="s">
        <v>217</v>
      </c>
      <c r="B15" t="s">
        <v>216</v>
      </c>
      <c r="C15" s="1">
        <v>119.2813736337</v>
      </c>
      <c r="D15" s="1">
        <v>45.1430200494</v>
      </c>
      <c r="E15" s="1">
        <v>571.28705897429995</v>
      </c>
      <c r="F15" s="1">
        <v>242.4831083416</v>
      </c>
      <c r="G15" s="1">
        <v>45.143018774700003</v>
      </c>
      <c r="H15" s="1">
        <v>45.143022721900003</v>
      </c>
      <c r="I15" s="1">
        <v>45.143536294500002</v>
      </c>
      <c r="J15" s="1">
        <v>45.154485066600003</v>
      </c>
    </row>
    <row r="16" spans="1:10">
      <c r="A16" t="s">
        <v>215</v>
      </c>
      <c r="B16" t="s">
        <v>214</v>
      </c>
      <c r="C16" s="1">
        <v>73.121317974099995</v>
      </c>
      <c r="D16" s="1">
        <v>188.54585495009999</v>
      </c>
      <c r="E16" s="1">
        <v>150.07100929149999</v>
      </c>
      <c r="F16" s="1">
        <v>160.3935288584</v>
      </c>
      <c r="G16" s="1">
        <v>77.813372322800006</v>
      </c>
      <c r="H16" s="1">
        <v>440.039968036</v>
      </c>
      <c r="I16" s="1">
        <v>531.06582239919999</v>
      </c>
      <c r="J16" s="1">
        <v>602.38504849820004</v>
      </c>
    </row>
    <row r="17" spans="1:10">
      <c r="A17" t="s">
        <v>213</v>
      </c>
      <c r="B17" t="s">
        <v>25</v>
      </c>
      <c r="C17" s="1">
        <v>105.16195132919999</v>
      </c>
      <c r="D17" s="1">
        <v>43.322896826799997</v>
      </c>
      <c r="E17" s="1">
        <v>22.618646847899999</v>
      </c>
      <c r="F17" s="1">
        <v>22.653142294599999</v>
      </c>
      <c r="G17" s="1">
        <v>133.7838037329</v>
      </c>
      <c r="H17" s="1">
        <v>141.04776773520001</v>
      </c>
      <c r="I17" s="1">
        <v>241.51156528210001</v>
      </c>
      <c r="J17" s="1">
        <v>457.47791289230003</v>
      </c>
    </row>
    <row r="18" spans="1:10">
      <c r="A18" t="s">
        <v>212</v>
      </c>
      <c r="B18" t="s">
        <v>35</v>
      </c>
      <c r="C18" s="1">
        <v>1909.4634165821999</v>
      </c>
      <c r="D18" s="1">
        <v>578.90103169459996</v>
      </c>
      <c r="E18" s="1">
        <v>348.35066041930003</v>
      </c>
      <c r="F18" s="1">
        <v>529.75366698920004</v>
      </c>
      <c r="G18" s="1">
        <v>2427.4001123019002</v>
      </c>
      <c r="H18" s="1">
        <v>1020.7877532692</v>
      </c>
      <c r="I18" s="1">
        <v>838.8170427837</v>
      </c>
      <c r="J18" s="1">
        <v>1111.8826261965</v>
      </c>
    </row>
    <row r="19" spans="1:10">
      <c r="A19" t="s">
        <v>211</v>
      </c>
      <c r="B19" t="s">
        <v>210</v>
      </c>
      <c r="C19" s="1">
        <v>595.69972862170005</v>
      </c>
      <c r="D19" s="1">
        <v>1949.7152279047</v>
      </c>
      <c r="E19" s="1">
        <v>3246.9910438422999</v>
      </c>
      <c r="F19" s="1">
        <v>2916.7400871496998</v>
      </c>
      <c r="G19" s="1">
        <v>505.01184944660002</v>
      </c>
      <c r="H19" s="1">
        <v>1627.6936988160001</v>
      </c>
      <c r="I19" s="1">
        <v>1161.1047721330999</v>
      </c>
      <c r="J19" s="1">
        <v>1233.7550263630001</v>
      </c>
    </row>
    <row r="20" spans="1:10">
      <c r="A20" t="s">
        <v>209</v>
      </c>
      <c r="B20" t="s">
        <v>9</v>
      </c>
      <c r="C20" s="1">
        <v>105.19659254379999</v>
      </c>
      <c r="D20" s="1">
        <v>99.399517245400006</v>
      </c>
      <c r="E20" s="1">
        <v>146.93553469259999</v>
      </c>
      <c r="F20" s="1">
        <v>272.15236113890001</v>
      </c>
      <c r="G20" s="1">
        <v>84.3271214695</v>
      </c>
      <c r="H20" s="1">
        <v>36.791104022299997</v>
      </c>
      <c r="I20" s="1">
        <v>50.704084738500001</v>
      </c>
      <c r="J20" s="1">
        <v>46.0664244998</v>
      </c>
    </row>
    <row r="21" spans="1:10">
      <c r="A21" t="s">
        <v>208</v>
      </c>
      <c r="B21" t="s">
        <v>22</v>
      </c>
      <c r="C21" s="1">
        <v>44.273855906599998</v>
      </c>
      <c r="D21" s="1">
        <v>217.51120564690001</v>
      </c>
      <c r="E21" s="1">
        <v>126.48440019189999</v>
      </c>
      <c r="F21" s="1">
        <v>266.36787263679997</v>
      </c>
      <c r="G21" s="1">
        <v>21.9174597182</v>
      </c>
      <c r="H21" s="1">
        <v>497.70948447770002</v>
      </c>
      <c r="I21" s="1">
        <v>580.91942779960004</v>
      </c>
      <c r="J21" s="1">
        <v>659.37958313829995</v>
      </c>
    </row>
    <row r="22" spans="1:10">
      <c r="A22" t="s">
        <v>207</v>
      </c>
      <c r="B22" t="s">
        <v>22</v>
      </c>
      <c r="C22" s="1">
        <v>19.338995115399999</v>
      </c>
      <c r="D22" s="1">
        <v>210.20266609800001</v>
      </c>
      <c r="E22" s="1">
        <v>67.117446973599996</v>
      </c>
      <c r="F22" s="1">
        <v>78.043630177200001</v>
      </c>
      <c r="G22" s="1">
        <v>46.433393044699997</v>
      </c>
      <c r="H22" s="1">
        <v>349.39961766110002</v>
      </c>
      <c r="I22" s="1">
        <v>402.39030771910001</v>
      </c>
      <c r="J22" s="1">
        <v>385.02096006390002</v>
      </c>
    </row>
    <row r="23" spans="1:10">
      <c r="A23" t="s">
        <v>206</v>
      </c>
      <c r="B23" t="s">
        <v>11</v>
      </c>
      <c r="C23" s="1">
        <v>3.7880395468999999</v>
      </c>
      <c r="D23" s="1">
        <v>126.61326780810001</v>
      </c>
      <c r="E23" s="1">
        <v>120.21594470070001</v>
      </c>
      <c r="F23" s="1">
        <v>96.286130824099999</v>
      </c>
      <c r="G23" s="1">
        <v>63.780828617899999</v>
      </c>
      <c r="H23" s="1">
        <v>80.3177635208</v>
      </c>
      <c r="I23" s="1">
        <v>3.7880395468999999</v>
      </c>
      <c r="J23" s="1">
        <v>3.7880425941000002</v>
      </c>
    </row>
    <row r="24" spans="1:10">
      <c r="A24" t="s">
        <v>205</v>
      </c>
      <c r="B24" t="s">
        <v>204</v>
      </c>
      <c r="C24" s="1">
        <v>224.07705886540001</v>
      </c>
      <c r="D24" s="1">
        <v>542.49408072740005</v>
      </c>
      <c r="E24" s="1">
        <v>138.895225235</v>
      </c>
      <c r="F24" s="1">
        <v>202.0694823895</v>
      </c>
      <c r="G24" s="1">
        <v>251.2785129943</v>
      </c>
      <c r="H24" s="1">
        <v>700.34091886650003</v>
      </c>
      <c r="I24" s="1">
        <v>499.2917712286</v>
      </c>
      <c r="J24" s="1">
        <v>561.69510717139997</v>
      </c>
    </row>
    <row r="25" spans="1:10">
      <c r="A25" t="s">
        <v>203</v>
      </c>
      <c r="B25" t="s">
        <v>202</v>
      </c>
      <c r="C25" s="1">
        <v>557.1922881337</v>
      </c>
      <c r="D25" s="1">
        <v>1539.7687491265999</v>
      </c>
      <c r="E25" s="1">
        <v>754.04929668069997</v>
      </c>
      <c r="F25" s="1">
        <v>650.54912691959998</v>
      </c>
      <c r="G25" s="1">
        <v>364.45125469329997</v>
      </c>
      <c r="H25" s="1">
        <v>1679.6764129221999</v>
      </c>
      <c r="I25" s="1">
        <v>331.89068906559999</v>
      </c>
      <c r="J25" s="1">
        <v>321.74075022250003</v>
      </c>
    </row>
    <row r="26" spans="1:10">
      <c r="A26" t="s">
        <v>201</v>
      </c>
      <c r="B26" t="s">
        <v>200</v>
      </c>
      <c r="C26" s="1">
        <v>82425.442678097505</v>
      </c>
      <c r="D26" s="1">
        <v>74706.490355273403</v>
      </c>
      <c r="E26" s="1">
        <v>69174.635322217393</v>
      </c>
      <c r="F26" s="1">
        <v>71776.498622904604</v>
      </c>
      <c r="G26" s="1">
        <v>93660.786348552298</v>
      </c>
      <c r="H26" s="1">
        <v>98777.145791074494</v>
      </c>
      <c r="I26" s="1">
        <v>102499.096195128</v>
      </c>
      <c r="J26" s="1">
        <v>128685.532513367</v>
      </c>
    </row>
    <row r="27" spans="1:10">
      <c r="A27" t="s">
        <v>199</v>
      </c>
      <c r="B27" t="s">
        <v>36</v>
      </c>
      <c r="C27" s="1">
        <v>69.728397690199998</v>
      </c>
      <c r="D27" s="1">
        <v>30.299259223100002</v>
      </c>
      <c r="E27" s="1">
        <v>28.4240607891</v>
      </c>
      <c r="F27" s="1">
        <v>21.772361378500001</v>
      </c>
      <c r="G27" s="1">
        <v>210.96713264069999</v>
      </c>
      <c r="H27" s="1">
        <v>206.8508597332</v>
      </c>
      <c r="I27" s="1">
        <v>218.0810168193</v>
      </c>
      <c r="J27" s="1">
        <v>227.36523854390001</v>
      </c>
    </row>
    <row r="28" spans="1:10">
      <c r="A28" t="s">
        <v>198</v>
      </c>
      <c r="B28" t="s">
        <v>38</v>
      </c>
      <c r="C28" s="1">
        <v>326.32495525100001</v>
      </c>
      <c r="D28" s="1">
        <v>1603.4892263465999</v>
      </c>
      <c r="E28" s="1">
        <v>2256.2429111122001</v>
      </c>
      <c r="F28" s="1">
        <v>2215.2330079874</v>
      </c>
      <c r="G28" s="1">
        <v>330.81672996349999</v>
      </c>
      <c r="H28" s="1">
        <v>4691.8089299056001</v>
      </c>
      <c r="I28" s="1">
        <v>7162.6443637413004</v>
      </c>
      <c r="J28" s="1">
        <v>11794.903822119</v>
      </c>
    </row>
    <row r="29" spans="1:10">
      <c r="A29" t="s">
        <v>197</v>
      </c>
      <c r="B29" t="s">
        <v>196</v>
      </c>
      <c r="C29" s="1">
        <v>169.42763439609999</v>
      </c>
      <c r="D29" s="1">
        <v>505.0580578803</v>
      </c>
      <c r="E29" s="1">
        <v>350.87067874899998</v>
      </c>
      <c r="F29" s="1">
        <v>341.10025872080001</v>
      </c>
      <c r="G29" s="1">
        <v>97.456817139500004</v>
      </c>
      <c r="H29" s="1">
        <v>1324.5539410771</v>
      </c>
      <c r="I29" s="1">
        <v>955.18257746680001</v>
      </c>
      <c r="J29" s="1">
        <v>720.65696798900001</v>
      </c>
    </row>
    <row r="30" spans="1:10">
      <c r="A30" t="s">
        <v>195</v>
      </c>
      <c r="B30" t="s">
        <v>194</v>
      </c>
      <c r="C30" s="1">
        <v>18.323750823400001</v>
      </c>
      <c r="D30" s="1">
        <v>18.766952676599999</v>
      </c>
      <c r="E30" s="1">
        <v>190.31519975769999</v>
      </c>
      <c r="F30" s="1">
        <v>262.74131665409999</v>
      </c>
      <c r="G30" s="1">
        <v>18.612606941399999</v>
      </c>
      <c r="H30" s="1">
        <v>18.521348569600001</v>
      </c>
      <c r="I30" s="1">
        <v>18.459453593399999</v>
      </c>
      <c r="J30" s="1">
        <v>18.898289347799999</v>
      </c>
    </row>
    <row r="31" spans="1:10">
      <c r="A31" t="s">
        <v>193</v>
      </c>
      <c r="B31" t="s">
        <v>192</v>
      </c>
      <c r="C31" s="1">
        <v>1010.1874776204</v>
      </c>
      <c r="D31" s="1">
        <v>634.25519759359997</v>
      </c>
      <c r="E31" s="1">
        <v>540.72180734769995</v>
      </c>
      <c r="F31" s="1">
        <v>546.11796447719996</v>
      </c>
      <c r="G31" s="1">
        <v>1033.5708251819001</v>
      </c>
      <c r="H31" s="1">
        <v>1037.1682632682</v>
      </c>
      <c r="I31" s="1">
        <v>618.06672620480003</v>
      </c>
      <c r="J31" s="1">
        <v>747.57449731459997</v>
      </c>
    </row>
    <row r="32" spans="1:10">
      <c r="A32" t="s">
        <v>191</v>
      </c>
      <c r="B32" t="s">
        <v>190</v>
      </c>
      <c r="C32" s="1">
        <v>2.6176023957000001</v>
      </c>
      <c r="D32" s="1">
        <v>2.6176023957000001</v>
      </c>
      <c r="E32" s="1">
        <v>67.215193830000004</v>
      </c>
      <c r="F32" s="1">
        <v>70.854494755900006</v>
      </c>
      <c r="G32" s="1">
        <v>3.5274276271999998</v>
      </c>
      <c r="H32" s="1">
        <v>12.6256799419</v>
      </c>
      <c r="I32" s="1">
        <v>2.6176023957000001</v>
      </c>
      <c r="J32" s="1">
        <v>2.6176023957000001</v>
      </c>
    </row>
    <row r="33" spans="1:10">
      <c r="A33" t="s">
        <v>189</v>
      </c>
      <c r="B33" t="s">
        <v>188</v>
      </c>
      <c r="C33" s="1">
        <v>64.233682152499995</v>
      </c>
      <c r="D33" s="1">
        <v>453.18352211619998</v>
      </c>
      <c r="E33" s="1">
        <v>346.44115380490001</v>
      </c>
      <c r="F33" s="1">
        <v>652.1086177853</v>
      </c>
      <c r="G33" s="1">
        <v>35.440640368399997</v>
      </c>
      <c r="H33" s="1">
        <v>256.97287447479999</v>
      </c>
      <c r="I33" s="1">
        <v>77.913975768399993</v>
      </c>
      <c r="J33" s="1">
        <v>49.8705267275</v>
      </c>
    </row>
    <row r="34" spans="1:10">
      <c r="A34" t="s">
        <v>187</v>
      </c>
      <c r="B34" t="s">
        <v>186</v>
      </c>
      <c r="C34" s="1">
        <v>553.08821617779995</v>
      </c>
      <c r="D34" s="1">
        <v>507.98927720680001</v>
      </c>
      <c r="E34" s="1">
        <v>305.0440518373</v>
      </c>
      <c r="F34" s="1">
        <v>257.12642918059998</v>
      </c>
      <c r="G34" s="1">
        <v>577.04702750609999</v>
      </c>
      <c r="H34" s="1">
        <v>1219.7069078428999</v>
      </c>
      <c r="I34" s="1">
        <v>989.9841874594</v>
      </c>
      <c r="J34" s="1">
        <v>1204.2041475716001</v>
      </c>
    </row>
    <row r="35" spans="1:10">
      <c r="A35" t="s">
        <v>185</v>
      </c>
      <c r="B35" t="s">
        <v>184</v>
      </c>
      <c r="C35" s="1">
        <v>998.92394867819996</v>
      </c>
      <c r="D35" s="1">
        <v>1088.1760103417</v>
      </c>
      <c r="E35" s="1">
        <v>727.92223417260004</v>
      </c>
      <c r="F35" s="1">
        <v>762.0002940805</v>
      </c>
      <c r="G35" s="1">
        <v>882.08488613689997</v>
      </c>
      <c r="H35" s="1">
        <v>2197.6765027045999</v>
      </c>
      <c r="I35" s="1">
        <v>1402.9923733003</v>
      </c>
      <c r="J35" s="1">
        <v>1529.5680243867</v>
      </c>
    </row>
    <row r="36" spans="1:10">
      <c r="A36" t="s">
        <v>183</v>
      </c>
      <c r="B36" t="s">
        <v>2</v>
      </c>
      <c r="C36" s="1">
        <v>2283.3253734854002</v>
      </c>
      <c r="D36" s="1">
        <v>2722.9699785370999</v>
      </c>
      <c r="E36" s="1">
        <v>6123.4866310763</v>
      </c>
      <c r="F36" s="1">
        <v>9274.3067235028993</v>
      </c>
      <c r="G36" s="1">
        <v>2897.3652877688</v>
      </c>
      <c r="H36" s="1">
        <v>2139.1507672899002</v>
      </c>
      <c r="I36" s="1">
        <v>2991.0974365509001</v>
      </c>
      <c r="J36" s="1">
        <v>2483.0911494635998</v>
      </c>
    </row>
    <row r="37" spans="1:10">
      <c r="A37" t="s">
        <v>182</v>
      </c>
      <c r="B37" t="s">
        <v>30</v>
      </c>
      <c r="C37" s="1">
        <v>3076.5692876398998</v>
      </c>
      <c r="D37" s="1">
        <v>16008.105921098801</v>
      </c>
      <c r="E37" s="1">
        <v>14315.496414101601</v>
      </c>
      <c r="F37" s="1">
        <v>19078.698697322099</v>
      </c>
      <c r="G37" s="1">
        <v>2199.3993019548002</v>
      </c>
      <c r="H37" s="1">
        <v>23352.039876164501</v>
      </c>
      <c r="I37" s="1">
        <v>29653.525505450099</v>
      </c>
      <c r="J37" s="1">
        <v>27822.520279939599</v>
      </c>
    </row>
    <row r="38" spans="1:10">
      <c r="A38" t="s">
        <v>181</v>
      </c>
      <c r="B38" t="s">
        <v>26</v>
      </c>
      <c r="C38" s="1">
        <v>27.751631541199998</v>
      </c>
      <c r="D38" s="1">
        <v>28.7179115649</v>
      </c>
      <c r="E38" s="1">
        <v>42.245831896600002</v>
      </c>
      <c r="F38" s="1">
        <v>33.549311683399999</v>
      </c>
      <c r="G38" s="1">
        <v>41.279551872900001</v>
      </c>
      <c r="H38" s="1">
        <v>67.369112512699999</v>
      </c>
      <c r="I38" s="1">
        <v>150.4691945504</v>
      </c>
      <c r="J38" s="1">
        <v>170.76107504800001</v>
      </c>
    </row>
    <row r="39" spans="1:10">
      <c r="A39" t="s">
        <v>180</v>
      </c>
      <c r="B39" t="s">
        <v>4</v>
      </c>
      <c r="C39" s="1">
        <v>205.51007351179999</v>
      </c>
      <c r="D39" s="1">
        <v>704.16890319540005</v>
      </c>
      <c r="E39" s="1">
        <v>693.98193611930003</v>
      </c>
      <c r="F39" s="1">
        <v>1184.0882409999001</v>
      </c>
      <c r="G39" s="1">
        <v>198.21620508539999</v>
      </c>
      <c r="H39" s="1">
        <v>357.81202260999999</v>
      </c>
      <c r="I39" s="1">
        <v>155.6980682805</v>
      </c>
      <c r="J39" s="1">
        <v>175.578500472</v>
      </c>
    </row>
    <row r="40" spans="1:10">
      <c r="A40" t="s">
        <v>179</v>
      </c>
      <c r="B40" t="s">
        <v>23</v>
      </c>
      <c r="C40" s="1">
        <v>12.3968929102</v>
      </c>
      <c r="D40" s="1">
        <v>64.5853495745</v>
      </c>
      <c r="E40" s="1">
        <v>70.2093029925</v>
      </c>
      <c r="F40" s="1">
        <v>52.928966121899997</v>
      </c>
      <c r="G40" s="1">
        <v>8.6421571261000008</v>
      </c>
      <c r="H40" s="1">
        <v>98.793442050199999</v>
      </c>
      <c r="I40" s="1">
        <v>188.15537723310001</v>
      </c>
      <c r="J40" s="1">
        <v>274.75324600789997</v>
      </c>
    </row>
    <row r="41" spans="1:10">
      <c r="A41" t="s">
        <v>178</v>
      </c>
      <c r="B41" t="s">
        <v>176</v>
      </c>
      <c r="C41" s="1">
        <v>1288.9205550711999</v>
      </c>
      <c r="D41" s="1">
        <v>2588.3786109398002</v>
      </c>
      <c r="E41" s="1">
        <v>3782.4201186002001</v>
      </c>
      <c r="F41" s="1">
        <v>3609.3216225315</v>
      </c>
      <c r="G41" s="1">
        <v>1222.9350737888999</v>
      </c>
      <c r="H41" s="1">
        <v>1911.4884462269999</v>
      </c>
      <c r="I41" s="1">
        <v>1486.6295975421999</v>
      </c>
      <c r="J41" s="1">
        <v>1370.244921665</v>
      </c>
    </row>
    <row r="42" spans="1:10">
      <c r="A42" t="s">
        <v>177</v>
      </c>
      <c r="B42" t="s">
        <v>176</v>
      </c>
      <c r="C42" s="1">
        <v>948.43066802370004</v>
      </c>
      <c r="D42" s="1">
        <v>1413.1079011311999</v>
      </c>
      <c r="E42" s="1">
        <v>1966.4849943649999</v>
      </c>
      <c r="F42" s="1">
        <v>2197.0037261938</v>
      </c>
      <c r="G42" s="1">
        <v>848.01507474719995</v>
      </c>
      <c r="H42" s="1">
        <v>1086.3334841464</v>
      </c>
      <c r="I42" s="1">
        <v>736.77266891219995</v>
      </c>
      <c r="J42" s="1">
        <v>488.01304629219999</v>
      </c>
    </row>
    <row r="43" spans="1:10">
      <c r="A43" t="s">
        <v>175</v>
      </c>
      <c r="B43" t="s">
        <v>174</v>
      </c>
      <c r="C43" s="1">
        <v>6430.9504557416003</v>
      </c>
      <c r="D43" s="1">
        <v>1441.7587410556</v>
      </c>
      <c r="E43" s="1">
        <v>1394.9320780762</v>
      </c>
      <c r="F43" s="1">
        <v>1557.5588125397001</v>
      </c>
      <c r="G43" s="1">
        <v>8560.3536506424007</v>
      </c>
      <c r="H43" s="1">
        <v>2472.0745256283999</v>
      </c>
      <c r="I43" s="1">
        <v>2576.8418712347002</v>
      </c>
      <c r="J43" s="1">
        <v>3169.5024853015998</v>
      </c>
    </row>
    <row r="44" spans="1:10">
      <c r="A44" t="s">
        <v>173</v>
      </c>
      <c r="B44" t="s">
        <v>1</v>
      </c>
      <c r="C44" s="1">
        <v>3673.6450842126001</v>
      </c>
      <c r="D44" s="1">
        <v>10916.254682382199</v>
      </c>
      <c r="E44" s="1">
        <v>49956.842504356799</v>
      </c>
      <c r="F44" s="1">
        <v>51578.7753321989</v>
      </c>
      <c r="G44" s="1">
        <v>2300.4727870494999</v>
      </c>
      <c r="H44" s="1">
        <v>28130.8115324233</v>
      </c>
      <c r="I44" s="1">
        <v>22797.164409892001</v>
      </c>
      <c r="J44" s="1">
        <v>20032.656584824301</v>
      </c>
    </row>
    <row r="45" spans="1:10">
      <c r="A45" t="s">
        <v>172</v>
      </c>
      <c r="B45" t="s">
        <v>20</v>
      </c>
      <c r="C45" s="1">
        <v>470.43607476310001</v>
      </c>
      <c r="D45" s="1">
        <v>774.37413747300002</v>
      </c>
      <c r="E45" s="1">
        <v>404.74623540319999</v>
      </c>
      <c r="F45" s="1">
        <v>341.01728677049999</v>
      </c>
      <c r="G45" s="1">
        <v>1069.4881919106999</v>
      </c>
      <c r="H45" s="1">
        <v>868.49689237669998</v>
      </c>
      <c r="I45" s="1">
        <v>1830.3137940490999</v>
      </c>
      <c r="J45" s="1">
        <v>1645.0096203323999</v>
      </c>
    </row>
    <row r="46" spans="1:10">
      <c r="A46" t="s">
        <v>171</v>
      </c>
      <c r="B46" t="s">
        <v>170</v>
      </c>
      <c r="C46" s="1">
        <v>28.007308067299999</v>
      </c>
      <c r="D46" s="1">
        <v>167.64698208370001</v>
      </c>
      <c r="E46" s="1">
        <v>204.4378911801</v>
      </c>
      <c r="F46" s="1">
        <v>376.40495178089998</v>
      </c>
      <c r="G46" s="1">
        <v>27.803242879700001</v>
      </c>
      <c r="H46" s="1">
        <v>148.62032414309999</v>
      </c>
      <c r="I46" s="1">
        <v>43.832850280800002</v>
      </c>
      <c r="J46" s="1">
        <v>67.139497587899996</v>
      </c>
    </row>
    <row r="47" spans="1:10">
      <c r="A47" t="s">
        <v>169</v>
      </c>
      <c r="B47" t="s">
        <v>168</v>
      </c>
      <c r="C47" s="1">
        <v>1062.6286440388001</v>
      </c>
      <c r="D47" s="1">
        <v>449.8428450211</v>
      </c>
      <c r="E47" s="1">
        <v>643.57617356759999</v>
      </c>
      <c r="F47" s="1">
        <v>670.34529188290003</v>
      </c>
      <c r="G47" s="1">
        <v>765.79152426200005</v>
      </c>
      <c r="H47" s="1">
        <v>247.9038342174</v>
      </c>
      <c r="I47" s="1">
        <v>164.49853105400001</v>
      </c>
      <c r="J47" s="1">
        <v>181.6164735282</v>
      </c>
    </row>
    <row r="48" spans="1:10">
      <c r="A48" t="s">
        <v>167</v>
      </c>
      <c r="B48" t="s">
        <v>166</v>
      </c>
      <c r="C48" s="1">
        <v>15.323222448099999</v>
      </c>
      <c r="D48" s="1">
        <v>46.266894460400003</v>
      </c>
      <c r="E48" s="1">
        <v>38.9860304575</v>
      </c>
      <c r="F48" s="1">
        <v>35.345598456099999</v>
      </c>
      <c r="G48" s="1">
        <v>16.233330448499999</v>
      </c>
      <c r="H48" s="1">
        <v>202.80547052259999</v>
      </c>
      <c r="I48" s="1">
        <v>96.322834480300003</v>
      </c>
      <c r="J48" s="1">
        <v>160.03039450559999</v>
      </c>
    </row>
    <row r="49" spans="1:10">
      <c r="A49" t="s">
        <v>165</v>
      </c>
      <c r="B49" t="s">
        <v>14</v>
      </c>
      <c r="C49" s="1">
        <v>11886.6209503217</v>
      </c>
      <c r="D49" s="1">
        <v>6238.3709996750003</v>
      </c>
      <c r="E49" s="1">
        <v>7123.0366545956003</v>
      </c>
      <c r="F49" s="1">
        <v>9878.2379743580004</v>
      </c>
      <c r="G49" s="1">
        <v>13910.7080503372</v>
      </c>
      <c r="H49" s="1">
        <v>9468.1858463376993</v>
      </c>
      <c r="I49" s="1">
        <v>11755.7532498896</v>
      </c>
      <c r="J49" s="1">
        <v>15817.886671300001</v>
      </c>
    </row>
    <row r="50" spans="1:10">
      <c r="A50" t="s">
        <v>164</v>
      </c>
      <c r="B50" t="s">
        <v>163</v>
      </c>
      <c r="C50" s="1">
        <v>4824.1539085272998</v>
      </c>
      <c r="D50" s="1">
        <v>2112.4327181904</v>
      </c>
      <c r="E50" s="1">
        <v>2552.1215679125999</v>
      </c>
      <c r="F50" s="1">
        <v>3080.1161280391998</v>
      </c>
      <c r="G50" s="1">
        <v>4327.4342875022003</v>
      </c>
      <c r="H50" s="1">
        <v>1678.2629753685001</v>
      </c>
      <c r="I50" s="1">
        <v>1251.4520417469</v>
      </c>
      <c r="J50" s="1">
        <v>1490.613340759</v>
      </c>
    </row>
    <row r="51" spans="1:10">
      <c r="A51" t="s">
        <v>162</v>
      </c>
      <c r="B51" t="s">
        <v>161</v>
      </c>
      <c r="C51" s="1">
        <v>141.50430033149999</v>
      </c>
      <c r="D51" s="1">
        <v>1852.933626969</v>
      </c>
      <c r="E51" s="1">
        <v>2637.4309298225999</v>
      </c>
      <c r="F51" s="1">
        <v>4108.4971730214002</v>
      </c>
      <c r="G51" s="1">
        <v>118.8715778804</v>
      </c>
      <c r="H51" s="1">
        <v>986.48304857439996</v>
      </c>
      <c r="I51" s="1">
        <v>1101.3489610602001</v>
      </c>
      <c r="J51" s="1">
        <v>1409.6249636216</v>
      </c>
    </row>
    <row r="52" spans="1:10">
      <c r="A52" t="s">
        <v>160</v>
      </c>
      <c r="B52" t="s">
        <v>19</v>
      </c>
      <c r="C52" s="1">
        <v>3328.0751273905998</v>
      </c>
      <c r="D52" s="1">
        <v>2415.2864359398</v>
      </c>
      <c r="E52" s="1">
        <v>2745.0549367217</v>
      </c>
      <c r="F52" s="1">
        <v>3989.0464989868001</v>
      </c>
      <c r="G52" s="1">
        <v>5425.1924180920996</v>
      </c>
      <c r="H52" s="1">
        <v>3824.0256419261</v>
      </c>
      <c r="I52" s="1">
        <v>6222.2411085952999</v>
      </c>
      <c r="J52" s="1">
        <v>7514.454825283</v>
      </c>
    </row>
    <row r="53" spans="1:10">
      <c r="A53" t="s">
        <v>159</v>
      </c>
      <c r="B53" t="s">
        <v>5</v>
      </c>
      <c r="C53" s="1">
        <v>243.15707644369999</v>
      </c>
      <c r="D53" s="1">
        <v>844.44512400430006</v>
      </c>
      <c r="E53" s="1">
        <v>1985.5944002331</v>
      </c>
      <c r="F53" s="1">
        <v>2363.7244509542002</v>
      </c>
      <c r="G53" s="1">
        <v>264.1630038788</v>
      </c>
      <c r="H53" s="1">
        <v>456.6138796651</v>
      </c>
      <c r="I53" s="1">
        <v>446.78871487190003</v>
      </c>
      <c r="J53" s="1">
        <v>339.88603494270001</v>
      </c>
    </row>
    <row r="54" spans="1:10">
      <c r="A54" t="s">
        <v>158</v>
      </c>
      <c r="B54" t="s">
        <v>157</v>
      </c>
      <c r="C54" s="1">
        <v>77.8129213765</v>
      </c>
      <c r="D54" s="1">
        <v>43.254919492600003</v>
      </c>
      <c r="E54" s="1">
        <v>134.9695547158</v>
      </c>
      <c r="F54" s="1">
        <v>323.85509291620002</v>
      </c>
      <c r="G54" s="1">
        <v>20.892367678500001</v>
      </c>
      <c r="H54" s="1">
        <v>51.348946885899998</v>
      </c>
      <c r="I54" s="1">
        <v>20.892367678500001</v>
      </c>
      <c r="J54" s="1">
        <v>24.032150060500001</v>
      </c>
    </row>
    <row r="55" spans="1:10">
      <c r="A55" t="s">
        <v>156</v>
      </c>
      <c r="B55" t="s">
        <v>155</v>
      </c>
      <c r="C55" s="1">
        <v>10.2910282658</v>
      </c>
      <c r="D55" s="1">
        <v>0.39368904710000002</v>
      </c>
      <c r="E55" s="1">
        <v>1.6308564494</v>
      </c>
      <c r="F55" s="1">
        <v>1.6308564494</v>
      </c>
      <c r="G55" s="1">
        <v>42.020660633399999</v>
      </c>
      <c r="H55" s="1">
        <v>123.0817245854</v>
      </c>
      <c r="I55" s="1">
        <v>115.1556879056</v>
      </c>
      <c r="J55" s="1">
        <v>58.540556956800003</v>
      </c>
    </row>
    <row r="56" spans="1:10">
      <c r="A56" t="s">
        <v>154</v>
      </c>
      <c r="B56" t="s">
        <v>15</v>
      </c>
      <c r="C56" s="1">
        <v>348.35532004449999</v>
      </c>
      <c r="D56" s="1">
        <v>18.387601323999998</v>
      </c>
      <c r="E56" s="1">
        <v>33.998881758899998</v>
      </c>
      <c r="F56" s="1">
        <v>61.493886073699997</v>
      </c>
      <c r="G56" s="1">
        <v>1637.3154511918999</v>
      </c>
      <c r="H56" s="1">
        <v>990.45282247219995</v>
      </c>
      <c r="I56" s="1">
        <v>2395.8884091649002</v>
      </c>
      <c r="J56" s="1">
        <v>2754.1575107859999</v>
      </c>
    </row>
    <row r="57" spans="1:10">
      <c r="A57" t="s">
        <v>153</v>
      </c>
      <c r="B57" t="s">
        <v>152</v>
      </c>
      <c r="C57" s="1">
        <v>399.94245338410002</v>
      </c>
      <c r="D57" s="1">
        <v>358.0696941942</v>
      </c>
      <c r="E57" s="1">
        <v>369.61313143799998</v>
      </c>
      <c r="F57" s="1">
        <v>358.03935764110003</v>
      </c>
      <c r="G57" s="1">
        <v>7642.6540223770999</v>
      </c>
      <c r="H57" s="1">
        <v>2360.7880914402999</v>
      </c>
      <c r="I57" s="1">
        <v>3162.4857419004002</v>
      </c>
      <c r="J57" s="1">
        <v>2904.8316456214002</v>
      </c>
    </row>
    <row r="58" spans="1:10">
      <c r="A58" t="s">
        <v>151</v>
      </c>
      <c r="B58" t="s">
        <v>150</v>
      </c>
      <c r="C58" s="1">
        <v>185.0400310496</v>
      </c>
      <c r="D58" s="1">
        <v>43.321917601800003</v>
      </c>
      <c r="E58" s="1">
        <v>179.70841093019999</v>
      </c>
      <c r="F58" s="1">
        <v>106.2294500225</v>
      </c>
      <c r="G58" s="1">
        <v>241.5015339437</v>
      </c>
      <c r="H58" s="1">
        <v>55.927235204900001</v>
      </c>
      <c r="I58" s="1">
        <v>10.552750530899999</v>
      </c>
      <c r="J58" s="1">
        <v>10.552750530899999</v>
      </c>
    </row>
    <row r="59" spans="1:10">
      <c r="A59" t="s">
        <v>149</v>
      </c>
      <c r="B59" t="s">
        <v>148</v>
      </c>
      <c r="C59" s="1">
        <v>324.54594999630001</v>
      </c>
      <c r="D59" s="1">
        <v>583.88077191529999</v>
      </c>
      <c r="E59" s="1">
        <v>585.73533904589999</v>
      </c>
      <c r="F59" s="1">
        <v>692.95260095210006</v>
      </c>
      <c r="G59" s="1">
        <v>146.09927743470001</v>
      </c>
      <c r="H59" s="1">
        <v>462.71997175410002</v>
      </c>
      <c r="I59" s="1">
        <v>205.5267522913</v>
      </c>
      <c r="J59" s="1">
        <v>123.81560887019999</v>
      </c>
    </row>
    <row r="60" spans="1:10">
      <c r="A60" t="s">
        <v>147</v>
      </c>
      <c r="B60" t="s">
        <v>146</v>
      </c>
      <c r="C60" s="1">
        <v>378.81421709540001</v>
      </c>
      <c r="D60" s="1">
        <v>267.32772311410002</v>
      </c>
      <c r="E60" s="1">
        <v>228.542820909</v>
      </c>
      <c r="F60" s="1">
        <v>221.6478950572</v>
      </c>
      <c r="G60" s="1">
        <v>1145.4773074897</v>
      </c>
      <c r="H60" s="1">
        <v>433.8225377274</v>
      </c>
      <c r="I60" s="1">
        <v>551.38377542759997</v>
      </c>
      <c r="J60" s="1">
        <v>633.44083945449995</v>
      </c>
    </row>
    <row r="61" spans="1:10">
      <c r="A61" t="s">
        <v>145</v>
      </c>
      <c r="B61" t="s">
        <v>144</v>
      </c>
      <c r="C61" s="1">
        <v>4556.1776160704003</v>
      </c>
      <c r="D61" s="1">
        <v>27501.154544740999</v>
      </c>
      <c r="E61" s="1">
        <v>18501.5189152448</v>
      </c>
      <c r="F61" s="1">
        <v>19585.601437801801</v>
      </c>
      <c r="G61" s="1">
        <v>11013.269391420299</v>
      </c>
      <c r="H61" s="1">
        <v>39560.596260575097</v>
      </c>
      <c r="I61" s="1">
        <v>32040.834275846501</v>
      </c>
      <c r="J61" s="1">
        <v>32625.8348321183</v>
      </c>
    </row>
    <row r="62" spans="1:10">
      <c r="A62" t="s">
        <v>143</v>
      </c>
      <c r="B62" t="s">
        <v>6</v>
      </c>
      <c r="C62" s="1">
        <v>850.70991431519997</v>
      </c>
      <c r="D62" s="1">
        <v>1900.4854497346</v>
      </c>
      <c r="E62" s="1">
        <v>4892.9025015181996</v>
      </c>
      <c r="F62" s="1">
        <v>5557.9965485486</v>
      </c>
      <c r="G62" s="1">
        <v>804.14320782599998</v>
      </c>
      <c r="H62" s="1">
        <v>994.45931260789996</v>
      </c>
      <c r="I62" s="1">
        <v>999.52091113940003</v>
      </c>
      <c r="J62" s="1">
        <v>581.43287244290002</v>
      </c>
    </row>
    <row r="63" spans="1:10">
      <c r="A63" t="s">
        <v>142</v>
      </c>
      <c r="B63" t="s">
        <v>141</v>
      </c>
      <c r="C63" s="1">
        <v>39.672961380899999</v>
      </c>
      <c r="D63" s="1">
        <v>282.90034820929998</v>
      </c>
      <c r="E63" s="1">
        <v>585.15086304199997</v>
      </c>
      <c r="F63" s="1">
        <v>506.33279286459998</v>
      </c>
      <c r="G63" s="1">
        <v>117.7100352791</v>
      </c>
      <c r="H63" s="1">
        <v>393.30200701379999</v>
      </c>
      <c r="I63" s="1">
        <v>174.98226995959999</v>
      </c>
      <c r="J63" s="1">
        <v>135.80657376720001</v>
      </c>
    </row>
    <row r="64" spans="1:10">
      <c r="A64" t="s">
        <v>140</v>
      </c>
      <c r="B64" t="s">
        <v>139</v>
      </c>
      <c r="C64" s="1">
        <v>376.99728016699999</v>
      </c>
      <c r="D64" s="1">
        <v>429.61613333539998</v>
      </c>
      <c r="E64" s="1">
        <v>446.45638565069999</v>
      </c>
      <c r="F64" s="1">
        <v>403.55051338919998</v>
      </c>
      <c r="G64" s="1">
        <v>613.93730295509999</v>
      </c>
      <c r="H64" s="1">
        <v>701.44331277449999</v>
      </c>
      <c r="I64" s="1">
        <v>788.94932259400002</v>
      </c>
      <c r="J64" s="1">
        <v>1166.9008118142001</v>
      </c>
    </row>
    <row r="65" spans="1:10">
      <c r="A65" t="s">
        <v>138</v>
      </c>
      <c r="B65" t="s">
        <v>33</v>
      </c>
      <c r="C65" s="1">
        <v>337.14194678860002</v>
      </c>
      <c r="D65" s="1">
        <v>16.388609726399999</v>
      </c>
      <c r="E65" s="1">
        <v>16.400185180200001</v>
      </c>
      <c r="F65" s="1">
        <v>16.382972534099999</v>
      </c>
      <c r="G65" s="1">
        <v>16.524151391699998</v>
      </c>
      <c r="H65" s="1">
        <v>91.498616471600002</v>
      </c>
      <c r="I65" s="1">
        <v>163.8394898034</v>
      </c>
      <c r="J65" s="1">
        <v>383.76180071300001</v>
      </c>
    </row>
    <row r="66" spans="1:10">
      <c r="A66" t="s">
        <v>137</v>
      </c>
      <c r="B66" t="s">
        <v>136</v>
      </c>
      <c r="C66" s="1">
        <v>697.53943503309995</v>
      </c>
      <c r="D66" s="1">
        <v>1408.806027693</v>
      </c>
      <c r="E66" s="1">
        <v>969.82268359780005</v>
      </c>
      <c r="F66" s="1">
        <v>1057.6170298151001</v>
      </c>
      <c r="G66" s="1">
        <v>2885.7484816499</v>
      </c>
      <c r="H66" s="1">
        <v>2474.6479715849</v>
      </c>
      <c r="I66" s="1">
        <v>1689.3763193079999</v>
      </c>
      <c r="J66" s="1">
        <v>1735.4915770896</v>
      </c>
    </row>
    <row r="67" spans="1:10">
      <c r="A67" t="s">
        <v>135</v>
      </c>
      <c r="B67" t="s">
        <v>134</v>
      </c>
      <c r="C67" s="1">
        <v>-32.805991753199997</v>
      </c>
      <c r="D67" s="1">
        <v>360.56571459960003</v>
      </c>
      <c r="E67" s="1">
        <v>135.78188239799999</v>
      </c>
      <c r="F67" s="1">
        <v>186.49530795570001</v>
      </c>
      <c r="G67" s="1">
        <v>340.37491806200001</v>
      </c>
      <c r="H67" s="1">
        <v>729.02616393849996</v>
      </c>
      <c r="I67" s="1">
        <v>354.68706913419999</v>
      </c>
      <c r="J67" s="1">
        <v>605.65136462170005</v>
      </c>
    </row>
    <row r="68" spans="1:10">
      <c r="A68" t="s">
        <v>133</v>
      </c>
      <c r="B68" t="s">
        <v>27</v>
      </c>
      <c r="C68" s="1">
        <v>25.6644529304</v>
      </c>
      <c r="D68" s="1">
        <v>25.7414429594</v>
      </c>
      <c r="E68" s="1">
        <v>25.520541842899998</v>
      </c>
      <c r="F68" s="1">
        <v>25.518686959699998</v>
      </c>
      <c r="G68" s="1">
        <v>39.055026181899997</v>
      </c>
      <c r="H68" s="1">
        <v>114.6574722756</v>
      </c>
      <c r="I68" s="1">
        <v>146.62629625380001</v>
      </c>
      <c r="J68" s="1">
        <v>377.04147889080002</v>
      </c>
    </row>
    <row r="69" spans="1:10">
      <c r="A69" t="s">
        <v>132</v>
      </c>
      <c r="B69" t="s">
        <v>31</v>
      </c>
      <c r="C69" s="1">
        <v>83.631970156999998</v>
      </c>
      <c r="D69" s="1">
        <v>83.134985989499995</v>
      </c>
      <c r="E69" s="1">
        <v>24.65613986</v>
      </c>
      <c r="F69" s="1">
        <v>50.785360759500001</v>
      </c>
      <c r="G69" s="1">
        <v>135.022838517</v>
      </c>
      <c r="H69" s="1">
        <v>170.97563418830001</v>
      </c>
      <c r="I69" s="1">
        <v>140.3858148182</v>
      </c>
      <c r="J69" s="1">
        <v>228.44092570570001</v>
      </c>
    </row>
    <row r="70" spans="1:10">
      <c r="A70" t="s">
        <v>131</v>
      </c>
      <c r="B70" t="s">
        <v>130</v>
      </c>
      <c r="C70" s="1">
        <v>1002.197494263</v>
      </c>
      <c r="D70" s="1">
        <v>4213.3004801060997</v>
      </c>
      <c r="E70" s="1">
        <v>3441.3336507795998</v>
      </c>
      <c r="F70" s="1">
        <v>4206.3248762267003</v>
      </c>
      <c r="G70" s="1">
        <v>961.50647163279996</v>
      </c>
      <c r="H70" s="1">
        <v>4869.0072447749999</v>
      </c>
      <c r="I70" s="1">
        <v>5895.5836157017002</v>
      </c>
      <c r="J70" s="1">
        <v>6769.8593019269001</v>
      </c>
    </row>
    <row r="71" spans="1:10">
      <c r="A71" t="s">
        <v>129</v>
      </c>
      <c r="B71" t="s">
        <v>128</v>
      </c>
      <c r="C71" s="1">
        <v>344.73749722619999</v>
      </c>
      <c r="D71" s="1">
        <v>296.1266931129</v>
      </c>
      <c r="E71" s="1">
        <v>757.96146740680001</v>
      </c>
      <c r="F71" s="1">
        <v>870.62055478510001</v>
      </c>
      <c r="G71" s="1">
        <v>179.61696834279999</v>
      </c>
      <c r="H71" s="1">
        <v>186.42404576409999</v>
      </c>
      <c r="I71" s="1">
        <v>139.1042390927</v>
      </c>
      <c r="J71" s="1">
        <v>114.67113447529999</v>
      </c>
    </row>
    <row r="72" spans="1:10">
      <c r="A72" t="s">
        <v>127</v>
      </c>
      <c r="B72" t="s">
        <v>126</v>
      </c>
      <c r="C72" s="1">
        <v>133.3821727495</v>
      </c>
      <c r="D72" s="1">
        <v>77.985219511400004</v>
      </c>
      <c r="E72" s="1">
        <v>54.660186569099999</v>
      </c>
      <c r="F72" s="1">
        <v>40.082040980199999</v>
      </c>
      <c r="G72" s="1">
        <v>210.646344371</v>
      </c>
      <c r="H72" s="1">
        <v>149.41813289730001</v>
      </c>
      <c r="I72" s="1">
        <v>216.4776026065</v>
      </c>
      <c r="J72" s="1">
        <v>156.7072056918</v>
      </c>
    </row>
    <row r="73" spans="1:10">
      <c r="A73" t="s">
        <v>125</v>
      </c>
      <c r="B73" t="s">
        <v>124</v>
      </c>
      <c r="C73" s="1">
        <v>622.53171850160004</v>
      </c>
      <c r="D73" s="1">
        <v>2257.0034509039001</v>
      </c>
      <c r="E73" s="1">
        <v>6104.9957580877999</v>
      </c>
      <c r="F73" s="1">
        <v>5789.5713886767999</v>
      </c>
      <c r="G73" s="1">
        <v>659.53164453219995</v>
      </c>
      <c r="H73" s="1">
        <v>1464.2800356979999</v>
      </c>
      <c r="I73" s="1">
        <v>1690.9045826355</v>
      </c>
      <c r="J73" s="1">
        <v>2158.9536469228001</v>
      </c>
    </row>
    <row r="74" spans="1:10">
      <c r="A74" t="s">
        <v>123</v>
      </c>
      <c r="B74" t="s">
        <v>122</v>
      </c>
      <c r="C74" s="1">
        <v>1904.0703839652001</v>
      </c>
      <c r="D74" s="1">
        <v>3496.9043839087999</v>
      </c>
      <c r="E74" s="1">
        <v>4815.2822341047004</v>
      </c>
      <c r="F74" s="1">
        <v>5048.3972042744999</v>
      </c>
      <c r="G74" s="1">
        <v>1851.8950565806999</v>
      </c>
      <c r="H74" s="1">
        <v>2838.9676131000001</v>
      </c>
      <c r="I74" s="1">
        <v>2073.0241648384999</v>
      </c>
      <c r="J74" s="1">
        <v>1937.4700930250001</v>
      </c>
    </row>
    <row r="75" spans="1:10">
      <c r="A75" t="s">
        <v>121</v>
      </c>
      <c r="B75" t="s">
        <v>120</v>
      </c>
      <c r="C75" s="1">
        <v>4.6529281256999999</v>
      </c>
      <c r="D75" s="1">
        <v>40.884841916600003</v>
      </c>
      <c r="E75" s="1">
        <v>74.399362173200004</v>
      </c>
      <c r="F75" s="1">
        <v>162.2617531162</v>
      </c>
      <c r="G75" s="1">
        <v>4.6529281256999999</v>
      </c>
      <c r="H75" s="1">
        <v>23.674682865899999</v>
      </c>
      <c r="I75" s="1">
        <v>6.4645238151999997</v>
      </c>
      <c r="J75" s="1">
        <v>4.6529281256999999</v>
      </c>
    </row>
    <row r="76" spans="1:10">
      <c r="A76" t="s">
        <v>119</v>
      </c>
      <c r="B76" t="s">
        <v>118</v>
      </c>
      <c r="C76" s="1">
        <v>305.99637964919998</v>
      </c>
      <c r="D76" s="1">
        <v>927.88847742979999</v>
      </c>
      <c r="E76" s="1">
        <v>858.02801383229996</v>
      </c>
      <c r="F76" s="1">
        <v>1467.9635155238</v>
      </c>
      <c r="G76" s="1">
        <v>301.9980570802</v>
      </c>
      <c r="H76" s="1">
        <v>486.88895635210002</v>
      </c>
      <c r="I76" s="1">
        <v>254.74066899799999</v>
      </c>
      <c r="J76" s="1">
        <v>345.90944009499998</v>
      </c>
    </row>
    <row r="77" spans="1:10">
      <c r="A77" t="s">
        <v>117</v>
      </c>
      <c r="B77" t="s">
        <v>116</v>
      </c>
      <c r="C77" s="1">
        <v>-11.774393357299999</v>
      </c>
      <c r="D77" s="1">
        <v>362.04128519850002</v>
      </c>
      <c r="E77" s="1">
        <v>121.61935555070001</v>
      </c>
      <c r="F77" s="1">
        <v>187.79300188729999</v>
      </c>
      <c r="G77" s="1">
        <v>-15.6383232979</v>
      </c>
      <c r="H77" s="1">
        <v>611.93792882399998</v>
      </c>
      <c r="I77" s="1">
        <v>345.79111255129999</v>
      </c>
      <c r="J77" s="1">
        <v>468.43905686430003</v>
      </c>
    </row>
    <row r="78" spans="1:10">
      <c r="A78" t="s">
        <v>115</v>
      </c>
      <c r="B78" t="s">
        <v>32</v>
      </c>
      <c r="C78" s="1">
        <v>2735.9097637281002</v>
      </c>
      <c r="D78" s="1">
        <v>3043.4384073254</v>
      </c>
      <c r="E78" s="1">
        <v>1176.4437990704</v>
      </c>
      <c r="F78" s="1">
        <v>2017.7083989319001</v>
      </c>
      <c r="G78" s="1">
        <v>3668.6075603886002</v>
      </c>
      <c r="H78" s="1">
        <v>3702.0650442937999</v>
      </c>
      <c r="I78" s="1">
        <v>3464.2839092474001</v>
      </c>
      <c r="J78" s="1">
        <v>3094.6830287825001</v>
      </c>
    </row>
    <row r="79" spans="1:10">
      <c r="A79" t="s">
        <v>114</v>
      </c>
      <c r="B79" t="s">
        <v>113</v>
      </c>
      <c r="C79" s="1">
        <v>2633.2939816953999</v>
      </c>
      <c r="D79" s="1">
        <v>2348.4804195809002</v>
      </c>
      <c r="E79" s="1">
        <v>2058.4958299518999</v>
      </c>
      <c r="F79" s="1">
        <v>2454.4487939247001</v>
      </c>
      <c r="G79" s="1">
        <v>11045.7567261569</v>
      </c>
      <c r="H79" s="1">
        <v>11218.330347029399</v>
      </c>
      <c r="I79" s="1">
        <v>14436.4130357543</v>
      </c>
      <c r="J79" s="1">
        <v>22810.221218853199</v>
      </c>
    </row>
    <row r="80" spans="1:10">
      <c r="A80" t="s">
        <v>112</v>
      </c>
      <c r="B80" t="s">
        <v>111</v>
      </c>
      <c r="C80" s="1">
        <v>1063.0548650973999</v>
      </c>
      <c r="D80" s="1">
        <v>534.43822170589999</v>
      </c>
      <c r="E80" s="1">
        <v>1025.7046182042</v>
      </c>
      <c r="F80" s="1">
        <v>1027.5657013524999</v>
      </c>
      <c r="G80" s="1">
        <v>673.02056374810002</v>
      </c>
      <c r="H80" s="1">
        <v>257.48468596420003</v>
      </c>
      <c r="I80" s="1">
        <v>156.80753197210001</v>
      </c>
      <c r="J80" s="1">
        <v>239.7874771173</v>
      </c>
    </row>
    <row r="81" spans="1:10">
      <c r="A81" t="s">
        <v>110</v>
      </c>
      <c r="B81" t="s">
        <v>109</v>
      </c>
      <c r="C81" s="1">
        <v>152.71309034270001</v>
      </c>
      <c r="D81" s="1">
        <v>182.2422494267</v>
      </c>
      <c r="E81" s="1">
        <v>62.446705852999997</v>
      </c>
      <c r="F81" s="1">
        <v>52.597145021400003</v>
      </c>
      <c r="G81" s="1">
        <v>716.32956062890003</v>
      </c>
      <c r="H81" s="1">
        <v>258.02703772780001</v>
      </c>
      <c r="I81" s="1">
        <v>208.13517321859999</v>
      </c>
      <c r="J81" s="1">
        <v>215.13601373739999</v>
      </c>
    </row>
    <row r="82" spans="1:10">
      <c r="A82" t="s">
        <v>108</v>
      </c>
      <c r="B82" t="s">
        <v>107</v>
      </c>
      <c r="C82" s="1">
        <v>29.7992964241</v>
      </c>
      <c r="D82" s="1">
        <v>456.44280497339997</v>
      </c>
      <c r="E82" s="1">
        <v>351.09872878840002</v>
      </c>
      <c r="F82" s="1">
        <v>403.7707668809</v>
      </c>
      <c r="G82" s="1">
        <v>21.371770329299999</v>
      </c>
      <c r="H82" s="1">
        <v>267.87690860219999</v>
      </c>
      <c r="I82" s="1">
        <v>83.5247752784</v>
      </c>
      <c r="J82" s="1">
        <v>105.6470312773</v>
      </c>
    </row>
    <row r="83" spans="1:10">
      <c r="A83" t="s">
        <v>106</v>
      </c>
      <c r="B83" t="s">
        <v>105</v>
      </c>
      <c r="C83" s="1">
        <v>2439.8671258058998</v>
      </c>
      <c r="D83" s="1">
        <v>4556.0328571181999</v>
      </c>
      <c r="E83" s="1">
        <v>5405.7030765366999</v>
      </c>
      <c r="F83" s="1">
        <v>7378.5082362208004</v>
      </c>
      <c r="G83" s="1">
        <v>2746.3388227656001</v>
      </c>
      <c r="H83" s="1">
        <v>7589.5616737298997</v>
      </c>
      <c r="I83" s="1">
        <v>8860.6508799325002</v>
      </c>
      <c r="J83" s="1">
        <v>10895.016207004201</v>
      </c>
    </row>
    <row r="84" spans="1:10">
      <c r="A84" t="s">
        <v>104</v>
      </c>
      <c r="B84" t="s">
        <v>13</v>
      </c>
      <c r="C84" s="1">
        <v>274.00312321169997</v>
      </c>
      <c r="D84" s="1">
        <v>564.41170332360002</v>
      </c>
      <c r="E84" s="1">
        <v>117.3932088717</v>
      </c>
      <c r="F84" s="1">
        <v>97.730092539300003</v>
      </c>
      <c r="G84" s="1">
        <v>206.18602438100001</v>
      </c>
      <c r="H84" s="1">
        <v>574.61027415240005</v>
      </c>
      <c r="I84" s="1">
        <v>255.08082656600001</v>
      </c>
      <c r="J84" s="1">
        <v>375.28245219690001</v>
      </c>
    </row>
    <row r="85" spans="1:10">
      <c r="A85" t="s">
        <v>103</v>
      </c>
      <c r="B85" t="s">
        <v>102</v>
      </c>
      <c r="C85" s="1">
        <v>116.6014017239</v>
      </c>
      <c r="D85" s="1">
        <v>2343.0399036096001</v>
      </c>
      <c r="E85" s="1">
        <v>2402.0700291623998</v>
      </c>
      <c r="F85" s="1">
        <v>3192.4949672818998</v>
      </c>
      <c r="G85" s="1">
        <v>115.62542025809999</v>
      </c>
      <c r="H85" s="1">
        <v>1264.1207929222001</v>
      </c>
      <c r="I85" s="1">
        <v>529.39596097959998</v>
      </c>
      <c r="J85" s="1">
        <v>292.10811541449999</v>
      </c>
    </row>
    <row r="86" spans="1:10">
      <c r="A86" t="s">
        <v>101</v>
      </c>
      <c r="B86" t="s">
        <v>100</v>
      </c>
      <c r="C86" s="1">
        <v>798.75710194980002</v>
      </c>
      <c r="D86" s="1">
        <v>2634.4717192351</v>
      </c>
      <c r="E86" s="1">
        <v>2757.3699856017001</v>
      </c>
      <c r="F86" s="1">
        <v>3669.0523530987998</v>
      </c>
      <c r="G86" s="1">
        <v>668.40442748969997</v>
      </c>
      <c r="H86" s="1">
        <v>2453.2443986016001</v>
      </c>
      <c r="I86" s="1">
        <v>1680.1310697725</v>
      </c>
      <c r="J86" s="1">
        <v>1548.6842563600001</v>
      </c>
    </row>
    <row r="87" spans="1:10">
      <c r="A87" t="s">
        <v>99</v>
      </c>
      <c r="B87" t="s">
        <v>34</v>
      </c>
      <c r="C87" s="1">
        <v>2675.4240397811</v>
      </c>
      <c r="D87" s="1">
        <v>3388.1237380676998</v>
      </c>
      <c r="E87" s="1">
        <v>1754.0430402591001</v>
      </c>
      <c r="F87" s="1">
        <v>2014.0104240014</v>
      </c>
      <c r="G87" s="1">
        <v>1465.7798868578</v>
      </c>
      <c r="H87" s="1">
        <v>3250.1818609799002</v>
      </c>
      <c r="I87" s="1">
        <v>3994.7143001330001</v>
      </c>
      <c r="J87" s="1">
        <v>2758.5428631544</v>
      </c>
    </row>
    <row r="88" spans="1:10">
      <c r="A88" t="s">
        <v>98</v>
      </c>
      <c r="B88" t="s">
        <v>97</v>
      </c>
      <c r="C88" s="1">
        <v>58.314880983400002</v>
      </c>
      <c r="D88" s="1">
        <v>358.88267047289997</v>
      </c>
      <c r="E88" s="1">
        <v>380.12828039530001</v>
      </c>
      <c r="F88" s="1">
        <v>432.28149440790003</v>
      </c>
      <c r="G88" s="1">
        <v>52.541355935399999</v>
      </c>
      <c r="H88" s="1">
        <v>231.97577864740001</v>
      </c>
      <c r="I88" s="1">
        <v>107.3898438912</v>
      </c>
      <c r="J88" s="1">
        <v>84.295743699300004</v>
      </c>
    </row>
    <row r="89" spans="1:10">
      <c r="A89" t="s">
        <v>96</v>
      </c>
      <c r="B89" t="s">
        <v>28</v>
      </c>
      <c r="C89" s="1">
        <v>107.2052492773</v>
      </c>
      <c r="D89" s="1">
        <v>26.729137667500002</v>
      </c>
      <c r="E89" s="1">
        <v>20.346043497899998</v>
      </c>
      <c r="F89" s="1">
        <v>44.402135776500003</v>
      </c>
      <c r="G89" s="1">
        <v>122.9009632121</v>
      </c>
      <c r="H89" s="1">
        <v>70.658980665599998</v>
      </c>
      <c r="I89" s="1">
        <v>114.03819237259999</v>
      </c>
      <c r="J89" s="1">
        <v>168.48092752950001</v>
      </c>
    </row>
    <row r="90" spans="1:10">
      <c r="A90" t="s">
        <v>95</v>
      </c>
      <c r="B90" t="s">
        <v>94</v>
      </c>
      <c r="C90" s="1">
        <v>95.065313338899998</v>
      </c>
      <c r="D90" s="1">
        <v>193.99957363830001</v>
      </c>
      <c r="E90" s="1">
        <v>408.05637161200002</v>
      </c>
      <c r="F90" s="1">
        <v>369.38489254590002</v>
      </c>
      <c r="G90" s="1">
        <v>77.107375228799995</v>
      </c>
      <c r="H90" s="1">
        <v>120.44385913950001</v>
      </c>
      <c r="I90" s="1">
        <v>71.230580122500001</v>
      </c>
      <c r="J90" s="1">
        <v>60.320271879800003</v>
      </c>
    </row>
    <row r="91" spans="1:10">
      <c r="A91" t="s">
        <v>93</v>
      </c>
      <c r="B91" t="s">
        <v>21</v>
      </c>
      <c r="C91" s="1">
        <v>429.34742621589999</v>
      </c>
      <c r="D91" s="1">
        <v>345.46388925119999</v>
      </c>
      <c r="E91" s="1">
        <v>338.55028834230001</v>
      </c>
      <c r="F91" s="1">
        <v>498.57267904320003</v>
      </c>
      <c r="G91" s="1">
        <v>587.80386818340003</v>
      </c>
      <c r="H91" s="1">
        <v>1069.3003345441</v>
      </c>
      <c r="I91" s="1">
        <v>874.7224891999</v>
      </c>
      <c r="J91" s="1">
        <v>1237.3630283593</v>
      </c>
    </row>
    <row r="92" spans="1:10">
      <c r="A92" t="s">
        <v>92</v>
      </c>
      <c r="B92" t="s">
        <v>8</v>
      </c>
      <c r="C92" s="1">
        <v>961.05430540650002</v>
      </c>
      <c r="D92" s="1">
        <v>941.6408401146</v>
      </c>
      <c r="E92" s="1">
        <v>1162.2725255780001</v>
      </c>
      <c r="F92" s="1">
        <v>1728.0830312039</v>
      </c>
      <c r="G92" s="1">
        <v>1045.6065520556999</v>
      </c>
      <c r="H92" s="1">
        <v>589.06495600250003</v>
      </c>
      <c r="I92" s="1">
        <v>473.81627918020001</v>
      </c>
      <c r="J92" s="1">
        <v>447.54379775979999</v>
      </c>
    </row>
    <row r="93" spans="1:10">
      <c r="A93" t="s">
        <v>91</v>
      </c>
      <c r="B93" t="s">
        <v>90</v>
      </c>
      <c r="C93" s="1">
        <v>13.996630828800001</v>
      </c>
      <c r="D93" s="1">
        <v>60.083063517699998</v>
      </c>
      <c r="E93" s="1">
        <v>289.56697690459998</v>
      </c>
      <c r="F93" s="1">
        <v>340.1643763838</v>
      </c>
      <c r="G93" s="1">
        <v>21.024563776299999</v>
      </c>
      <c r="H93" s="1">
        <v>76.479934432600004</v>
      </c>
      <c r="I93" s="1">
        <v>75.922994873500002</v>
      </c>
      <c r="J93" s="1">
        <v>105.1281221007</v>
      </c>
    </row>
    <row r="94" spans="1:10">
      <c r="A94" t="s">
        <v>89</v>
      </c>
      <c r="B94" t="s">
        <v>3</v>
      </c>
      <c r="C94" s="1">
        <v>7836.2985899394998</v>
      </c>
      <c r="D94" s="1">
        <v>4785.1683934358998</v>
      </c>
      <c r="E94" s="1">
        <v>10012.505177961701</v>
      </c>
      <c r="F94" s="1">
        <v>12624.9847957438</v>
      </c>
      <c r="G94" s="1">
        <v>9328.9526468077001</v>
      </c>
      <c r="H94" s="1">
        <v>4982.7499168388003</v>
      </c>
      <c r="I94" s="1">
        <v>5558.7075504395998</v>
      </c>
      <c r="J94" s="1">
        <v>3914.6540575742001</v>
      </c>
    </row>
    <row r="95" spans="1:10">
      <c r="A95" t="s">
        <v>88</v>
      </c>
      <c r="B95" t="s">
        <v>87</v>
      </c>
      <c r="C95" s="1">
        <v>56.943651785999997</v>
      </c>
      <c r="D95" s="1">
        <v>315.49699575339997</v>
      </c>
      <c r="E95" s="1">
        <v>131.61577764329999</v>
      </c>
      <c r="F95" s="1">
        <v>143.26307319049999</v>
      </c>
      <c r="G95" s="1">
        <v>52.307817973299997</v>
      </c>
      <c r="H95" s="1">
        <v>453.94953956770001</v>
      </c>
      <c r="I95" s="1">
        <v>303.89101859869999</v>
      </c>
      <c r="J95" s="1">
        <v>557.22665800039999</v>
      </c>
    </row>
    <row r="96" spans="1:10">
      <c r="A96" t="s">
        <v>86</v>
      </c>
      <c r="B96" t="s">
        <v>85</v>
      </c>
      <c r="C96" s="1">
        <v>63.976621330900002</v>
      </c>
      <c r="D96" s="1">
        <v>133.71346230559999</v>
      </c>
      <c r="E96" s="1">
        <v>89.335472594400002</v>
      </c>
      <c r="F96" s="1">
        <v>88.278853791800003</v>
      </c>
      <c r="G96" s="1">
        <v>62.920002528200001</v>
      </c>
      <c r="H96" s="1">
        <v>353.49017325630001</v>
      </c>
      <c r="I96" s="1">
        <v>234.09224855709999</v>
      </c>
      <c r="J96" s="1">
        <v>382.01888092770002</v>
      </c>
    </row>
    <row r="97" spans="1:10">
      <c r="A97" t="s">
        <v>84</v>
      </c>
      <c r="B97" t="s">
        <v>83</v>
      </c>
      <c r="C97" s="1">
        <v>4092.3406705474999</v>
      </c>
      <c r="D97" s="1">
        <v>2995.4166585274002</v>
      </c>
      <c r="E97" s="1">
        <v>3266.2675248413002</v>
      </c>
      <c r="F97" s="1">
        <v>5158.8214557962001</v>
      </c>
      <c r="G97" s="1">
        <v>2251.9039014159998</v>
      </c>
      <c r="H97" s="1">
        <v>1732.5946578441001</v>
      </c>
      <c r="I97" s="1">
        <v>974.16383975270003</v>
      </c>
      <c r="J97" s="1">
        <v>1297.4280881120001</v>
      </c>
    </row>
    <row r="98" spans="1:10">
      <c r="A98" t="s">
        <v>82</v>
      </c>
      <c r="B98" t="s">
        <v>37</v>
      </c>
      <c r="C98" s="1">
        <v>478.3063196375</v>
      </c>
      <c r="D98" s="1">
        <v>325.89827761309999</v>
      </c>
      <c r="E98" s="1">
        <v>59.961796121600003</v>
      </c>
      <c r="F98" s="1">
        <v>55.296243814699999</v>
      </c>
      <c r="G98" s="1">
        <v>594.94512730919996</v>
      </c>
      <c r="H98" s="1">
        <v>325.89827761309999</v>
      </c>
      <c r="I98" s="1">
        <v>316.56717299939999</v>
      </c>
      <c r="J98" s="1">
        <v>241.9183360895</v>
      </c>
    </row>
    <row r="99" spans="1:10">
      <c r="A99" t="s">
        <v>81</v>
      </c>
      <c r="B99" t="s">
        <v>39</v>
      </c>
      <c r="C99" s="1">
        <v>589.11252453350005</v>
      </c>
      <c r="D99" s="1">
        <v>440.08266457849999</v>
      </c>
      <c r="E99" s="1">
        <v>420.69373922739999</v>
      </c>
      <c r="F99" s="1">
        <v>505.102068535</v>
      </c>
      <c r="G99" s="1">
        <v>500.89316080169999</v>
      </c>
      <c r="H99" s="1">
        <v>637.81912281430004</v>
      </c>
      <c r="I99" s="1">
        <v>951.59155022699997</v>
      </c>
      <c r="J99" s="1">
        <v>1249.1103597289</v>
      </c>
    </row>
    <row r="100" spans="1:10">
      <c r="A100" t="s">
        <v>80</v>
      </c>
      <c r="B100" t="s">
        <v>79</v>
      </c>
      <c r="C100" s="1">
        <v>105.9522868304</v>
      </c>
      <c r="D100" s="1">
        <v>412.9814774825</v>
      </c>
      <c r="E100" s="1">
        <v>144.48500216529999</v>
      </c>
      <c r="F100" s="1">
        <v>144.25610020080001</v>
      </c>
      <c r="G100" s="1">
        <v>131.0294369762</v>
      </c>
      <c r="H100" s="1">
        <v>869.02385656759998</v>
      </c>
      <c r="I100" s="1">
        <v>475.56349573620003</v>
      </c>
      <c r="J100" s="1">
        <v>397.22262774339998</v>
      </c>
    </row>
    <row r="101" spans="1:10">
      <c r="A101" t="s">
        <v>78</v>
      </c>
      <c r="B101" t="s">
        <v>77</v>
      </c>
      <c r="C101" s="1">
        <v>2303.6303210122001</v>
      </c>
      <c r="D101" s="1">
        <v>1213.9249913681001</v>
      </c>
      <c r="E101" s="1">
        <v>678.08931872100004</v>
      </c>
      <c r="F101" s="1">
        <v>843.41074666819998</v>
      </c>
      <c r="G101" s="1">
        <v>2875.4847216522999</v>
      </c>
      <c r="H101" s="1">
        <v>2168.6258868102</v>
      </c>
      <c r="I101" s="1">
        <v>1883.6070926314001</v>
      </c>
      <c r="J101" s="1">
        <v>2395.5406470511002</v>
      </c>
    </row>
    <row r="102" spans="1:10">
      <c r="A102" t="s">
        <v>76</v>
      </c>
      <c r="B102" t="s">
        <v>75</v>
      </c>
      <c r="C102" s="1">
        <v>139.4834840055</v>
      </c>
      <c r="D102" s="1">
        <v>43.806800987199999</v>
      </c>
      <c r="E102" s="1">
        <v>21.513204944200002</v>
      </c>
      <c r="F102" s="1">
        <v>14.0820062631</v>
      </c>
      <c r="G102" s="1">
        <v>203.57757262929999</v>
      </c>
      <c r="H102" s="1">
        <v>59.598098184400001</v>
      </c>
      <c r="I102" s="1">
        <v>94.896291919299998</v>
      </c>
      <c r="J102" s="1">
        <v>129.26558581899999</v>
      </c>
    </row>
    <row r="103" spans="1:10">
      <c r="A103" t="s">
        <v>74</v>
      </c>
      <c r="B103" t="s">
        <v>73</v>
      </c>
      <c r="C103" s="1">
        <v>1192.7112577512</v>
      </c>
      <c r="D103" s="1">
        <v>2151.8395158016001</v>
      </c>
      <c r="E103" s="1">
        <v>3023.7742958474</v>
      </c>
      <c r="F103" s="1">
        <v>3934.0742062151999</v>
      </c>
      <c r="G103" s="1">
        <v>1288.0427937028001</v>
      </c>
      <c r="H103" s="1">
        <v>1401.9756049621999</v>
      </c>
      <c r="I103" s="1">
        <v>1424.06461939</v>
      </c>
      <c r="J103" s="1">
        <v>1179.9228809771</v>
      </c>
    </row>
    <row r="104" spans="1:10">
      <c r="A104" t="s">
        <v>72</v>
      </c>
      <c r="B104" t="s">
        <v>71</v>
      </c>
      <c r="C104" s="1">
        <v>8086.2044818241002</v>
      </c>
      <c r="D104" s="1">
        <v>6726.2596299250999</v>
      </c>
      <c r="E104" s="1">
        <v>5568.3147045055002</v>
      </c>
      <c r="F104" s="1">
        <v>7757.7751597361002</v>
      </c>
      <c r="G104" s="1">
        <v>7970.8833732045996</v>
      </c>
      <c r="H104" s="1">
        <v>4281.3256636166998</v>
      </c>
      <c r="I104" s="1">
        <v>2862.1138282126999</v>
      </c>
      <c r="J104" s="1">
        <v>2808.332629513</v>
      </c>
    </row>
    <row r="105" spans="1:10">
      <c r="A105" t="s">
        <v>70</v>
      </c>
      <c r="B105" t="s">
        <v>69</v>
      </c>
      <c r="C105" s="1">
        <v>38.0624087733</v>
      </c>
      <c r="D105" s="1">
        <v>17.546999314299999</v>
      </c>
      <c r="E105" s="1">
        <v>1.0404507430000001</v>
      </c>
      <c r="F105" s="1">
        <v>26.1878100942</v>
      </c>
      <c r="G105" s="1">
        <v>149.7809980609</v>
      </c>
      <c r="H105" s="1">
        <v>66.167303924999999</v>
      </c>
      <c r="I105" s="1">
        <v>189.6717752074</v>
      </c>
      <c r="J105" s="1">
        <v>195.27646792670001</v>
      </c>
    </row>
    <row r="106" spans="1:10">
      <c r="A106" t="s">
        <v>68</v>
      </c>
      <c r="B106" t="s">
        <v>67</v>
      </c>
      <c r="C106" s="1">
        <v>1071.2221719674001</v>
      </c>
      <c r="D106" s="1">
        <v>476.17880754539999</v>
      </c>
      <c r="E106" s="1">
        <v>850.28805661499996</v>
      </c>
      <c r="F106" s="1">
        <v>1167.5936409047999</v>
      </c>
      <c r="G106" s="1">
        <v>868.71342371929995</v>
      </c>
      <c r="H106" s="1">
        <v>453.27040116609999</v>
      </c>
      <c r="I106" s="1">
        <v>427.38759787909999</v>
      </c>
      <c r="J106" s="1">
        <v>278.68793499669999</v>
      </c>
    </row>
    <row r="107" spans="1:10">
      <c r="A107" t="s">
        <v>66</v>
      </c>
      <c r="B107" t="s">
        <v>65</v>
      </c>
      <c r="C107" s="1">
        <v>839.38218492279998</v>
      </c>
      <c r="D107" s="1">
        <v>929.59152030090002</v>
      </c>
      <c r="E107" s="1">
        <v>429.6324197436</v>
      </c>
      <c r="F107" s="1">
        <v>553.93133446720003</v>
      </c>
      <c r="G107" s="1">
        <v>1196.1640646975</v>
      </c>
      <c r="H107" s="1">
        <v>1470.4442906351001</v>
      </c>
      <c r="I107" s="1">
        <v>1154.7420656925999</v>
      </c>
      <c r="J107" s="1">
        <v>1410.0073770793001</v>
      </c>
    </row>
    <row r="108" spans="1:10">
      <c r="A108" t="s">
        <v>64</v>
      </c>
      <c r="B108" t="s">
        <v>12</v>
      </c>
      <c r="C108" s="1">
        <v>668.77647089640004</v>
      </c>
      <c r="D108" s="1">
        <v>1011.7572387816</v>
      </c>
      <c r="E108" s="1">
        <v>1402.8896044997</v>
      </c>
      <c r="F108" s="1">
        <v>1910.3697413077</v>
      </c>
      <c r="G108" s="1">
        <v>750.15188572670002</v>
      </c>
      <c r="H108" s="1">
        <v>905.339851049</v>
      </c>
      <c r="I108" s="1">
        <v>566.60553565789996</v>
      </c>
      <c r="J108" s="1">
        <v>526.49596161960005</v>
      </c>
    </row>
    <row r="109" spans="1:10">
      <c r="A109" t="s">
        <v>63</v>
      </c>
      <c r="B109" t="s">
        <v>17</v>
      </c>
      <c r="C109" s="1">
        <v>2852.6686334683</v>
      </c>
      <c r="D109" s="1">
        <v>440.67145749529999</v>
      </c>
      <c r="E109" s="1">
        <v>478.11680979900001</v>
      </c>
      <c r="F109" s="1">
        <v>498.77631451820002</v>
      </c>
      <c r="G109" s="1">
        <v>3883.0614313411002</v>
      </c>
      <c r="H109" s="1">
        <v>678.25576176679999</v>
      </c>
      <c r="I109" s="1">
        <v>673.090885587</v>
      </c>
      <c r="J109" s="1">
        <v>799.63035199240005</v>
      </c>
    </row>
    <row r="110" spans="1:10">
      <c r="A110" t="s">
        <v>62</v>
      </c>
      <c r="B110" t="s">
        <v>24</v>
      </c>
      <c r="C110" s="1">
        <v>7904.4284730514</v>
      </c>
      <c r="D110" s="1">
        <v>8127.8625906314001</v>
      </c>
      <c r="E110" s="1">
        <v>7399.9098080522999</v>
      </c>
      <c r="F110" s="1">
        <v>8480.2361362806005</v>
      </c>
      <c r="G110" s="1">
        <v>7832.5047627847998</v>
      </c>
      <c r="H110" s="1">
        <v>12115.3403339824</v>
      </c>
      <c r="I110" s="1">
        <v>17501.676963126101</v>
      </c>
      <c r="J110" s="1">
        <v>20008.325083305801</v>
      </c>
    </row>
    <row r="111" spans="1:10">
      <c r="A111" t="s">
        <v>61</v>
      </c>
      <c r="B111" t="s">
        <v>18</v>
      </c>
      <c r="C111" s="1">
        <v>58.721731907600002</v>
      </c>
      <c r="D111" s="1">
        <v>128.5495744477</v>
      </c>
      <c r="E111" s="1">
        <v>129.50490926250001</v>
      </c>
      <c r="F111" s="1">
        <v>96.961326372599999</v>
      </c>
      <c r="G111" s="1">
        <v>64.314760996800004</v>
      </c>
      <c r="H111" s="1">
        <v>247.8183773351</v>
      </c>
      <c r="I111" s="1">
        <v>353.91827156199997</v>
      </c>
      <c r="J111" s="1">
        <v>546.69943666029997</v>
      </c>
    </row>
    <row r="112" spans="1:10">
      <c r="A112" t="s">
        <v>60</v>
      </c>
      <c r="B112" t="s">
        <v>16</v>
      </c>
      <c r="C112" s="1">
        <v>4113.3220914572003</v>
      </c>
      <c r="D112" s="1">
        <v>6799.5360793964001</v>
      </c>
      <c r="E112" s="1">
        <v>5970.7035465302997</v>
      </c>
      <c r="F112" s="1">
        <v>5973.1779930982002</v>
      </c>
      <c r="G112" s="1">
        <v>3787.0639321963999</v>
      </c>
      <c r="H112" s="1">
        <v>10847.623597175299</v>
      </c>
      <c r="I112" s="1">
        <v>10223.563414185301</v>
      </c>
      <c r="J112" s="1">
        <v>11774.732106473701</v>
      </c>
    </row>
    <row r="113" spans="1:10">
      <c r="A113" t="s">
        <v>59</v>
      </c>
      <c r="B113" t="s">
        <v>16</v>
      </c>
      <c r="C113" s="1">
        <v>277.56002214040001</v>
      </c>
      <c r="D113" s="1">
        <v>697.34145724749999</v>
      </c>
      <c r="E113" s="1">
        <v>591.50899466149997</v>
      </c>
      <c r="F113" s="1">
        <v>566.12734199190004</v>
      </c>
      <c r="G113" s="1">
        <v>272.41848182690001</v>
      </c>
      <c r="H113" s="1">
        <v>1203.2700273247001</v>
      </c>
      <c r="I113" s="1">
        <v>1124.1053549072999</v>
      </c>
      <c r="J113" s="1">
        <v>1539.8829095478</v>
      </c>
    </row>
    <row r="114" spans="1:10">
      <c r="A114" t="s">
        <v>58</v>
      </c>
      <c r="B114" t="s">
        <v>57</v>
      </c>
      <c r="C114" s="1">
        <v>57.5078856501</v>
      </c>
      <c r="D114" s="1">
        <v>122.1628794059</v>
      </c>
      <c r="E114" s="1">
        <v>216.40575165999999</v>
      </c>
      <c r="F114" s="1">
        <v>316.12786067299999</v>
      </c>
      <c r="G114" s="1">
        <v>70.658053871600004</v>
      </c>
      <c r="H114" s="1">
        <v>121.0670320541</v>
      </c>
      <c r="I114" s="1">
        <v>66.274664464500006</v>
      </c>
      <c r="J114" s="1">
        <v>89.287458852100002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>
      <selection activeCell="D12" sqref="D12"/>
    </sheetView>
  </sheetViews>
  <sheetFormatPr defaultRowHeight="15.75"/>
  <cols>
    <col min="1" max="1" width="23.42578125" customWidth="1"/>
    <col min="2" max="4" width="19.140625" style="2" customWidth="1"/>
  </cols>
  <sheetData>
    <row r="1" spans="1:4" ht="12" customHeight="1">
      <c r="A1" s="3" t="s">
        <v>256</v>
      </c>
      <c r="B1" s="4" t="s">
        <v>257</v>
      </c>
      <c r="C1" s="4" t="s">
        <v>249</v>
      </c>
      <c r="D1" s="4" t="s">
        <v>250</v>
      </c>
    </row>
    <row r="2" spans="1:4">
      <c r="A2" s="3" t="s">
        <v>252</v>
      </c>
      <c r="B2" s="5">
        <v>1</v>
      </c>
      <c r="C2" s="5">
        <v>1.2721692783956549</v>
      </c>
      <c r="D2" s="5">
        <v>0.5581988567502314</v>
      </c>
    </row>
    <row r="3" spans="1:4">
      <c r="A3" s="3" t="s">
        <v>253</v>
      </c>
      <c r="B3" s="5">
        <v>0.41196360750677702</v>
      </c>
      <c r="C3" s="5">
        <v>1.3412433485341766</v>
      </c>
      <c r="D3" s="5">
        <v>0.21021194972754775</v>
      </c>
    </row>
    <row r="4" spans="1:4">
      <c r="A4" s="3" t="s">
        <v>254</v>
      </c>
      <c r="B4" s="5">
        <v>0.21508394025016539</v>
      </c>
      <c r="C4" s="5">
        <v>2.2965679346423462</v>
      </c>
      <c r="D4" s="4" t="s">
        <v>251</v>
      </c>
    </row>
    <row r="5" spans="1:4">
      <c r="A5" s="3" t="s">
        <v>255</v>
      </c>
      <c r="B5" s="5">
        <v>0.21541196231112539</v>
      </c>
      <c r="C5" s="5">
        <v>4.3502227492425769</v>
      </c>
      <c r="D5" s="4" t="s">
        <v>251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9"/>
  <sheetViews>
    <sheetView zoomScale="85" zoomScaleNormal="85" workbookViewId="0">
      <selection activeCell="A37" sqref="A37"/>
    </sheetView>
  </sheetViews>
  <sheetFormatPr defaultRowHeight="15"/>
  <cols>
    <col min="1" max="1" width="49.140625" customWidth="1"/>
    <col min="9" max="9" width="73.28515625" customWidth="1"/>
  </cols>
  <sheetData>
    <row r="1" spans="1:10">
      <c r="A1" t="str">
        <f>[1]ENCODE_and_ChEA_TF_up!A1</f>
        <v>Term</v>
      </c>
      <c r="B1" t="str">
        <f>[1]ENCODE_and_ChEA_TF_up!B1</f>
        <v>Overlap</v>
      </c>
      <c r="C1" t="str">
        <f>[1]ENCODE_and_ChEA_TF_up!C1</f>
        <v>P-value</v>
      </c>
      <c r="D1" t="str">
        <f>[1]ENCODE_and_ChEA_TF_up!D1</f>
        <v>Adjusted P-value</v>
      </c>
      <c r="E1" t="str">
        <f>[1]ENCODE_and_ChEA_TF_up!E1</f>
        <v>Old P-value</v>
      </c>
      <c r="F1" t="str">
        <f>[1]ENCODE_and_ChEA_TF_up!F1</f>
        <v>Old Adjusted P-value</v>
      </c>
      <c r="G1" t="str">
        <f>[1]ENCODE_and_ChEA_TF_up!G1</f>
        <v>Z-score</v>
      </c>
      <c r="H1" t="str">
        <f>[1]ENCODE_and_ChEA_TF_up!H1</f>
        <v>Combined Score</v>
      </c>
      <c r="I1" t="str">
        <f>[1]ENCODE_and_ChEA_TF_up!I1</f>
        <v>Genes</v>
      </c>
    </row>
    <row r="2" spans="1:10">
      <c r="A2" t="s">
        <v>54</v>
      </c>
      <c r="B2" t="str">
        <f>[1]ENCODE_and_ChEA_TF_up!B2</f>
        <v>11/584</v>
      </c>
      <c r="C2">
        <f>[1]ENCODE_and_ChEA_TF_up!C2</f>
        <v>3.5752534616336298E-3</v>
      </c>
      <c r="D2">
        <f>[1]ENCODE_and_ChEA_TF_up!D2</f>
        <v>0.106065852695131</v>
      </c>
      <c r="E2">
        <f>[1]ENCODE_and_ChEA_TF_up!E2</f>
        <v>5.9631376185889998E-4</v>
      </c>
      <c r="F2">
        <f>[1]ENCODE_and_ChEA_TF_up!F2</f>
        <v>1.7690641601814001E-2</v>
      </c>
      <c r="G2">
        <f>[1]ENCODE_and_ChEA_TF_up!G2</f>
        <v>-1.6735647338236901</v>
      </c>
      <c r="H2">
        <f>[1]ENCODE_and_ChEA_TF_up!H2</f>
        <v>9.4283937850841397</v>
      </c>
      <c r="I2" t="s">
        <v>48</v>
      </c>
      <c r="J2" t="str">
        <f>[1]ENCODE_and_ChEA_TF_up!J2</f>
        <v>ENCODE_and_ChEA_TF_up</v>
      </c>
    </row>
    <row r="3" spans="1:10">
      <c r="A3" t="s">
        <v>49</v>
      </c>
      <c r="B3" t="str">
        <f>[1]Transcription_Factor_PPIs_up!B2</f>
        <v>5/192</v>
      </c>
      <c r="C3">
        <f>[1]Transcription_Factor_PPIs_up!C2</f>
        <v>1.3095401894019001E-2</v>
      </c>
      <c r="D3">
        <f>[1]Transcription_Factor_PPIs_up!D2</f>
        <v>0.59034519537791696</v>
      </c>
      <c r="E3">
        <f>[1]Transcription_Factor_PPIs_up!E2</f>
        <v>8.1923769405985395E-3</v>
      </c>
      <c r="F3">
        <f>[1]Transcription_Factor_PPIs_up!F2</f>
        <v>0.525038411590246</v>
      </c>
      <c r="G3">
        <f>[1]Transcription_Factor_PPIs_up!G2</f>
        <v>-1.7447658926731899</v>
      </c>
      <c r="H3">
        <f>[1]Transcription_Factor_PPIs_up!H2</f>
        <v>7.5644222524907603</v>
      </c>
      <c r="I3" t="s">
        <v>47</v>
      </c>
      <c r="J3" t="str">
        <f>[1]Transcription_Factor_PPIs_up!J2</f>
        <v>Transcription_Factor_PPIs_up</v>
      </c>
    </row>
    <row r="4" spans="1:10">
      <c r="A4" t="s">
        <v>51</v>
      </c>
      <c r="B4" t="str">
        <f>[1]ARCHS4_TFs_Coexp_up!B2</f>
        <v>7/299</v>
      </c>
      <c r="C4">
        <f>[1]ARCHS4_TFs_Coexp_up!C2</f>
        <v>6.2306847399525604E-3</v>
      </c>
      <c r="D4">
        <f>[1]ARCHS4_TFs_Coexp_up!D2</f>
        <v>0.225083486230786</v>
      </c>
      <c r="E4">
        <f>[1]ARCHS4_TFs_Coexp_up!E2</f>
        <v>3.4166185119956103E-4</v>
      </c>
      <c r="F4">
        <f>[1]ARCHS4_TFs_Coexp_up!F2</f>
        <v>1.23425343745841E-2</v>
      </c>
      <c r="G4">
        <f>[1]ARCHS4_TFs_Coexp_up!G2</f>
        <v>-1.4852516167411201</v>
      </c>
      <c r="H4">
        <f>[1]ARCHS4_TFs_Coexp_up!H2</f>
        <v>7.5425073050516902</v>
      </c>
      <c r="I4" t="s">
        <v>46</v>
      </c>
      <c r="J4" t="str">
        <f>[1]ARCHS4_TFs_Coexp_up!J2</f>
        <v>ARCHS4_TFs_Coexp_up</v>
      </c>
    </row>
    <row r="5" spans="1:10">
      <c r="A5" t="s">
        <v>52</v>
      </c>
      <c r="B5" t="str">
        <f>[1]ARCHS4_TFs_Coexp_up!B3</f>
        <v>6/299</v>
      </c>
      <c r="C5">
        <f>[1]ARCHS4_TFs_Coexp_up!C3</f>
        <v>2.19821337529689E-2</v>
      </c>
      <c r="D5">
        <f>[1]ARCHS4_TFs_Coexp_up!D3</f>
        <v>0.54066694932834203</v>
      </c>
      <c r="E5">
        <f>[1]ARCHS4_TFs_Coexp_up!E3</f>
        <v>1.9700248775971199E-3</v>
      </c>
      <c r="F5">
        <f>[1]ARCHS4_TFs_Coexp_up!F3</f>
        <v>4.8454228904303703E-2</v>
      </c>
      <c r="G5">
        <f>[1]ARCHS4_TFs_Coexp_up!G3</f>
        <v>-1.5031802857797001</v>
      </c>
      <c r="H5">
        <f>[1]ARCHS4_TFs_Coexp_up!H3</f>
        <v>5.7384287078334699</v>
      </c>
      <c r="I5" t="s">
        <v>45</v>
      </c>
      <c r="J5" t="str">
        <f>[1]ARCHS4_TFs_Coexp_up!J3</f>
        <v>ARCHS4_TFs_Coexp_up</v>
      </c>
    </row>
    <row r="6" spans="1:10">
      <c r="A6" t="s">
        <v>53</v>
      </c>
      <c r="B6" t="str">
        <f>[1]ARCHS4_TFs_Coexp_up!B4</f>
        <v>5/299</v>
      </c>
      <c r="C6">
        <f>[1]ARCHS4_TFs_Coexp_up!C4</f>
        <v>6.6899020866537595E-2</v>
      </c>
      <c r="D6">
        <f>[1]ARCHS4_TFs_Coexp_up!D4</f>
        <v>0.888315602157569</v>
      </c>
      <c r="E6">
        <f>[1]ARCHS4_TFs_Coexp_up!E4</f>
        <v>9.7635022834892393E-3</v>
      </c>
      <c r="F6">
        <f>[1]ARCHS4_TFs_Coexp_up!F4</f>
        <v>0.12973113378981099</v>
      </c>
      <c r="G6">
        <f>[1]ARCHS4_TFs_Coexp_up!G4</f>
        <v>-1.4105528475584701</v>
      </c>
      <c r="H6">
        <f>[1]ARCHS4_TFs_Coexp_up!H4</f>
        <v>3.8149402517469602</v>
      </c>
      <c r="I6" t="s">
        <v>44</v>
      </c>
      <c r="J6" t="str">
        <f>[1]ARCHS4_TFs_Coexp_up!J4</f>
        <v>ARCHS4_TFs_Coexp_up</v>
      </c>
    </row>
    <row r="7" spans="1:10">
      <c r="A7" t="s">
        <v>50</v>
      </c>
      <c r="B7" t="str">
        <f>[1]ENCODE_and_ChEA_down!B5</f>
        <v>5/584</v>
      </c>
      <c r="C7">
        <f>[1]ENCODE_and_ChEA_down!C5</f>
        <v>0.19819417970549999</v>
      </c>
      <c r="D7">
        <f>[1]ENCODE_and_ChEA_down!D5</f>
        <v>0.99990188704223804</v>
      </c>
      <c r="E7">
        <f>[1]ENCODE_and_ChEA_down!E5</f>
        <v>0.11828841738913599</v>
      </c>
      <c r="F7">
        <f>[1]ENCODE_and_ChEA_down!F5</f>
        <v>0.99941246656921801</v>
      </c>
      <c r="G7">
        <f>[1]ENCODE_and_ChEA_down!G5</f>
        <v>-1.4205967906630199</v>
      </c>
      <c r="H7">
        <f>[1]ENCODE_and_ChEA_down!H5</f>
        <v>2.2992473035365002</v>
      </c>
      <c r="I7" t="s">
        <v>43</v>
      </c>
      <c r="J7" t="str">
        <f>[1]ENCODE_and_ChEA_down!J5</f>
        <v>ARCHS4_TFs_Coexp_down</v>
      </c>
    </row>
    <row r="8" spans="1:10">
      <c r="A8" t="s">
        <v>55</v>
      </c>
      <c r="B8" t="str">
        <f>[1]Single_Gene_Downperturb_down!B3</f>
        <v>10/385</v>
      </c>
      <c r="C8">
        <f>[1]Single_Gene_Downperturb_down!C3</f>
        <v>3.8365398302195997E-5</v>
      </c>
      <c r="D8">
        <f>[1]Single_Gene_Downperturb_down!D3</f>
        <v>1.12849078720316E-2</v>
      </c>
      <c r="E8">
        <f>[1]Single_Gene_Downperturb_down!E3</f>
        <v>4.0154559048399E-7</v>
      </c>
      <c r="F8">
        <f>[1]Single_Gene_Downperturb_down!F3</f>
        <v>1.18111767258076E-4</v>
      </c>
      <c r="G8">
        <f>[1]Single_Gene_Downperturb_down!G3</f>
        <v>-1.8080983422805099</v>
      </c>
      <c r="H8">
        <f>[1]Single_Gene_Downperturb_down!H3</f>
        <v>18.3853850787543</v>
      </c>
      <c r="I8" t="s">
        <v>42</v>
      </c>
      <c r="J8" t="str">
        <f>[1]Single_Gene_Downperturb_down!J3</f>
        <v>Single_Gene_Downperturb_down</v>
      </c>
    </row>
    <row r="9" spans="1:10">
      <c r="A9" t="s">
        <v>56</v>
      </c>
      <c r="B9" t="str">
        <f>[1]Single_Gene_Downperturb_down!B6</f>
        <v>7/321</v>
      </c>
      <c r="C9">
        <f>[1]Single_Gene_Downperturb_down!C6</f>
        <v>1.6138233190166301E-3</v>
      </c>
      <c r="D9">
        <f>[1]Single_Gene_Downperturb_down!D6</f>
        <v>0.13259438022554601</v>
      </c>
      <c r="E9">
        <f>[1]Single_Gene_Downperturb_down!E6</f>
        <v>7.0868412010137297E-5</v>
      </c>
      <c r="F9">
        <f>[1]Single_Gene_Downperturb_down!F6</f>
        <v>5.6996964598095903E-3</v>
      </c>
      <c r="G9">
        <f>[1]Single_Gene_Downperturb_down!G6</f>
        <v>-1.68058433263144</v>
      </c>
      <c r="H9">
        <f>[1]Single_Gene_Downperturb_down!H6</f>
        <v>10.804727388928599</v>
      </c>
      <c r="I9" t="s">
        <v>41</v>
      </c>
      <c r="J9" t="str">
        <f>[1]Single_Gene_Downperturb_down!J6</f>
        <v>Single_Gene_Downperturb_down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Fig2S1A</vt:lpstr>
      <vt:lpstr>Fig2S1B</vt:lpstr>
      <vt:lpstr>Fig2S1C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tremblay</dc:creator>
  <cp:lastModifiedBy>Richa</cp:lastModifiedBy>
  <dcterms:created xsi:type="dcterms:W3CDTF">2020-01-29T14:55:41Z</dcterms:created>
  <dcterms:modified xsi:type="dcterms:W3CDTF">2020-07-17T04:01:14Z</dcterms:modified>
</cp:coreProperties>
</file>