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imini\Documents\Manuscripts\Baudoin2018\eLife\Revision\Split source data\"/>
    </mc:Choice>
  </mc:AlternateContent>
  <bookViews>
    <workbookView xWindow="1476" yWindow="1476" windowWidth="14400" windowHeight="7356"/>
  </bookViews>
  <sheets>
    <sheet name="Fig 5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1" l="1"/>
  <c r="E2" i="1"/>
  <c r="F2" i="1"/>
  <c r="D3" i="1"/>
  <c r="E3" i="1" s="1"/>
  <c r="F3" i="1"/>
  <c r="D4" i="1"/>
  <c r="F4" i="1" s="1"/>
  <c r="F11" i="1" s="1"/>
  <c r="E4" i="1"/>
  <c r="D5" i="1"/>
  <c r="E5" i="1"/>
  <c r="F5" i="1"/>
  <c r="E6" i="1"/>
  <c r="F6" i="1"/>
  <c r="D8" i="1"/>
  <c r="D13" i="1"/>
  <c r="E13" i="1" s="1"/>
  <c r="F13" i="1"/>
  <c r="F20" i="1" s="1"/>
  <c r="D14" i="1"/>
  <c r="F14" i="1" s="1"/>
  <c r="F21" i="1" s="1"/>
  <c r="E14" i="1"/>
  <c r="D15" i="1"/>
  <c r="F15" i="1" s="1"/>
  <c r="E15" i="1"/>
  <c r="D16" i="1"/>
  <c r="E16" i="1"/>
  <c r="F16" i="1" s="1"/>
  <c r="D18" i="1"/>
  <c r="E11" i="1" l="1"/>
  <c r="E10" i="1"/>
  <c r="F10" i="1"/>
  <c r="E20" i="1"/>
  <c r="E21" i="1"/>
</calcChain>
</file>

<file path=xl/sharedStrings.xml><?xml version="1.0" encoding="utf-8"?>
<sst xmlns="http://schemas.openxmlformats.org/spreadsheetml/2006/main" count="27" uniqueCount="15">
  <si>
    <t>S.E.M</t>
  </si>
  <si>
    <t>Average</t>
  </si>
  <si>
    <t xml:space="preserve">SUM (n) </t>
  </si>
  <si>
    <t>Exp 4</t>
  </si>
  <si>
    <t>Exp 3</t>
  </si>
  <si>
    <t>Exp 2</t>
  </si>
  <si>
    <t>Exp 1</t>
  </si>
  <si>
    <t>% Asymm</t>
  </si>
  <si>
    <t>% Symm</t>
  </si>
  <si>
    <t>Total</t>
  </si>
  <si>
    <t># Asymm</t>
  </si>
  <si>
    <t># Symm</t>
  </si>
  <si>
    <r>
      <rPr>
        <sz val="10"/>
        <rFont val="Arial"/>
        <family val="2"/>
      </rPr>
      <t>RPE-1 p53</t>
    </r>
    <r>
      <rPr>
        <vertAlign val="superscript"/>
        <sz val="10"/>
        <rFont val="Arial"/>
        <family val="2"/>
      </rPr>
      <t>-/-</t>
    </r>
  </si>
  <si>
    <t>Exp 5</t>
  </si>
  <si>
    <t>DLD-1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</si>
</sst>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"/>
      <family val="2"/>
    </font>
    <font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4" fontId="0" fillId="0" borderId="1" xfId="0" applyNumberFormat="1" applyBorder="1"/>
    <xf numFmtId="4" fontId="0" fillId="0" borderId="2" xfId="0" applyNumberFormat="1" applyBorder="1"/>
    <xf numFmtId="0" fontId="0" fillId="0" borderId="2" xfId="0" applyBorder="1" applyAlignment="1">
      <alignment horizontal="right"/>
    </xf>
    <xf numFmtId="0" fontId="0" fillId="0" borderId="2" xfId="0" applyBorder="1"/>
    <xf numFmtId="0" fontId="0" fillId="0" borderId="3" xfId="0" applyBorder="1"/>
    <xf numFmtId="4" fontId="0" fillId="0" borderId="4" xfId="0" applyNumberFormat="1" applyBorder="1"/>
    <xf numFmtId="4" fontId="0" fillId="0" borderId="0" xfId="0" applyNumberFormat="1"/>
    <xf numFmtId="0" fontId="0" fillId="0" borderId="0" xfId="0" applyAlignment="1">
      <alignment horizontal="right"/>
    </xf>
    <xf numFmtId="0" fontId="0" fillId="0" borderId="5" xfId="0" applyBorder="1"/>
    <xf numFmtId="0" fontId="0" fillId="0" borderId="5" xfId="0" applyBorder="1" applyAlignment="1">
      <alignment horizontal="right"/>
    </xf>
    <xf numFmtId="4" fontId="0" fillId="0" borderId="6" xfId="0" applyNumberFormat="1" applyBorder="1" applyAlignment="1">
      <alignment horizontal="right"/>
    </xf>
    <xf numFmtId="4" fontId="0" fillId="0" borderId="7" xfId="0" applyNumberFormat="1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6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zoomScale="60" zoomScaleNormal="60" workbookViewId="0"/>
  </sheetViews>
  <sheetFormatPr defaultRowHeight="13.2" x14ac:dyDescent="0.25"/>
  <sheetData>
    <row r="1" spans="1:6" x14ac:dyDescent="0.25">
      <c r="A1" s="14" t="s">
        <v>14</v>
      </c>
      <c r="B1" s="13" t="s">
        <v>11</v>
      </c>
      <c r="C1" s="13" t="s">
        <v>10</v>
      </c>
      <c r="D1" s="13" t="s">
        <v>9</v>
      </c>
      <c r="E1" s="13" t="s">
        <v>8</v>
      </c>
      <c r="F1" s="15" t="s">
        <v>7</v>
      </c>
    </row>
    <row r="2" spans="1:6" x14ac:dyDescent="0.25">
      <c r="A2" s="10" t="s">
        <v>6</v>
      </c>
      <c r="B2">
        <v>8</v>
      </c>
      <c r="C2">
        <v>9</v>
      </c>
      <c r="D2">
        <f>SUM(B2:C2)</f>
        <v>17</v>
      </c>
      <c r="E2" s="7">
        <f>(B2/D2)*100</f>
        <v>47.058823529411761</v>
      </c>
      <c r="F2" s="6">
        <f>(C2/D2)*100</f>
        <v>52.941176470588239</v>
      </c>
    </row>
    <row r="3" spans="1:6" x14ac:dyDescent="0.25">
      <c r="A3" s="10" t="s">
        <v>5</v>
      </c>
      <c r="B3">
        <v>11</v>
      </c>
      <c r="C3">
        <v>8</v>
      </c>
      <c r="D3">
        <f>SUM(B3:C3)</f>
        <v>19</v>
      </c>
      <c r="E3" s="7">
        <f>(B3/D3)*100</f>
        <v>57.894736842105267</v>
      </c>
      <c r="F3" s="6">
        <f>(C3/D3)*100</f>
        <v>42.105263157894733</v>
      </c>
    </row>
    <row r="4" spans="1:6" x14ac:dyDescent="0.25">
      <c r="A4" s="10" t="s">
        <v>4</v>
      </c>
      <c r="B4">
        <v>9</v>
      </c>
      <c r="C4">
        <v>8</v>
      </c>
      <c r="D4">
        <f>SUM(B4:C4)</f>
        <v>17</v>
      </c>
      <c r="E4" s="7">
        <f>(B4/D4)*100</f>
        <v>52.941176470588239</v>
      </c>
      <c r="F4" s="6">
        <f>(C4/D4)*100</f>
        <v>47.058823529411761</v>
      </c>
    </row>
    <row r="5" spans="1:6" x14ac:dyDescent="0.25">
      <c r="A5" s="10" t="s">
        <v>3</v>
      </c>
      <c r="B5">
        <v>13</v>
      </c>
      <c r="C5">
        <v>5</v>
      </c>
      <c r="D5">
        <f>SUM(B5:C5)</f>
        <v>18</v>
      </c>
      <c r="E5" s="7">
        <f>(B5/D5)*100</f>
        <v>72.222222222222214</v>
      </c>
      <c r="F5" s="6">
        <f>(C5/D5)*100</f>
        <v>27.777777777777779</v>
      </c>
    </row>
    <row r="6" spans="1:6" x14ac:dyDescent="0.25">
      <c r="A6" s="10" t="s">
        <v>13</v>
      </c>
      <c r="B6">
        <v>7</v>
      </c>
      <c r="C6">
        <v>6</v>
      </c>
      <c r="D6">
        <v>13</v>
      </c>
      <c r="E6" s="7">
        <f>(B6/D6)*100</f>
        <v>53.846153846153847</v>
      </c>
      <c r="F6" s="6">
        <f>(C6/D6)*100</f>
        <v>46.153846153846153</v>
      </c>
    </row>
    <row r="7" spans="1:6" x14ac:dyDescent="0.25">
      <c r="A7" s="9"/>
      <c r="D7" s="8" t="s">
        <v>2</v>
      </c>
      <c r="E7" s="7"/>
      <c r="F7" s="6"/>
    </row>
    <row r="8" spans="1:6" x14ac:dyDescent="0.25">
      <c r="A8" s="9"/>
      <c r="D8">
        <f>SUM(D2:D6)</f>
        <v>84</v>
      </c>
      <c r="E8" s="7"/>
      <c r="F8" s="6"/>
    </row>
    <row r="9" spans="1:6" x14ac:dyDescent="0.25">
      <c r="A9" s="9"/>
      <c r="E9" s="7"/>
      <c r="F9" s="6"/>
    </row>
    <row r="10" spans="1:6" x14ac:dyDescent="0.25">
      <c r="A10" s="9"/>
      <c r="D10" s="8" t="s">
        <v>1</v>
      </c>
      <c r="E10" s="7">
        <f>AVERAGE(E2:E6)</f>
        <v>56.792622582096271</v>
      </c>
      <c r="F10" s="6">
        <f>AVERAGE(F2:F6)</f>
        <v>43.207377417903736</v>
      </c>
    </row>
    <row r="11" spans="1:6" x14ac:dyDescent="0.25">
      <c r="A11" s="5"/>
      <c r="B11" s="4"/>
      <c r="C11" s="4"/>
      <c r="D11" s="3" t="s">
        <v>0</v>
      </c>
      <c r="E11" s="2">
        <f>STDEV(E2:E6)/SQRT(5)</f>
        <v>4.2281754933804834</v>
      </c>
      <c r="F11" s="1">
        <f>STDEV(F2:F6)/SQRT(5)</f>
        <v>4.228175493380494</v>
      </c>
    </row>
    <row r="12" spans="1:6" ht="15.6" x14ac:dyDescent="0.25">
      <c r="A12" s="14" t="s">
        <v>12</v>
      </c>
      <c r="B12" s="13" t="s">
        <v>11</v>
      </c>
      <c r="C12" s="13" t="s">
        <v>10</v>
      </c>
      <c r="D12" s="13" t="s">
        <v>9</v>
      </c>
      <c r="E12" s="12" t="s">
        <v>8</v>
      </c>
      <c r="F12" s="11" t="s">
        <v>7</v>
      </c>
    </row>
    <row r="13" spans="1:6" x14ac:dyDescent="0.25">
      <c r="A13" s="10" t="s">
        <v>6</v>
      </c>
      <c r="B13">
        <v>14</v>
      </c>
      <c r="C13">
        <v>5</v>
      </c>
      <c r="D13">
        <f>SUM(B13:C13)</f>
        <v>19</v>
      </c>
      <c r="E13" s="7">
        <f>(B13/D13)*100</f>
        <v>73.68421052631578</v>
      </c>
      <c r="F13" s="6">
        <f>(C13/D13)*100</f>
        <v>26.315789473684209</v>
      </c>
    </row>
    <row r="14" spans="1:6" x14ac:dyDescent="0.25">
      <c r="A14" s="10" t="s">
        <v>5</v>
      </c>
      <c r="B14">
        <v>5</v>
      </c>
      <c r="C14">
        <v>4</v>
      </c>
      <c r="D14">
        <f>SUM(B14:C14)</f>
        <v>9</v>
      </c>
      <c r="E14" s="7">
        <f>(B14/D14)*100</f>
        <v>55.555555555555557</v>
      </c>
      <c r="F14" s="6">
        <f>(C14/D14)*100</f>
        <v>44.444444444444443</v>
      </c>
    </row>
    <row r="15" spans="1:6" x14ac:dyDescent="0.25">
      <c r="A15" s="10" t="s">
        <v>4</v>
      </c>
      <c r="B15">
        <v>10</v>
      </c>
      <c r="C15">
        <v>3</v>
      </c>
      <c r="D15">
        <f>SUM(B15:C15)</f>
        <v>13</v>
      </c>
      <c r="E15" s="7">
        <f>(B15/D15)*100</f>
        <v>76.923076923076934</v>
      </c>
      <c r="F15" s="6">
        <f>(C15/D15)*100</f>
        <v>23.076923076923077</v>
      </c>
    </row>
    <row r="16" spans="1:6" x14ac:dyDescent="0.25">
      <c r="A16" s="10" t="s">
        <v>3</v>
      </c>
      <c r="B16">
        <v>12</v>
      </c>
      <c r="C16">
        <v>7</v>
      </c>
      <c r="D16">
        <f>SUM(B16:C16)</f>
        <v>19</v>
      </c>
      <c r="E16" s="7">
        <f>(B16/D16)*100</f>
        <v>63.157894736842103</v>
      </c>
      <c r="F16" s="6">
        <f>100-E16</f>
        <v>36.842105263157897</v>
      </c>
    </row>
    <row r="17" spans="1:6" x14ac:dyDescent="0.25">
      <c r="A17" s="9"/>
      <c r="D17" s="8" t="s">
        <v>2</v>
      </c>
      <c r="E17" s="7"/>
      <c r="F17" s="6"/>
    </row>
    <row r="18" spans="1:6" x14ac:dyDescent="0.25">
      <c r="A18" s="9"/>
      <c r="D18">
        <f>SUM(D13:D16)</f>
        <v>60</v>
      </c>
      <c r="E18" s="7"/>
      <c r="F18" s="6"/>
    </row>
    <row r="19" spans="1:6" x14ac:dyDescent="0.25">
      <c r="A19" s="9"/>
      <c r="E19" s="7"/>
      <c r="F19" s="6"/>
    </row>
    <row r="20" spans="1:6" x14ac:dyDescent="0.25">
      <c r="A20" s="9"/>
      <c r="D20" s="8" t="s">
        <v>1</v>
      </c>
      <c r="E20" s="7">
        <f>AVERAGE(E13:E16)</f>
        <v>67.330184435447592</v>
      </c>
      <c r="F20" s="6">
        <f>AVERAGE(F13:F16)</f>
        <v>32.669815564552408</v>
      </c>
    </row>
    <row r="21" spans="1:6" x14ac:dyDescent="0.25">
      <c r="A21" s="5"/>
      <c r="B21" s="4"/>
      <c r="C21" s="4"/>
      <c r="D21" s="3" t="s">
        <v>0</v>
      </c>
      <c r="E21" s="2">
        <f>STDEV(E13:E16)/SQRT(4)</f>
        <v>4.902780847224415</v>
      </c>
      <c r="F21" s="1">
        <f>STDEV(F13:F16)/SQRT(4)</f>
        <v>4.902780847224399</v>
      </c>
    </row>
  </sheetData>
  <pageMargins left="0.78749999999999998" right="0.78749999999999998" top="1.0249999999999999" bottom="1.0249999999999999" header="0.78749999999999998" footer="0.78749999999999998"/>
  <pageSetup orientation="portrait" horizontalDpi="300" verticalDpi="30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5C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ncbau</dc:creator>
  <cp:lastModifiedBy>Cimini, Daniela</cp:lastModifiedBy>
  <dcterms:created xsi:type="dcterms:W3CDTF">2020-04-17T18:30:23Z</dcterms:created>
  <dcterms:modified xsi:type="dcterms:W3CDTF">2020-04-18T22:08:14Z</dcterms:modified>
</cp:coreProperties>
</file>