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760" yWindow="300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  <c r="C14" i="1"/>
  <c r="B14" i="1"/>
  <c r="C8" i="1"/>
  <c r="B8" i="1"/>
</calcChain>
</file>

<file path=xl/sharedStrings.xml><?xml version="1.0" encoding="utf-8"?>
<sst xmlns="http://schemas.openxmlformats.org/spreadsheetml/2006/main" count="11" uniqueCount="7">
  <si>
    <t xml:space="preserve">Source data for Figure 3. P2ry12-CreER recombination in the embryonic brain. </t>
  </si>
  <si>
    <t>Mean</t>
  </si>
  <si>
    <t>S.E.M.</t>
  </si>
  <si>
    <t>% of meningeal CD206+ macrophages that were TdT+</t>
  </si>
  <si>
    <t>% of IBA1+ choroid plexus macrophages that were TdT+</t>
  </si>
  <si>
    <r>
      <t xml:space="preserve">Figure 3I-K: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recombination in the embryonic meninges and choroid plexus		</t>
    </r>
  </si>
  <si>
    <t>% of meningeal LYVE1+ macrophages that were TdT+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</si>
</sst>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2" fillId="0" borderId="1" xfId="0" applyNumberFormat="1" applyFont="1" applyBorder="1"/>
    <xf numFmtId="2" fontId="1" fillId="0" borderId="1" xfId="0" applyNumberFormat="1" applyFont="1" applyBorder="1"/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2" fontId="8" fillId="0" borderId="1" xfId="0" applyNumberFormat="1" applyFont="1" applyBorder="1"/>
    <xf numFmtId="2" fontId="6" fillId="0" borderId="2" xfId="0" applyNumberFormat="1" applyFont="1" applyBorder="1"/>
    <xf numFmtId="2" fontId="6" fillId="0" borderId="3" xfId="0" applyNumberFormat="1" applyFont="1" applyBorder="1" applyAlignment="1">
      <alignment wrapText="1"/>
    </xf>
    <xf numFmtId="2" fontId="8" fillId="0" borderId="4" xfId="0" applyNumberFormat="1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tabSelected="1" workbookViewId="0">
      <selection activeCell="F13" sqref="F13"/>
    </sheetView>
  </sheetViews>
  <sheetFormatPr baseColWidth="10" defaultRowHeight="15" x14ac:dyDescent="0"/>
  <cols>
    <col min="1" max="1" width="18.6640625" style="2" customWidth="1"/>
    <col min="2" max="16384" width="10.83203125" style="2"/>
  </cols>
  <sheetData>
    <row r="2" spans="1:3">
      <c r="A2" s="1" t="s">
        <v>0</v>
      </c>
    </row>
    <row r="4" spans="1:3">
      <c r="A4" s="1" t="s">
        <v>5</v>
      </c>
    </row>
    <row r="6" spans="1:3">
      <c r="A6" s="3"/>
      <c r="B6" s="4" t="s">
        <v>1</v>
      </c>
      <c r="C6" s="4" t="s">
        <v>2</v>
      </c>
    </row>
    <row r="7" spans="1:3" ht="60">
      <c r="A7" s="5" t="s">
        <v>3</v>
      </c>
      <c r="B7" s="3"/>
      <c r="C7" s="3"/>
    </row>
    <row r="8" spans="1:3">
      <c r="A8" s="6">
        <v>3.7</v>
      </c>
      <c r="B8" s="3">
        <f>AVERAGE(A8:A10)</f>
        <v>8.01</v>
      </c>
      <c r="C8" s="3">
        <f>STDEV(A8:A10)/(3^0.5)</f>
        <v>3.1313628555843431</v>
      </c>
    </row>
    <row r="9" spans="1:3">
      <c r="A9" s="6">
        <v>14.1</v>
      </c>
      <c r="B9" s="3"/>
      <c r="C9" s="3"/>
    </row>
    <row r="10" spans="1:3">
      <c r="A10" s="6">
        <v>6.23</v>
      </c>
      <c r="B10" s="3"/>
      <c r="C10" s="3"/>
    </row>
    <row r="12" spans="1:3">
      <c r="A12" s="3"/>
      <c r="B12" s="4" t="s">
        <v>1</v>
      </c>
      <c r="C12" s="4" t="s">
        <v>2</v>
      </c>
    </row>
    <row r="13" spans="1:3" ht="60">
      <c r="A13" s="5" t="s">
        <v>6</v>
      </c>
      <c r="B13" s="3"/>
      <c r="C13" s="3"/>
    </row>
    <row r="14" spans="1:3">
      <c r="A14" s="6">
        <v>9.25</v>
      </c>
      <c r="B14" s="3">
        <f>AVERAGE(A14:A16)</f>
        <v>12.940000000000003</v>
      </c>
      <c r="C14" s="3">
        <f>STDEV(A14:A16)/(3^0.5)</f>
        <v>2.4933979492518459</v>
      </c>
    </row>
    <row r="15" spans="1:3">
      <c r="A15" s="6">
        <v>11.88</v>
      </c>
      <c r="B15" s="3"/>
      <c r="C15" s="3"/>
    </row>
    <row r="16" spans="1:3">
      <c r="A16" s="6">
        <v>17.690000000000001</v>
      </c>
      <c r="B16" s="3"/>
      <c r="C16" s="3"/>
    </row>
    <row r="18" spans="1:3">
      <c r="A18" s="7"/>
      <c r="B18" s="8" t="s">
        <v>1</v>
      </c>
      <c r="C18" s="8" t="s">
        <v>2</v>
      </c>
    </row>
    <row r="19" spans="1:3" ht="60">
      <c r="A19" s="9" t="s">
        <v>4</v>
      </c>
      <c r="B19" s="10"/>
      <c r="C19" s="10"/>
    </row>
    <row r="20" spans="1:3">
      <c r="A20" s="6">
        <v>37.4</v>
      </c>
      <c r="B20" s="10">
        <f>AVERAGE(A20:A22)</f>
        <v>41.86</v>
      </c>
      <c r="C20" s="10">
        <f>STDEV(A20:A22)/(3^0.5)</f>
        <v>5.7660731871872732</v>
      </c>
    </row>
    <row r="21" spans="1:3">
      <c r="A21" s="6">
        <v>34.880000000000003</v>
      </c>
      <c r="B21" s="10"/>
      <c r="C21" s="10"/>
    </row>
    <row r="22" spans="1:3">
      <c r="A22" s="6">
        <v>53.3</v>
      </c>
      <c r="B22" s="10"/>
      <c r="C22" s="10"/>
    </row>
    <row r="23" spans="1:3">
      <c r="A23" s="1"/>
    </row>
    <row r="25" spans="1:3">
      <c r="A25" s="1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Arnold</dc:creator>
  <cp:lastModifiedBy>Thomas Arnold</cp:lastModifiedBy>
  <dcterms:created xsi:type="dcterms:W3CDTF">2020-05-25T23:47:56Z</dcterms:created>
  <dcterms:modified xsi:type="dcterms:W3CDTF">2020-07-21T03:47:03Z</dcterms:modified>
</cp:coreProperties>
</file>