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Publications Gerndt\Paper TPC activator\Paper für Elife\Source data\"/>
    </mc:Choice>
  </mc:AlternateContent>
  <bookViews>
    <workbookView xWindow="0" yWindow="0" windowWidth="25200" windowHeight="12000" tabRatio="500"/>
  </bookViews>
  <sheets>
    <sheet name="Fig 1 - SI2C-D" sheetId="5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13" i="5" l="1"/>
  <c r="P12" i="5"/>
  <c r="Q13" i="5"/>
  <c r="Q12" i="5"/>
  <c r="Q6" i="5"/>
  <c r="P6" i="5"/>
  <c r="Q5" i="5"/>
  <c r="P5" i="5"/>
</calcChain>
</file>

<file path=xl/sharedStrings.xml><?xml version="1.0" encoding="utf-8"?>
<sst xmlns="http://schemas.openxmlformats.org/spreadsheetml/2006/main" count="14" uniqueCount="9">
  <si>
    <t>TPC2-A1-N (µM)</t>
  </si>
  <si>
    <t>mean</t>
  </si>
  <si>
    <t>SE</t>
  </si>
  <si>
    <t>TPC2-A1-P (µM)</t>
  </si>
  <si>
    <t>n</t>
  </si>
  <si>
    <t>2mM Ca2+</t>
  </si>
  <si>
    <t>0 Ca2+</t>
  </si>
  <si>
    <t>Figure 1 - figure supplement 2 C)  Effect of removing extracellular Ca2+ on TPC2-A1-N action in cells expressing TPC2 (LLAA)</t>
  </si>
  <si>
    <t>Figure 1 - figure supplement 2 D)  Effect of removing extracellular Ca2+ on TPC2-A1-P action in cells expressing TPC2 (LLAA)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</si>
</sst>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5" fillId="0" borderId="0" xfId="0" applyFont="1"/>
    <xf numFmtId="0" fontId="1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</cellXfs>
  <cellStyles count="11">
    <cellStyle name="Besuchter Hyperlink" xfId="2" builtinId="9" hidden="1"/>
    <cellStyle name="Besuchter Hyperlink" xfId="4" builtinId="9" hidden="1"/>
    <cellStyle name="Besuchter Hyperlink" xfId="6" builtinId="9" hidden="1"/>
    <cellStyle name="Besuchter Hyperlink" xfId="8" builtinId="9" hidden="1"/>
    <cellStyle name="Besuchter Hyperlink" xfId="1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Standard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"/>
  <sheetViews>
    <sheetView tabSelected="1" zoomScale="106" workbookViewId="0"/>
  </sheetViews>
  <sheetFormatPr baseColWidth="10" defaultColWidth="11" defaultRowHeight="15" customHeight="1" x14ac:dyDescent="0.2"/>
  <cols>
    <col min="1" max="1" width="15.625" style="1" customWidth="1"/>
    <col min="2" max="5" width="11" style="1"/>
    <col min="6" max="6" width="12.875" style="1" bestFit="1" customWidth="1"/>
    <col min="7" max="16384" width="11" style="1"/>
  </cols>
  <sheetData>
    <row r="1" spans="1:18" s="4" customFormat="1" ht="24.95" customHeight="1" x14ac:dyDescent="0.25">
      <c r="A1" s="3" t="s">
        <v>7</v>
      </c>
    </row>
    <row r="3" spans="1:18" ht="15" customHeight="1" x14ac:dyDescent="0.2">
      <c r="A3" s="2" t="s">
        <v>0</v>
      </c>
      <c r="B3" s="2">
        <v>10</v>
      </c>
    </row>
    <row r="4" spans="1:18" ht="15" customHeight="1" x14ac:dyDescent="0.2">
      <c r="P4" s="1" t="s">
        <v>1</v>
      </c>
      <c r="Q4" s="1" t="s">
        <v>2</v>
      </c>
      <c r="R4" s="1" t="s">
        <v>4</v>
      </c>
    </row>
    <row r="5" spans="1:18" ht="15" customHeight="1" x14ac:dyDescent="0.2">
      <c r="A5" s="1" t="s">
        <v>5</v>
      </c>
      <c r="B5" s="1">
        <v>0.50189376062143221</v>
      </c>
      <c r="C5" s="1">
        <v>0.11385996109298824</v>
      </c>
      <c r="D5" s="1">
        <v>0.7225652494719943</v>
      </c>
      <c r="E5" s="1">
        <v>0.13555688844407582</v>
      </c>
      <c r="F5" s="1">
        <v>0.64705401598816925</v>
      </c>
      <c r="G5" s="1">
        <v>0.21911455077833308</v>
      </c>
      <c r="H5" s="1">
        <v>0.18902440755948197</v>
      </c>
      <c r="I5" s="1">
        <v>0.3867961117496917</v>
      </c>
      <c r="J5" s="1">
        <v>0.17015705673789261</v>
      </c>
      <c r="K5" s="1">
        <v>0.33140399888755662</v>
      </c>
      <c r="L5" s="1">
        <v>0.26074524867496385</v>
      </c>
      <c r="M5" s="1">
        <v>0.35321468749145796</v>
      </c>
      <c r="N5" s="1">
        <v>0.52599752103703379</v>
      </c>
      <c r="P5" s="1">
        <f>AVERAGE(B5:N5)</f>
        <v>0.35056795834885163</v>
      </c>
      <c r="Q5" s="1">
        <f>STDEV(B5:N5)/SQRT(COUNT(B5:N5))</f>
        <v>5.4766444924915142E-2</v>
      </c>
      <c r="R5" s="1">
        <v>13</v>
      </c>
    </row>
    <row r="6" spans="1:18" ht="15" customHeight="1" x14ac:dyDescent="0.2">
      <c r="A6" s="1" t="s">
        <v>6</v>
      </c>
      <c r="B6" s="1">
        <v>7.4639239093613696E-2</v>
      </c>
      <c r="C6" s="1">
        <v>4.3325893484733702E-2</v>
      </c>
      <c r="D6" s="1">
        <v>2.0995347998368719E-2</v>
      </c>
      <c r="P6" s="1">
        <f>AVERAGE(B6:D6)</f>
        <v>4.6320160192238703E-2</v>
      </c>
      <c r="Q6" s="1">
        <f>STDEV(B6:D6)/SQRT(COUNT(B6:D6))</f>
        <v>1.5557859619244769E-2</v>
      </c>
      <c r="R6" s="1">
        <v>3</v>
      </c>
    </row>
    <row r="8" spans="1:18" s="4" customFormat="1" ht="24.95" customHeight="1" x14ac:dyDescent="0.25">
      <c r="A8" s="3" t="s">
        <v>8</v>
      </c>
    </row>
    <row r="10" spans="1:18" ht="15" customHeight="1" x14ac:dyDescent="0.2">
      <c r="A10" s="2" t="s">
        <v>3</v>
      </c>
      <c r="B10" s="2">
        <v>30</v>
      </c>
    </row>
    <row r="11" spans="1:18" ht="15" customHeight="1" x14ac:dyDescent="0.2">
      <c r="P11" s="1" t="s">
        <v>1</v>
      </c>
      <c r="Q11" s="1" t="s">
        <v>2</v>
      </c>
      <c r="R11" s="1" t="s">
        <v>4</v>
      </c>
    </row>
    <row r="12" spans="1:18" ht="15" customHeight="1" x14ac:dyDescent="0.2">
      <c r="A12" s="1" t="s">
        <v>5</v>
      </c>
      <c r="B12" s="1">
        <v>0.42489715627465191</v>
      </c>
      <c r="C12" s="1">
        <v>0.37491342118802923</v>
      </c>
      <c r="D12" s="1">
        <v>0.56143242623880085</v>
      </c>
      <c r="E12" s="1">
        <v>0.52496650249483801</v>
      </c>
      <c r="F12" s="1">
        <v>0.92687720512423122</v>
      </c>
      <c r="G12" s="1">
        <v>0.75549921635453554</v>
      </c>
      <c r="H12" s="1">
        <v>0.29875704856308033</v>
      </c>
      <c r="I12" s="1">
        <v>0.47831290756046718</v>
      </c>
      <c r="J12" s="1">
        <v>0.5792704205364827</v>
      </c>
      <c r="K12" s="1">
        <v>0.32951961509131811</v>
      </c>
      <c r="L12" s="1">
        <v>0.6600099838168374</v>
      </c>
      <c r="M12" s="1">
        <v>0.84727198662082648</v>
      </c>
      <c r="N12" s="1">
        <v>0.79557224919261582</v>
      </c>
      <c r="P12" s="1">
        <f>AVERAGE(B12:N12)</f>
        <v>0.58133077992743953</v>
      </c>
      <c r="Q12" s="1">
        <f>STDEV(B12:N12)/SQRT(COUNT(B12:N12))</f>
        <v>5.6448167185282221E-2</v>
      </c>
      <c r="R12" s="1">
        <v>13</v>
      </c>
    </row>
    <row r="13" spans="1:18" ht="15" customHeight="1" x14ac:dyDescent="0.2">
      <c r="A13" s="1" t="s">
        <v>6</v>
      </c>
      <c r="B13" s="1">
        <v>1.0933137711845953E-2</v>
      </c>
      <c r="C13" s="1">
        <v>4.6989098825024334E-3</v>
      </c>
      <c r="D13" s="1">
        <v>3.2790582806765944E-2</v>
      </c>
      <c r="P13" s="1">
        <f>AVERAGE(B13:D13)</f>
        <v>1.6140876800371445E-2</v>
      </c>
      <c r="Q13" s="1">
        <f>STDEV(B13:D13)/SQRT(COUNT(B13:D13))</f>
        <v>8.5171578148966875E-3</v>
      </c>
      <c r="R13" s="1">
        <v>3</v>
      </c>
    </row>
  </sheetData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Fig 1 - SI2C-D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sugeph</cp:lastModifiedBy>
  <dcterms:created xsi:type="dcterms:W3CDTF">2020-02-12T15:32:57Z</dcterms:created>
  <dcterms:modified xsi:type="dcterms:W3CDTF">2020-02-17T13:27:18Z</dcterms:modified>
</cp:coreProperties>
</file>