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13_ncr:1_{965A2957-44A4-1940-B893-0E2F46059772}" xr6:coauthVersionLast="45" xr6:coauthVersionMax="45" xr10:uidLastSave="{00000000-0000-0000-0000-000000000000}"/>
  <bookViews>
    <workbookView xWindow="0" yWindow="460" windowWidth="29080" windowHeight="161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J8" i="1" s="1"/>
  <c r="I6" i="1"/>
  <c r="J6" i="1" s="1"/>
  <c r="I4" i="1"/>
  <c r="J4" i="1" s="1"/>
  <c r="I2" i="1"/>
  <c r="J2" i="1" s="1"/>
  <c r="I26" i="1" l="1"/>
  <c r="J26" i="1" s="1"/>
  <c r="I24" i="1"/>
  <c r="J24" i="1" s="1"/>
  <c r="I22" i="1"/>
  <c r="J22" i="1" s="1"/>
</calcChain>
</file>

<file path=xl/sharedStrings.xml><?xml version="1.0" encoding="utf-8"?>
<sst xmlns="http://schemas.openxmlformats.org/spreadsheetml/2006/main" count="78" uniqueCount="42">
  <si>
    <t>195)T24DP7h5-1.png</t>
  </si>
  <si>
    <t>L</t>
    <phoneticPr fontId="1" type="noConversion"/>
  </si>
  <si>
    <t>196)T24DP7h5-2.png</t>
  </si>
  <si>
    <t>197)T24DP7h5-3.png</t>
  </si>
  <si>
    <t>R</t>
    <phoneticPr fontId="1" type="noConversion"/>
  </si>
  <si>
    <t>L</t>
    <phoneticPr fontId="1" type="noConversion"/>
  </si>
  <si>
    <t>R</t>
    <phoneticPr fontId="1" type="noConversion"/>
  </si>
  <si>
    <t>R</t>
    <phoneticPr fontId="1" type="noConversion"/>
  </si>
  <si>
    <t>L</t>
    <phoneticPr fontId="1" type="noConversion"/>
  </si>
  <si>
    <t>Name</t>
    <phoneticPr fontId="1" type="noConversion"/>
  </si>
  <si>
    <t>contusion volume</t>
    <phoneticPr fontId="1" type="noConversion"/>
  </si>
  <si>
    <t>contusion volume(%)</t>
    <phoneticPr fontId="1" type="noConversion"/>
  </si>
  <si>
    <t>R</t>
    <phoneticPr fontId="1" type="noConversion"/>
  </si>
  <si>
    <t>19)T24ve5h-6.png</t>
  </si>
  <si>
    <t>24)T24ve5h-7.png</t>
  </si>
  <si>
    <t>25)T24ve5h-8.png</t>
  </si>
  <si>
    <t>L</t>
    <phoneticPr fontId="1" type="noConversion"/>
  </si>
  <si>
    <t>R</t>
    <phoneticPr fontId="1" type="noConversion"/>
  </si>
  <si>
    <t>132)T24ve5h-12.png</t>
    <phoneticPr fontId="1" type="noConversion"/>
  </si>
  <si>
    <t>132)T24ve5h-12.png</t>
  </si>
  <si>
    <t>133)T24ve5h-13.jpg</t>
  </si>
  <si>
    <t>136)T24ve5h-16.png</t>
  </si>
  <si>
    <t>count</t>
    <phoneticPr fontId="1" type="noConversion"/>
  </si>
  <si>
    <t>average size</t>
    <phoneticPr fontId="1" type="noConversion"/>
  </si>
  <si>
    <t>%area</t>
    <phoneticPr fontId="1" type="noConversion"/>
  </si>
  <si>
    <t>mean</t>
    <phoneticPr fontId="1" type="noConversion"/>
  </si>
  <si>
    <t>137)sh24-6.png</t>
  </si>
  <si>
    <t>138)sh24-7.png</t>
  </si>
  <si>
    <t>139)sh24-8.png</t>
  </si>
  <si>
    <t>140)sh24-9.png</t>
  </si>
  <si>
    <t xml:space="preserve">N </t>
  </si>
  <si>
    <t>Missing</t>
  </si>
  <si>
    <t>Mean</t>
  </si>
  <si>
    <t>Std Dev</t>
  </si>
  <si>
    <t>SEM</t>
  </si>
  <si>
    <t>5hr</t>
    <phoneticPr fontId="1" type="noConversion"/>
  </si>
  <si>
    <t>7hr</t>
    <phoneticPr fontId="1" type="noConversion"/>
  </si>
  <si>
    <t>Sham</t>
    <phoneticPr fontId="1" type="noConversion"/>
  </si>
  <si>
    <t>TBI + V</t>
    <phoneticPr fontId="1" type="noConversion"/>
  </si>
  <si>
    <t>T + DP(5hr)</t>
    <phoneticPr fontId="1" type="noConversion"/>
  </si>
  <si>
    <t>T + DP(7hr)</t>
    <phoneticPr fontId="1" type="noConversion"/>
  </si>
  <si>
    <t>total area (pixel)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</si>
</sst>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B1" workbookViewId="0">
      <selection activeCell="W11" sqref="W11"/>
    </sheetView>
  </sheetViews>
  <sheetFormatPr baseColWidth="10" defaultColWidth="8.83203125" defaultRowHeight="16" x14ac:dyDescent="0.2"/>
  <cols>
    <col min="2" max="2" width="19.33203125" bestFit="1" customWidth="1"/>
    <col min="3" max="3" width="0" hidden="1" customWidth="1"/>
    <col min="4" max="4" width="14.33203125" bestFit="1" customWidth="1"/>
    <col min="5" max="5" width="10.83203125" hidden="1" customWidth="1"/>
    <col min="6" max="6" width="7" hidden="1" customWidth="1"/>
    <col min="7" max="7" width="8" hidden="1" customWidth="1"/>
    <col min="9" max="9" width="15.6640625" bestFit="1" customWidth="1"/>
    <col min="10" max="10" width="18.83203125" bestFit="1" customWidth="1"/>
    <col min="13" max="13" width="11.1640625" bestFit="1" customWidth="1"/>
  </cols>
  <sheetData>
    <row r="1" spans="1:18" x14ac:dyDescent="0.2">
      <c r="B1" t="s">
        <v>9</v>
      </c>
      <c r="C1" t="s">
        <v>22</v>
      </c>
      <c r="D1" t="s">
        <v>41</v>
      </c>
      <c r="E1" t="s">
        <v>23</v>
      </c>
      <c r="F1" t="s">
        <v>24</v>
      </c>
      <c r="G1" t="s">
        <v>25</v>
      </c>
      <c r="I1" t="s">
        <v>10</v>
      </c>
      <c r="J1" t="s">
        <v>11</v>
      </c>
    </row>
    <row r="2" spans="1:18" x14ac:dyDescent="0.2">
      <c r="A2" t="s">
        <v>6</v>
      </c>
      <c r="B2" t="s">
        <v>26</v>
      </c>
      <c r="C2">
        <v>28</v>
      </c>
      <c r="D2">
        <v>33052</v>
      </c>
      <c r="E2">
        <v>1180.4290000000001</v>
      </c>
      <c r="F2">
        <v>40.015000000000001</v>
      </c>
      <c r="G2">
        <v>201.345</v>
      </c>
      <c r="I2">
        <f t="shared" ref="I2:I8" si="0">(D2-D3)/D2</f>
        <v>2.9347694541933924E-3</v>
      </c>
      <c r="J2">
        <f t="shared" ref="J2:J8" si="1">I2*100</f>
        <v>0.29347694541933922</v>
      </c>
      <c r="M2" t="s">
        <v>35</v>
      </c>
      <c r="N2" t="s">
        <v>30</v>
      </c>
      <c r="O2" t="s">
        <v>31</v>
      </c>
      <c r="P2" t="s">
        <v>32</v>
      </c>
      <c r="Q2" t="s">
        <v>33</v>
      </c>
      <c r="R2" t="s">
        <v>34</v>
      </c>
    </row>
    <row r="3" spans="1:18" x14ac:dyDescent="0.2">
      <c r="A3" t="s">
        <v>1</v>
      </c>
      <c r="B3" t="s">
        <v>26</v>
      </c>
      <c r="C3">
        <v>14</v>
      </c>
      <c r="D3">
        <v>32955</v>
      </c>
      <c r="E3">
        <v>2353.9290000000001</v>
      </c>
      <c r="F3">
        <v>37.716000000000001</v>
      </c>
      <c r="G3">
        <v>200.74700000000001</v>
      </c>
      <c r="M3" s="3" t="s">
        <v>37</v>
      </c>
      <c r="N3" s="3">
        <v>4</v>
      </c>
      <c r="O3" s="3">
        <v>0</v>
      </c>
      <c r="P3" s="3">
        <v>0.23100000000000001</v>
      </c>
      <c r="Q3" s="3">
        <v>9.4899999999999998E-2</v>
      </c>
      <c r="R3" s="3">
        <v>4.7500000000000001E-2</v>
      </c>
    </row>
    <row r="4" spans="1:18" x14ac:dyDescent="0.2">
      <c r="A4" t="s">
        <v>6</v>
      </c>
      <c r="B4" t="s">
        <v>27</v>
      </c>
      <c r="C4">
        <v>23</v>
      </c>
      <c r="D4">
        <v>32619</v>
      </c>
      <c r="E4">
        <v>1418.2170000000001</v>
      </c>
      <c r="F4">
        <v>36.853000000000002</v>
      </c>
      <c r="G4">
        <v>162.822</v>
      </c>
      <c r="I4">
        <f t="shared" si="0"/>
        <v>3.0963548851896134E-3</v>
      </c>
      <c r="J4">
        <f t="shared" si="1"/>
        <v>0.30963548851896133</v>
      </c>
      <c r="M4" s="3" t="s">
        <v>38</v>
      </c>
      <c r="N4" s="3">
        <v>5</v>
      </c>
      <c r="O4" s="3">
        <v>0</v>
      </c>
      <c r="P4" s="3">
        <v>19.651</v>
      </c>
      <c r="Q4" s="3">
        <v>1.022</v>
      </c>
      <c r="R4" s="3">
        <v>0.45700000000000002</v>
      </c>
    </row>
    <row r="5" spans="1:18" x14ac:dyDescent="0.2">
      <c r="A5" t="s">
        <v>1</v>
      </c>
      <c r="B5" t="s">
        <v>27</v>
      </c>
      <c r="C5">
        <v>13</v>
      </c>
      <c r="D5">
        <v>32518</v>
      </c>
      <c r="E5">
        <v>2501.3850000000002</v>
      </c>
      <c r="F5">
        <v>44.155999999999999</v>
      </c>
      <c r="G5">
        <v>190.49600000000001</v>
      </c>
      <c r="M5" s="1" t="s">
        <v>39</v>
      </c>
      <c r="N5" s="1">
        <v>4</v>
      </c>
      <c r="O5" s="1">
        <v>0</v>
      </c>
      <c r="P5" s="1">
        <v>7.3780000000000001</v>
      </c>
      <c r="Q5" s="1">
        <v>1.7310000000000001</v>
      </c>
      <c r="R5" s="1">
        <v>0.86499999999999999</v>
      </c>
    </row>
    <row r="6" spans="1:18" x14ac:dyDescent="0.2">
      <c r="A6" t="s">
        <v>6</v>
      </c>
      <c r="B6" t="s">
        <v>28</v>
      </c>
      <c r="C6">
        <v>9</v>
      </c>
      <c r="D6">
        <v>34546</v>
      </c>
      <c r="E6">
        <v>3838.444</v>
      </c>
      <c r="F6">
        <v>44.817999999999998</v>
      </c>
      <c r="G6">
        <v>190.01300000000001</v>
      </c>
      <c r="I6">
        <f t="shared" si="0"/>
        <v>1.013141897759509E-3</v>
      </c>
      <c r="J6">
        <f t="shared" si="1"/>
        <v>0.1013141897759509</v>
      </c>
    </row>
    <row r="7" spans="1:18" x14ac:dyDescent="0.2">
      <c r="A7" t="s">
        <v>1</v>
      </c>
      <c r="B7" t="s">
        <v>28</v>
      </c>
      <c r="C7">
        <v>12</v>
      </c>
      <c r="D7">
        <v>34511</v>
      </c>
      <c r="E7">
        <v>2875.9169999999999</v>
      </c>
      <c r="F7">
        <v>34.637</v>
      </c>
      <c r="G7">
        <v>196.80199999999999</v>
      </c>
    </row>
    <row r="8" spans="1:18" x14ac:dyDescent="0.2">
      <c r="A8" t="s">
        <v>6</v>
      </c>
      <c r="B8" t="s">
        <v>29</v>
      </c>
      <c r="C8">
        <v>32</v>
      </c>
      <c r="D8">
        <v>35077</v>
      </c>
      <c r="E8">
        <v>1096.1559999999999</v>
      </c>
      <c r="F8">
        <v>55.003999999999998</v>
      </c>
      <c r="G8">
        <v>197.14500000000001</v>
      </c>
      <c r="I8">
        <f t="shared" si="0"/>
        <v>2.195170624625823E-3</v>
      </c>
      <c r="J8">
        <f t="shared" si="1"/>
        <v>0.21951706246258229</v>
      </c>
    </row>
    <row r="9" spans="1:18" x14ac:dyDescent="0.2">
      <c r="A9" t="s">
        <v>8</v>
      </c>
      <c r="B9" t="s">
        <v>29</v>
      </c>
      <c r="C9">
        <v>20</v>
      </c>
      <c r="D9">
        <v>35000</v>
      </c>
      <c r="E9">
        <v>1750</v>
      </c>
      <c r="F9">
        <v>35.402000000000001</v>
      </c>
      <c r="G9">
        <v>201.637</v>
      </c>
      <c r="M9" t="s">
        <v>36</v>
      </c>
      <c r="N9" t="s">
        <v>30</v>
      </c>
      <c r="O9" t="s">
        <v>31</v>
      </c>
      <c r="P9" t="s">
        <v>32</v>
      </c>
      <c r="Q9" t="s">
        <v>33</v>
      </c>
      <c r="R9" t="s">
        <v>34</v>
      </c>
    </row>
    <row r="10" spans="1:18" x14ac:dyDescent="0.2">
      <c r="A10" t="s">
        <v>12</v>
      </c>
      <c r="B10" t="s">
        <v>13</v>
      </c>
      <c r="C10">
        <v>26</v>
      </c>
      <c r="D10">
        <v>46266</v>
      </c>
      <c r="E10">
        <v>1779.462</v>
      </c>
      <c r="F10">
        <v>50.223999999999997</v>
      </c>
      <c r="G10">
        <v>224.23</v>
      </c>
      <c r="I10">
        <v>0.18806466951973372</v>
      </c>
      <c r="J10">
        <v>18.806466951973373</v>
      </c>
      <c r="M10" s="3" t="s">
        <v>37</v>
      </c>
      <c r="N10" s="3">
        <v>4</v>
      </c>
      <c r="O10" s="3">
        <v>0</v>
      </c>
      <c r="P10" s="3">
        <v>0.23100000000000001</v>
      </c>
      <c r="Q10" s="3">
        <v>9.4899999999999998E-2</v>
      </c>
      <c r="R10" s="3">
        <v>4.7500000000000001E-2</v>
      </c>
    </row>
    <row r="11" spans="1:18" x14ac:dyDescent="0.2">
      <c r="A11" t="s">
        <v>1</v>
      </c>
      <c r="B11" t="s">
        <v>13</v>
      </c>
      <c r="C11">
        <v>51</v>
      </c>
      <c r="D11">
        <v>37565</v>
      </c>
      <c r="E11">
        <v>736.56899999999996</v>
      </c>
      <c r="F11">
        <v>36.625999999999998</v>
      </c>
      <c r="G11">
        <v>190.554</v>
      </c>
      <c r="M11" s="3" t="s">
        <v>38</v>
      </c>
      <c r="N11" s="3">
        <v>5</v>
      </c>
      <c r="O11" s="3">
        <v>0</v>
      </c>
      <c r="P11" s="3">
        <v>19.651</v>
      </c>
      <c r="Q11" s="3">
        <v>1.022</v>
      </c>
      <c r="R11" s="3">
        <v>0.45700000000000002</v>
      </c>
    </row>
    <row r="12" spans="1:18" x14ac:dyDescent="0.2">
      <c r="A12" t="s">
        <v>12</v>
      </c>
      <c r="B12" t="s">
        <v>14</v>
      </c>
      <c r="C12">
        <v>19</v>
      </c>
      <c r="D12">
        <v>42188</v>
      </c>
      <c r="E12">
        <v>2220.4209999999998</v>
      </c>
      <c r="F12">
        <v>43.186999999999998</v>
      </c>
      <c r="G12">
        <v>232.24600000000001</v>
      </c>
      <c r="I12">
        <v>0.20828197591732245</v>
      </c>
      <c r="J12">
        <v>20.828197591732245</v>
      </c>
      <c r="M12" s="2" t="s">
        <v>40</v>
      </c>
      <c r="N12" s="2">
        <v>3</v>
      </c>
      <c r="O12" s="2">
        <v>0</v>
      </c>
      <c r="P12" s="2">
        <v>17.661999999999999</v>
      </c>
      <c r="Q12" s="2">
        <v>1.21</v>
      </c>
      <c r="R12" s="2">
        <v>0.69799999999999995</v>
      </c>
    </row>
    <row r="13" spans="1:18" x14ac:dyDescent="0.2">
      <c r="A13" t="s">
        <v>1</v>
      </c>
      <c r="B13" t="s">
        <v>14</v>
      </c>
      <c r="C13">
        <v>98</v>
      </c>
      <c r="D13">
        <v>33401</v>
      </c>
      <c r="E13">
        <v>340.827</v>
      </c>
      <c r="F13">
        <v>28.667999999999999</v>
      </c>
      <c r="G13">
        <v>195.56800000000001</v>
      </c>
    </row>
    <row r="14" spans="1:18" x14ac:dyDescent="0.2">
      <c r="A14" t="s">
        <v>12</v>
      </c>
      <c r="B14" t="s">
        <v>15</v>
      </c>
      <c r="C14">
        <v>12</v>
      </c>
      <c r="D14">
        <v>42004</v>
      </c>
      <c r="E14">
        <v>3500.3330000000001</v>
      </c>
      <c r="F14">
        <v>49.460999999999999</v>
      </c>
      <c r="G14">
        <v>217.14400000000001</v>
      </c>
      <c r="I14">
        <v>0.20312351204647178</v>
      </c>
      <c r="J14">
        <v>20.312351204647179</v>
      </c>
    </row>
    <row r="15" spans="1:18" x14ac:dyDescent="0.2">
      <c r="A15" t="s">
        <v>16</v>
      </c>
      <c r="B15" t="s">
        <v>15</v>
      </c>
      <c r="C15">
        <v>116</v>
      </c>
      <c r="D15">
        <v>33472</v>
      </c>
      <c r="E15">
        <v>288.55200000000002</v>
      </c>
      <c r="F15">
        <v>33.904000000000003</v>
      </c>
      <c r="G15">
        <v>191.19200000000001</v>
      </c>
    </row>
    <row r="16" spans="1:18" x14ac:dyDescent="0.2">
      <c r="A16" t="s">
        <v>17</v>
      </c>
      <c r="B16" t="s">
        <v>18</v>
      </c>
      <c r="C16">
        <v>22</v>
      </c>
      <c r="D16">
        <v>37714</v>
      </c>
      <c r="E16">
        <v>1714.2729999999999</v>
      </c>
      <c r="F16">
        <v>50.41</v>
      </c>
      <c r="G16">
        <v>213.02199999999999</v>
      </c>
      <c r="I16">
        <v>0.1839635148751127</v>
      </c>
      <c r="J16">
        <v>18.396351487511271</v>
      </c>
    </row>
    <row r="17" spans="1:10" x14ac:dyDescent="0.2">
      <c r="A17" t="s">
        <v>16</v>
      </c>
      <c r="B17" t="s">
        <v>19</v>
      </c>
      <c r="C17">
        <v>35</v>
      </c>
      <c r="D17">
        <v>30776</v>
      </c>
      <c r="E17">
        <v>879.31399999999996</v>
      </c>
      <c r="F17">
        <v>32.518999999999998</v>
      </c>
      <c r="G17">
        <v>177.816</v>
      </c>
    </row>
    <row r="18" spans="1:10" x14ac:dyDescent="0.2">
      <c r="A18" t="s">
        <v>6</v>
      </c>
      <c r="B18" t="s">
        <v>20</v>
      </c>
      <c r="C18">
        <v>15</v>
      </c>
      <c r="D18">
        <v>40750</v>
      </c>
      <c r="E18">
        <v>2716.6669999999999</v>
      </c>
      <c r="F18">
        <v>45.143999999999998</v>
      </c>
      <c r="G18">
        <v>211.018</v>
      </c>
      <c r="I18">
        <v>0.19914110429447854</v>
      </c>
      <c r="J18">
        <v>19.914110429447852</v>
      </c>
    </row>
    <row r="19" spans="1:10" x14ac:dyDescent="0.2">
      <c r="A19" t="s">
        <v>16</v>
      </c>
      <c r="B19" t="s">
        <v>20</v>
      </c>
      <c r="C19">
        <v>69</v>
      </c>
      <c r="D19">
        <v>32635</v>
      </c>
      <c r="E19">
        <v>472.971</v>
      </c>
      <c r="F19">
        <v>36.286000000000001</v>
      </c>
      <c r="G19">
        <v>197.172</v>
      </c>
    </row>
    <row r="20" spans="1:10" x14ac:dyDescent="0.2">
      <c r="A20" t="s">
        <v>7</v>
      </c>
      <c r="B20" t="s">
        <v>21</v>
      </c>
      <c r="C20">
        <v>12</v>
      </c>
      <c r="D20">
        <v>40688</v>
      </c>
      <c r="E20">
        <v>3390.6669999999999</v>
      </c>
      <c r="F20">
        <v>44.271999999999998</v>
      </c>
      <c r="G20">
        <v>198.01300000000001</v>
      </c>
      <c r="I20">
        <v>0.1583022021234762</v>
      </c>
      <c r="J20">
        <v>15.830220212347621</v>
      </c>
    </row>
    <row r="21" spans="1:10" x14ac:dyDescent="0.2">
      <c r="A21" t="s">
        <v>1</v>
      </c>
      <c r="B21" t="s">
        <v>21</v>
      </c>
      <c r="C21">
        <v>47</v>
      </c>
      <c r="D21">
        <v>34247</v>
      </c>
      <c r="E21">
        <v>728.66</v>
      </c>
      <c r="F21">
        <v>36.853000000000002</v>
      </c>
      <c r="G21">
        <v>158.93</v>
      </c>
    </row>
    <row r="22" spans="1:10" x14ac:dyDescent="0.2">
      <c r="A22" t="s">
        <v>4</v>
      </c>
      <c r="B22" t="s">
        <v>0</v>
      </c>
      <c r="C22">
        <v>18</v>
      </c>
      <c r="D22">
        <v>18124</v>
      </c>
      <c r="E22">
        <v>1006.889</v>
      </c>
      <c r="F22">
        <v>59.418999999999997</v>
      </c>
      <c r="G22">
        <v>225.33199999999999</v>
      </c>
      <c r="I22">
        <f>(D22-D23)/D22</f>
        <v>0.18770690796733613</v>
      </c>
      <c r="J22">
        <f t="shared" ref="J22:J26" si="2">I22*100</f>
        <v>18.770690796733614</v>
      </c>
    </row>
    <row r="23" spans="1:10" x14ac:dyDescent="0.2">
      <c r="A23" t="s">
        <v>5</v>
      </c>
      <c r="B23" t="s">
        <v>0</v>
      </c>
      <c r="C23">
        <v>36</v>
      </c>
      <c r="D23">
        <v>14722</v>
      </c>
      <c r="E23">
        <v>408.94400000000002</v>
      </c>
      <c r="F23">
        <v>51.277999999999999</v>
      </c>
      <c r="G23">
        <v>218.25200000000001</v>
      </c>
    </row>
    <row r="24" spans="1:10" x14ac:dyDescent="0.2">
      <c r="A24" t="s">
        <v>6</v>
      </c>
      <c r="B24" t="s">
        <v>2</v>
      </c>
      <c r="C24">
        <v>13</v>
      </c>
      <c r="D24">
        <v>16327</v>
      </c>
      <c r="E24">
        <v>1255.923</v>
      </c>
      <c r="F24">
        <v>62.155000000000001</v>
      </c>
      <c r="G24">
        <v>222.751</v>
      </c>
      <c r="I24">
        <f>(D24-D25)/D24</f>
        <v>0.16371654314938444</v>
      </c>
      <c r="J24">
        <f t="shared" si="2"/>
        <v>16.371654314938443</v>
      </c>
    </row>
    <row r="25" spans="1:10" x14ac:dyDescent="0.2">
      <c r="A25" t="s">
        <v>1</v>
      </c>
      <c r="B25" t="s">
        <v>2</v>
      </c>
      <c r="C25">
        <v>17</v>
      </c>
      <c r="D25">
        <v>13654</v>
      </c>
      <c r="E25">
        <v>803.17600000000004</v>
      </c>
      <c r="F25">
        <v>49.759</v>
      </c>
      <c r="G25">
        <v>214.82499999999999</v>
      </c>
    </row>
    <row r="26" spans="1:10" x14ac:dyDescent="0.2">
      <c r="A26" t="s">
        <v>7</v>
      </c>
      <c r="B26" t="s">
        <v>3</v>
      </c>
      <c r="C26">
        <v>10</v>
      </c>
      <c r="D26">
        <v>12823</v>
      </c>
      <c r="E26">
        <v>1282.3</v>
      </c>
      <c r="F26">
        <v>57.750999999999998</v>
      </c>
      <c r="G26">
        <v>222.79300000000001</v>
      </c>
      <c r="I26">
        <f>(D26-D27)/D26</f>
        <v>0.17842938469936831</v>
      </c>
      <c r="J26">
        <f t="shared" si="2"/>
        <v>17.842938469936833</v>
      </c>
    </row>
    <row r="27" spans="1:10" x14ac:dyDescent="0.2">
      <c r="A27" t="s">
        <v>8</v>
      </c>
      <c r="B27" t="s">
        <v>3</v>
      </c>
      <c r="C27">
        <v>27</v>
      </c>
      <c r="D27">
        <v>10535</v>
      </c>
      <c r="E27">
        <v>390.185</v>
      </c>
      <c r="F27">
        <v>47.869</v>
      </c>
      <c r="G27">
        <v>222.65299999999999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</dc:creator>
  <cp:lastModifiedBy>Microsoft Office User</cp:lastModifiedBy>
  <dcterms:created xsi:type="dcterms:W3CDTF">2020-05-05T14:00:36Z</dcterms:created>
  <dcterms:modified xsi:type="dcterms:W3CDTF">2020-06-25T12:05:46Z</dcterms:modified>
</cp:coreProperties>
</file>