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5CB381B8-A47E-2E44-B0AE-31626124BD18}" xr6:coauthVersionLast="45" xr6:coauthVersionMax="45" xr10:uidLastSave="{00000000-0000-0000-0000-000000000000}"/>
  <bookViews>
    <workbookView xWindow="0" yWindow="460" windowWidth="28980" windowHeight="17780" xr2:uid="{00000000-000D-0000-FFFF-FFFF00000000}"/>
  </bookViews>
  <sheets>
    <sheet name="contusion volum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2" l="1"/>
  <c r="J64" i="2" s="1"/>
  <c r="I62" i="2"/>
  <c r="J62" i="2" s="1"/>
  <c r="I60" i="2"/>
  <c r="J60" i="2" s="1"/>
  <c r="I58" i="2"/>
  <c r="J58" i="2" s="1"/>
  <c r="I56" i="2"/>
  <c r="J56" i="2" s="1"/>
  <c r="I54" i="2"/>
  <c r="J54" i="2" s="1"/>
  <c r="I52" i="2"/>
  <c r="J52" i="2" s="1"/>
  <c r="I50" i="2"/>
  <c r="J50" i="2" s="1"/>
  <c r="I46" i="2"/>
  <c r="J46" i="2" s="1"/>
  <c r="I44" i="2"/>
  <c r="J44" i="2" s="1"/>
  <c r="I42" i="2"/>
  <c r="J42" i="2" s="1"/>
  <c r="I40" i="2"/>
  <c r="J40" i="2" s="1"/>
  <c r="I38" i="2"/>
  <c r="J38" i="2" s="1"/>
  <c r="I36" i="2"/>
  <c r="J36" i="2" s="1"/>
  <c r="I34" i="2"/>
  <c r="J34" i="2" s="1"/>
  <c r="I32" i="2"/>
  <c r="J32" i="2" s="1"/>
  <c r="I30" i="2"/>
  <c r="J30" i="2" s="1"/>
  <c r="I28" i="2"/>
  <c r="J28" i="2" s="1"/>
  <c r="I26" i="2"/>
  <c r="J26" i="2" s="1"/>
  <c r="I24" i="2"/>
  <c r="J24" i="2" s="1"/>
  <c r="I22" i="2"/>
  <c r="J22" i="2" s="1"/>
  <c r="I20" i="2"/>
  <c r="J20" i="2" s="1"/>
  <c r="I18" i="2"/>
  <c r="J18" i="2" s="1"/>
  <c r="I16" i="2"/>
  <c r="J16" i="2" s="1"/>
  <c r="I14" i="2"/>
  <c r="J14" i="2" s="1"/>
  <c r="I12" i="2"/>
  <c r="J12" i="2" s="1"/>
  <c r="I10" i="2"/>
  <c r="J10" i="2" s="1"/>
  <c r="I8" i="2"/>
  <c r="J8" i="2" s="1"/>
  <c r="I6" i="2"/>
  <c r="J6" i="2" s="1"/>
  <c r="I4" i="2"/>
  <c r="J4" i="2" s="1"/>
  <c r="I2" i="2"/>
  <c r="J2" i="2" s="1"/>
</calcChain>
</file>

<file path=xl/sharedStrings.xml><?xml version="1.0" encoding="utf-8"?>
<sst xmlns="http://schemas.openxmlformats.org/spreadsheetml/2006/main" count="136" uniqueCount="50">
  <si>
    <t>Name</t>
    <phoneticPr fontId="2" type="noConversion"/>
  </si>
  <si>
    <t>contusion volume</t>
    <phoneticPr fontId="2" type="noConversion"/>
  </si>
  <si>
    <t>contusion volume(%)</t>
    <phoneticPr fontId="2" type="noConversion"/>
  </si>
  <si>
    <t>R</t>
    <phoneticPr fontId="2" type="noConversion"/>
  </si>
  <si>
    <t>19)T24ve5h-6.png</t>
  </si>
  <si>
    <t>L</t>
    <phoneticPr fontId="2" type="noConversion"/>
  </si>
  <si>
    <t>R</t>
    <phoneticPr fontId="2" type="noConversion"/>
  </si>
  <si>
    <t>24)T24ve5h-7.png</t>
  </si>
  <si>
    <t>25)T24ve5h-8.png</t>
  </si>
  <si>
    <t>L</t>
    <phoneticPr fontId="2" type="noConversion"/>
  </si>
  <si>
    <t>77)T24P5h5-7.png</t>
  </si>
  <si>
    <t>78)T24P5h5-8.png</t>
  </si>
  <si>
    <t>111)T24P5h-4.png</t>
  </si>
  <si>
    <t>132)T24ve5h-12.png</t>
    <phoneticPr fontId="2" type="noConversion"/>
  </si>
  <si>
    <t>L</t>
    <phoneticPr fontId="2" type="noConversion"/>
  </si>
  <si>
    <t>132)T24ve5h-12.png</t>
  </si>
  <si>
    <t>133)T24ve5h-13.jpg</t>
  </si>
  <si>
    <t>136)T24ve5h-16.png</t>
  </si>
  <si>
    <t>R</t>
    <phoneticPr fontId="2" type="noConversion"/>
  </si>
  <si>
    <t>137)sh24-6.png</t>
  </si>
  <si>
    <t>138)sh24-7.png</t>
  </si>
  <si>
    <t>139)sh24-8.png</t>
  </si>
  <si>
    <t>140)sh24-9.png</t>
  </si>
  <si>
    <t>141)T24DP5h-1.png</t>
  </si>
  <si>
    <t>23)T24P5h5-6.png</t>
  </si>
  <si>
    <t>sham</t>
    <phoneticPr fontId="2" type="noConversion"/>
  </si>
  <si>
    <t>142)T24DP5h-2.png</t>
  </si>
  <si>
    <t>143)T24DP5h-3.png</t>
  </si>
  <si>
    <t>144)T24DP5h-4.png</t>
  </si>
  <si>
    <t>145)T24DP5h-5.png</t>
  </si>
  <si>
    <t>146)sh24DP5h-1.png</t>
  </si>
  <si>
    <t>147)sh24DP5h-2.png</t>
  </si>
  <si>
    <t>148)sh24DP5h-3.png</t>
  </si>
  <si>
    <t>149)sh24DP5h-4.png</t>
  </si>
  <si>
    <t>107/09/22</t>
    <phoneticPr fontId="2" type="noConversion"/>
  </si>
  <si>
    <t>183)T24DP5h1-1.png</t>
  </si>
  <si>
    <t>185)T24DP5h1-3.png</t>
  </si>
  <si>
    <t>186)T24DP5h1-4.png</t>
  </si>
  <si>
    <t>187)T24DP5h1-5.png</t>
  </si>
  <si>
    <t>188)T24DP5h1-6.png</t>
  </si>
  <si>
    <t>195)T24DP7h5-1.png</t>
  </si>
  <si>
    <t>196)T24DP7h5-2.png</t>
  </si>
  <si>
    <t>197)T24DP7h5-3.png</t>
  </si>
  <si>
    <t>total area (pixel)</t>
    <phoneticPr fontId="2" type="noConversion"/>
  </si>
  <si>
    <t>TBI+DP0.5(7hr)</t>
    <phoneticPr fontId="2" type="noConversion"/>
  </si>
  <si>
    <t>TBI+Veh (5hr)</t>
    <phoneticPr fontId="2" type="noConversion"/>
  </si>
  <si>
    <t>TBI+Pom (5hr)</t>
    <phoneticPr fontId="2" type="noConversion"/>
  </si>
  <si>
    <t>TBI+DP0.5 (5hr)</t>
    <phoneticPr fontId="2" type="noConversion"/>
  </si>
  <si>
    <t xml:space="preserve">TBI+DP0.1 (5hr) </t>
    <phoneticPr fontId="2" type="noConversion"/>
  </si>
  <si>
    <t>sham+DP (5hr)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</si>
</sst>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9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">
    <xf numFmtId="0" fontId="0" fillId="0" borderId="0" xfId="0">
      <alignment vertical="center"/>
    </xf>
    <xf numFmtId="0" fontId="1" fillId="0" borderId="0" xfId="1">
      <alignment vertical="center"/>
    </xf>
  </cellXfs>
  <cellStyles count="2">
    <cellStyle name="Normal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"/>
  <sheetViews>
    <sheetView tabSelected="1" workbookViewId="0">
      <selection activeCell="Q43" sqref="Q43"/>
    </sheetView>
  </sheetViews>
  <sheetFormatPr baseColWidth="10" defaultColWidth="9" defaultRowHeight="16" x14ac:dyDescent="0.2"/>
  <cols>
    <col min="1" max="1" width="9" style="1"/>
    <col min="2" max="2" width="18.5" style="1" customWidth="1"/>
    <col min="3" max="3" width="0" style="1" hidden="1" customWidth="1"/>
    <col min="4" max="4" width="14.33203125" style="1" bestFit="1" customWidth="1"/>
    <col min="5" max="7" width="0" style="1" hidden="1" customWidth="1"/>
    <col min="8" max="8" width="9" style="1"/>
    <col min="9" max="9" width="17.33203125" style="1" customWidth="1"/>
    <col min="10" max="10" width="9" style="1"/>
    <col min="11" max="11" width="10.1640625" style="1" customWidth="1"/>
    <col min="12" max="12" width="9" style="1"/>
    <col min="13" max="13" width="12.1640625" style="1" bestFit="1" customWidth="1"/>
    <col min="14" max="14" width="13.6640625" style="1" bestFit="1" customWidth="1"/>
    <col min="15" max="15" width="13.5" style="1" bestFit="1" customWidth="1"/>
    <col min="16" max="16" width="13.83203125" style="1" bestFit="1" customWidth="1"/>
    <col min="17" max="17" width="15.33203125" style="1" bestFit="1" customWidth="1"/>
    <col min="18" max="18" width="16" style="1" bestFit="1" customWidth="1"/>
    <col min="19" max="19" width="14.83203125" style="1" bestFit="1" customWidth="1"/>
    <col min="20" max="16384" width="9" style="1"/>
  </cols>
  <sheetData>
    <row r="1" spans="1:10" x14ac:dyDescent="0.2">
      <c r="B1" s="1" t="s">
        <v>0</v>
      </c>
      <c r="D1" s="1" t="s">
        <v>43</v>
      </c>
      <c r="I1" s="1" t="s">
        <v>1</v>
      </c>
      <c r="J1" s="1" t="s">
        <v>2</v>
      </c>
    </row>
    <row r="2" spans="1:10" x14ac:dyDescent="0.2">
      <c r="A2" s="1" t="s">
        <v>3</v>
      </c>
      <c r="B2" s="1" t="s">
        <v>4</v>
      </c>
      <c r="C2" s="1">
        <v>26</v>
      </c>
      <c r="D2" s="1">
        <v>46266</v>
      </c>
      <c r="E2" s="1">
        <v>1779.462</v>
      </c>
      <c r="F2" s="1">
        <v>50.223999999999997</v>
      </c>
      <c r="G2" s="1">
        <v>224.23</v>
      </c>
      <c r="I2" s="1">
        <f>(D2-D3)/D2</f>
        <v>0.18806466951973372</v>
      </c>
      <c r="J2" s="1">
        <f>I2*100</f>
        <v>18.806466951973373</v>
      </c>
    </row>
    <row r="3" spans="1:10" x14ac:dyDescent="0.2">
      <c r="A3" s="1" t="s">
        <v>5</v>
      </c>
      <c r="B3" s="1" t="s">
        <v>4</v>
      </c>
      <c r="C3" s="1">
        <v>51</v>
      </c>
      <c r="D3" s="1">
        <v>37565</v>
      </c>
      <c r="E3" s="1">
        <v>736.56899999999996</v>
      </c>
      <c r="F3" s="1">
        <v>36.625999999999998</v>
      </c>
      <c r="G3" s="1">
        <v>190.554</v>
      </c>
    </row>
    <row r="4" spans="1:10" x14ac:dyDescent="0.2">
      <c r="A4" s="1" t="s">
        <v>6</v>
      </c>
      <c r="B4" s="1" t="s">
        <v>7</v>
      </c>
      <c r="C4" s="1">
        <v>19</v>
      </c>
      <c r="D4" s="1">
        <v>42188</v>
      </c>
      <c r="E4" s="1">
        <v>2220.4209999999998</v>
      </c>
      <c r="F4" s="1">
        <v>43.186999999999998</v>
      </c>
      <c r="G4" s="1">
        <v>232.24600000000001</v>
      </c>
      <c r="I4" s="1">
        <f>(D4-D5)/D4</f>
        <v>0.20828197591732245</v>
      </c>
      <c r="J4" s="1">
        <f t="shared" ref="J4:J64" si="0">I4*100</f>
        <v>20.828197591732245</v>
      </c>
    </row>
    <row r="5" spans="1:10" x14ac:dyDescent="0.2">
      <c r="A5" s="1" t="s">
        <v>5</v>
      </c>
      <c r="B5" s="1" t="s">
        <v>7</v>
      </c>
      <c r="C5" s="1">
        <v>98</v>
      </c>
      <c r="D5" s="1">
        <v>33401</v>
      </c>
      <c r="E5" s="1">
        <v>340.827</v>
      </c>
      <c r="F5" s="1">
        <v>28.667999999999999</v>
      </c>
      <c r="G5" s="1">
        <v>195.56800000000001</v>
      </c>
    </row>
    <row r="6" spans="1:10" x14ac:dyDescent="0.2">
      <c r="A6" s="1" t="s">
        <v>3</v>
      </c>
      <c r="B6" s="1" t="s">
        <v>8</v>
      </c>
      <c r="C6" s="1">
        <v>12</v>
      </c>
      <c r="D6" s="1">
        <v>42004</v>
      </c>
      <c r="E6" s="1">
        <v>3500.3330000000001</v>
      </c>
      <c r="F6" s="1">
        <v>49.460999999999999</v>
      </c>
      <c r="G6" s="1">
        <v>217.14400000000001</v>
      </c>
      <c r="I6" s="1">
        <f>(D6-D7)/D6</f>
        <v>0.20312351204647178</v>
      </c>
      <c r="J6" s="1">
        <f t="shared" si="0"/>
        <v>20.312351204647179</v>
      </c>
    </row>
    <row r="7" spans="1:10" x14ac:dyDescent="0.2">
      <c r="A7" s="1" t="s">
        <v>9</v>
      </c>
      <c r="B7" s="1" t="s">
        <v>8</v>
      </c>
      <c r="C7" s="1">
        <v>116</v>
      </c>
      <c r="D7" s="1">
        <v>33472</v>
      </c>
      <c r="E7" s="1">
        <v>288.55200000000002</v>
      </c>
      <c r="F7" s="1">
        <v>33.904000000000003</v>
      </c>
      <c r="G7" s="1">
        <v>191.19200000000001</v>
      </c>
    </row>
    <row r="8" spans="1:10" x14ac:dyDescent="0.2">
      <c r="A8" s="1" t="s">
        <v>3</v>
      </c>
      <c r="B8" s="1" t="s">
        <v>10</v>
      </c>
      <c r="C8" s="1">
        <v>19</v>
      </c>
      <c r="D8" s="1">
        <v>35108</v>
      </c>
      <c r="E8" s="1">
        <v>1847.789</v>
      </c>
      <c r="F8" s="1">
        <v>46.706000000000003</v>
      </c>
      <c r="G8" s="1">
        <v>184.63499999999999</v>
      </c>
      <c r="I8" s="1">
        <f>(D8-D9)/D8</f>
        <v>0.10180015950780449</v>
      </c>
      <c r="J8" s="1">
        <f t="shared" si="0"/>
        <v>10.180015950780449</v>
      </c>
    </row>
    <row r="9" spans="1:10" x14ac:dyDescent="0.2">
      <c r="A9" s="1" t="s">
        <v>9</v>
      </c>
      <c r="B9" s="1" t="s">
        <v>10</v>
      </c>
      <c r="C9" s="1">
        <v>46</v>
      </c>
      <c r="D9" s="1">
        <v>31534</v>
      </c>
      <c r="E9" s="1">
        <v>685.52200000000005</v>
      </c>
      <c r="F9" s="1">
        <v>36.246000000000002</v>
      </c>
      <c r="G9" s="1">
        <v>165.89699999999999</v>
      </c>
    </row>
    <row r="10" spans="1:10" x14ac:dyDescent="0.2">
      <c r="A10" s="1" t="s">
        <v>3</v>
      </c>
      <c r="B10" s="1" t="s">
        <v>11</v>
      </c>
      <c r="C10" s="1">
        <v>9</v>
      </c>
      <c r="D10" s="1">
        <v>32429</v>
      </c>
      <c r="E10" s="1">
        <v>3603.2220000000002</v>
      </c>
      <c r="F10" s="1">
        <v>43.298000000000002</v>
      </c>
      <c r="G10" s="1">
        <v>204.364</v>
      </c>
      <c r="I10" s="1">
        <f t="shared" ref="I10:I64" si="1">(D10-D11)/D10</f>
        <v>0.11138178790588671</v>
      </c>
      <c r="J10" s="1">
        <f t="shared" si="0"/>
        <v>11.138178790588672</v>
      </c>
    </row>
    <row r="11" spans="1:10" x14ac:dyDescent="0.2">
      <c r="A11" s="1" t="s">
        <v>9</v>
      </c>
      <c r="B11" s="1" t="s">
        <v>11</v>
      </c>
      <c r="C11" s="1">
        <v>29</v>
      </c>
      <c r="D11" s="1">
        <v>28817</v>
      </c>
      <c r="E11" s="1">
        <v>993.69</v>
      </c>
      <c r="F11" s="1">
        <v>39.4</v>
      </c>
      <c r="G11" s="1">
        <v>188.02</v>
      </c>
    </row>
    <row r="12" spans="1:10" x14ac:dyDescent="0.2">
      <c r="A12" s="1" t="s">
        <v>3</v>
      </c>
      <c r="B12" s="1" t="s">
        <v>12</v>
      </c>
      <c r="C12" s="1">
        <v>16</v>
      </c>
      <c r="D12" s="1">
        <v>42299</v>
      </c>
      <c r="E12" s="1">
        <v>2643.6880000000001</v>
      </c>
      <c r="F12" s="1">
        <v>50.064999999999998</v>
      </c>
      <c r="G12" s="1">
        <v>188.898</v>
      </c>
      <c r="I12" s="1">
        <f t="shared" si="1"/>
        <v>0.13610250833353035</v>
      </c>
      <c r="J12" s="1">
        <f t="shared" si="0"/>
        <v>13.610250833353035</v>
      </c>
    </row>
    <row r="13" spans="1:10" x14ac:dyDescent="0.2">
      <c r="A13" s="1" t="s">
        <v>9</v>
      </c>
      <c r="B13" s="1" t="s">
        <v>12</v>
      </c>
      <c r="C13" s="1">
        <v>45</v>
      </c>
      <c r="D13" s="1">
        <v>36542</v>
      </c>
      <c r="E13" s="1">
        <v>812.04399999999998</v>
      </c>
      <c r="F13" s="1">
        <v>42.661000000000001</v>
      </c>
      <c r="G13" s="1">
        <v>178.77199999999999</v>
      </c>
    </row>
    <row r="14" spans="1:10" x14ac:dyDescent="0.2">
      <c r="A14" s="1" t="s">
        <v>3</v>
      </c>
      <c r="B14" s="1" t="s">
        <v>13</v>
      </c>
      <c r="C14" s="1">
        <v>22</v>
      </c>
      <c r="D14" s="1">
        <v>37714</v>
      </c>
      <c r="E14" s="1">
        <v>1714.2729999999999</v>
      </c>
      <c r="F14" s="1">
        <v>50.41</v>
      </c>
      <c r="G14" s="1">
        <v>213.02199999999999</v>
      </c>
      <c r="I14" s="1">
        <f t="shared" si="1"/>
        <v>0.1839635148751127</v>
      </c>
      <c r="J14" s="1">
        <f t="shared" si="0"/>
        <v>18.396351487511271</v>
      </c>
    </row>
    <row r="15" spans="1:10" x14ac:dyDescent="0.2">
      <c r="A15" s="1" t="s">
        <v>14</v>
      </c>
      <c r="B15" s="1" t="s">
        <v>15</v>
      </c>
      <c r="C15" s="1">
        <v>35</v>
      </c>
      <c r="D15" s="1">
        <v>30776</v>
      </c>
      <c r="E15" s="1">
        <v>879.31399999999996</v>
      </c>
      <c r="F15" s="1">
        <v>32.518999999999998</v>
      </c>
      <c r="G15" s="1">
        <v>177.816</v>
      </c>
    </row>
    <row r="16" spans="1:10" x14ac:dyDescent="0.2">
      <c r="A16" s="1" t="s">
        <v>3</v>
      </c>
      <c r="B16" s="1" t="s">
        <v>16</v>
      </c>
      <c r="C16" s="1">
        <v>15</v>
      </c>
      <c r="D16" s="1">
        <v>40750</v>
      </c>
      <c r="E16" s="1">
        <v>2716.6669999999999</v>
      </c>
      <c r="F16" s="1">
        <v>45.143999999999998</v>
      </c>
      <c r="G16" s="1">
        <v>211.018</v>
      </c>
      <c r="I16" s="1">
        <f t="shared" si="1"/>
        <v>0.19914110429447854</v>
      </c>
      <c r="J16" s="1">
        <f t="shared" si="0"/>
        <v>19.914110429447852</v>
      </c>
    </row>
    <row r="17" spans="1:19" x14ac:dyDescent="0.2">
      <c r="A17" s="1" t="s">
        <v>9</v>
      </c>
      <c r="B17" s="1" t="s">
        <v>16</v>
      </c>
      <c r="C17" s="1">
        <v>69</v>
      </c>
      <c r="D17" s="1">
        <v>32635</v>
      </c>
      <c r="E17" s="1">
        <v>472.971</v>
      </c>
      <c r="F17" s="1">
        <v>36.286000000000001</v>
      </c>
      <c r="G17" s="1">
        <v>197.172</v>
      </c>
    </row>
    <row r="18" spans="1:19" x14ac:dyDescent="0.2">
      <c r="A18" s="1" t="s">
        <v>3</v>
      </c>
      <c r="B18" s="1" t="s">
        <v>17</v>
      </c>
      <c r="C18" s="1">
        <v>12</v>
      </c>
      <c r="D18" s="1">
        <v>40688</v>
      </c>
      <c r="E18" s="1">
        <v>3390.6669999999999</v>
      </c>
      <c r="F18" s="1">
        <v>44.271999999999998</v>
      </c>
      <c r="G18" s="1">
        <v>198.01300000000001</v>
      </c>
      <c r="I18" s="1">
        <f t="shared" si="1"/>
        <v>0.1583022021234762</v>
      </c>
      <c r="J18" s="1">
        <f t="shared" si="0"/>
        <v>15.830220212347621</v>
      </c>
    </row>
    <row r="19" spans="1:19" x14ac:dyDescent="0.2">
      <c r="A19" s="1" t="s">
        <v>14</v>
      </c>
      <c r="B19" s="1" t="s">
        <v>17</v>
      </c>
      <c r="C19" s="1">
        <v>47</v>
      </c>
      <c r="D19" s="1">
        <v>34247</v>
      </c>
      <c r="E19" s="1">
        <v>728.66</v>
      </c>
      <c r="F19" s="1">
        <v>36.853000000000002</v>
      </c>
      <c r="G19" s="1">
        <v>158.93</v>
      </c>
    </row>
    <row r="20" spans="1:19" x14ac:dyDescent="0.2">
      <c r="A20" s="1" t="s">
        <v>18</v>
      </c>
      <c r="B20" s="1" t="s">
        <v>19</v>
      </c>
      <c r="C20" s="1">
        <v>28</v>
      </c>
      <c r="D20" s="1">
        <v>33052</v>
      </c>
      <c r="E20" s="1">
        <v>1180.4290000000001</v>
      </c>
      <c r="F20" s="1">
        <v>40.015000000000001</v>
      </c>
      <c r="G20" s="1">
        <v>201.345</v>
      </c>
      <c r="I20" s="1">
        <f t="shared" si="1"/>
        <v>2.9347694541933924E-3</v>
      </c>
      <c r="J20" s="1">
        <f t="shared" si="0"/>
        <v>0.29347694541933922</v>
      </c>
    </row>
    <row r="21" spans="1:19" x14ac:dyDescent="0.2">
      <c r="A21" s="1" t="s">
        <v>14</v>
      </c>
      <c r="B21" s="1" t="s">
        <v>19</v>
      </c>
      <c r="C21" s="1">
        <v>14</v>
      </c>
      <c r="D21" s="1">
        <v>32955</v>
      </c>
      <c r="E21" s="1">
        <v>2353.9290000000001</v>
      </c>
      <c r="F21" s="1">
        <v>37.716000000000001</v>
      </c>
      <c r="G21" s="1">
        <v>200.74700000000001</v>
      </c>
    </row>
    <row r="22" spans="1:19" x14ac:dyDescent="0.2">
      <c r="A22" s="1" t="s">
        <v>3</v>
      </c>
      <c r="B22" s="1" t="s">
        <v>20</v>
      </c>
      <c r="C22" s="1">
        <v>23</v>
      </c>
      <c r="D22" s="1">
        <v>32619</v>
      </c>
      <c r="E22" s="1">
        <v>1418.2170000000001</v>
      </c>
      <c r="F22" s="1">
        <v>36.853000000000002</v>
      </c>
      <c r="G22" s="1">
        <v>162.822</v>
      </c>
      <c r="I22" s="1">
        <f t="shared" si="1"/>
        <v>3.0963548851896134E-3</v>
      </c>
      <c r="J22" s="1">
        <f t="shared" si="0"/>
        <v>0.30963548851896133</v>
      </c>
    </row>
    <row r="23" spans="1:19" x14ac:dyDescent="0.2">
      <c r="A23" s="1" t="s">
        <v>9</v>
      </c>
      <c r="B23" s="1" t="s">
        <v>20</v>
      </c>
      <c r="C23" s="1">
        <v>13</v>
      </c>
      <c r="D23" s="1">
        <v>32518</v>
      </c>
      <c r="E23" s="1">
        <v>2501.3850000000002</v>
      </c>
      <c r="F23" s="1">
        <v>44.155999999999999</v>
      </c>
      <c r="G23" s="1">
        <v>190.49600000000001</v>
      </c>
    </row>
    <row r="24" spans="1:19" x14ac:dyDescent="0.2">
      <c r="A24" s="1" t="s">
        <v>18</v>
      </c>
      <c r="B24" s="1" t="s">
        <v>21</v>
      </c>
      <c r="C24" s="1">
        <v>9</v>
      </c>
      <c r="D24" s="1">
        <v>34546</v>
      </c>
      <c r="E24" s="1">
        <v>3838.444</v>
      </c>
      <c r="F24" s="1">
        <v>44.817999999999998</v>
      </c>
      <c r="G24" s="1">
        <v>190.01300000000001</v>
      </c>
      <c r="I24" s="1">
        <f t="shared" si="1"/>
        <v>1.013141897759509E-3</v>
      </c>
      <c r="J24" s="1">
        <f t="shared" si="0"/>
        <v>0.1013141897759509</v>
      </c>
    </row>
    <row r="25" spans="1:19" x14ac:dyDescent="0.2">
      <c r="A25" s="1" t="s">
        <v>14</v>
      </c>
      <c r="B25" s="1" t="s">
        <v>21</v>
      </c>
      <c r="C25" s="1">
        <v>12</v>
      </c>
      <c r="D25" s="1">
        <v>34511</v>
      </c>
      <c r="E25" s="1">
        <v>2875.9169999999999</v>
      </c>
      <c r="F25" s="1">
        <v>34.637</v>
      </c>
      <c r="G25" s="1">
        <v>196.80199999999999</v>
      </c>
    </row>
    <row r="26" spans="1:19" x14ac:dyDescent="0.2">
      <c r="A26" s="1" t="s">
        <v>3</v>
      </c>
      <c r="B26" s="1" t="s">
        <v>22</v>
      </c>
      <c r="C26" s="1">
        <v>32</v>
      </c>
      <c r="D26" s="1">
        <v>35077</v>
      </c>
      <c r="E26" s="1">
        <v>1096.1559999999999</v>
      </c>
      <c r="F26" s="1">
        <v>55.003999999999998</v>
      </c>
      <c r="G26" s="1">
        <v>197.14500000000001</v>
      </c>
      <c r="I26" s="1">
        <f t="shared" si="1"/>
        <v>2.195170624625823E-3</v>
      </c>
      <c r="J26" s="1">
        <f t="shared" si="0"/>
        <v>0.21951706246258229</v>
      </c>
    </row>
    <row r="27" spans="1:19" x14ac:dyDescent="0.2">
      <c r="A27" s="1" t="s">
        <v>14</v>
      </c>
      <c r="B27" s="1" t="s">
        <v>22</v>
      </c>
      <c r="C27" s="1">
        <v>20</v>
      </c>
      <c r="D27" s="1">
        <v>35000</v>
      </c>
      <c r="E27" s="1">
        <v>1750</v>
      </c>
      <c r="F27" s="1">
        <v>35.402000000000001</v>
      </c>
      <c r="G27" s="1">
        <v>201.637</v>
      </c>
    </row>
    <row r="28" spans="1:19" x14ac:dyDescent="0.2">
      <c r="A28" s="1" t="s">
        <v>3</v>
      </c>
      <c r="B28" s="1" t="s">
        <v>23</v>
      </c>
      <c r="C28" s="1">
        <v>30</v>
      </c>
      <c r="D28" s="1">
        <v>39673</v>
      </c>
      <c r="E28" s="1">
        <v>1322.433</v>
      </c>
      <c r="F28" s="1">
        <v>50.808</v>
      </c>
      <c r="G28" s="1">
        <v>188.88900000000001</v>
      </c>
      <c r="I28" s="1">
        <f t="shared" si="1"/>
        <v>9.0590577974945172E-2</v>
      </c>
      <c r="J28" s="1">
        <f t="shared" si="0"/>
        <v>9.0590577974945177</v>
      </c>
    </row>
    <row r="29" spans="1:19" x14ac:dyDescent="0.2">
      <c r="A29" s="1" t="s">
        <v>9</v>
      </c>
      <c r="B29" s="1" t="s">
        <v>23</v>
      </c>
      <c r="C29" s="1">
        <v>82</v>
      </c>
      <c r="D29" s="1">
        <v>36079</v>
      </c>
      <c r="E29" s="1">
        <v>439.988</v>
      </c>
      <c r="F29" s="1">
        <v>37.475000000000001</v>
      </c>
      <c r="G29" s="1">
        <v>166.66200000000001</v>
      </c>
    </row>
    <row r="30" spans="1:19" x14ac:dyDescent="0.2">
      <c r="A30" s="1" t="s">
        <v>18</v>
      </c>
      <c r="B30" s="1" t="s">
        <v>24</v>
      </c>
      <c r="C30" s="1">
        <v>23</v>
      </c>
      <c r="D30" s="1">
        <v>46975</v>
      </c>
      <c r="E30" s="1">
        <v>2042.3910000000001</v>
      </c>
      <c r="F30" s="1">
        <v>50.375999999999998</v>
      </c>
      <c r="G30" s="1">
        <v>214.32599999999999</v>
      </c>
      <c r="I30" s="1">
        <f t="shared" si="1"/>
        <v>8.2192655667908468E-2</v>
      </c>
      <c r="J30" s="1">
        <f t="shared" si="0"/>
        <v>8.2192655667908472</v>
      </c>
    </row>
    <row r="31" spans="1:19" x14ac:dyDescent="0.2">
      <c r="A31" s="1" t="s">
        <v>9</v>
      </c>
      <c r="B31" s="1" t="s">
        <v>24</v>
      </c>
      <c r="C31" s="1">
        <v>64</v>
      </c>
      <c r="D31" s="1">
        <v>43114</v>
      </c>
      <c r="E31" s="1">
        <v>673.65599999999995</v>
      </c>
      <c r="F31" s="1">
        <v>43.13</v>
      </c>
      <c r="G31" s="1">
        <v>194.15700000000001</v>
      </c>
      <c r="M31" s="1" t="s">
        <v>25</v>
      </c>
      <c r="N31" s="1" t="s">
        <v>49</v>
      </c>
      <c r="O31" s="1" t="s">
        <v>45</v>
      </c>
      <c r="P31" s="1" t="s">
        <v>46</v>
      </c>
      <c r="Q31" s="1" t="s">
        <v>47</v>
      </c>
      <c r="R31" s="1" t="s">
        <v>48</v>
      </c>
      <c r="S31" s="1" t="s">
        <v>44</v>
      </c>
    </row>
    <row r="32" spans="1:19" x14ac:dyDescent="0.2">
      <c r="A32" s="1" t="s">
        <v>18</v>
      </c>
      <c r="B32" s="1" t="s">
        <v>26</v>
      </c>
      <c r="C32" s="1">
        <v>17</v>
      </c>
      <c r="D32" s="1">
        <v>31561</v>
      </c>
      <c r="E32" s="1">
        <v>1856.529</v>
      </c>
      <c r="F32" s="1">
        <v>42.475999999999999</v>
      </c>
      <c r="G32" s="1">
        <v>206.17699999999999</v>
      </c>
      <c r="I32" s="1">
        <f t="shared" si="1"/>
        <v>8.3615855010931217E-2</v>
      </c>
      <c r="J32" s="1">
        <f t="shared" si="0"/>
        <v>8.3615855010931224</v>
      </c>
      <c r="M32" s="1">
        <v>0.29347694541933922</v>
      </c>
      <c r="N32" s="1">
        <v>0.12203517116215032</v>
      </c>
      <c r="O32" s="1">
        <v>18.806466951973373</v>
      </c>
      <c r="P32" s="1">
        <v>10.180015950780449</v>
      </c>
      <c r="Q32" s="1">
        <v>9.0590577974945177</v>
      </c>
      <c r="R32" s="1">
        <v>12.634426783902605</v>
      </c>
      <c r="S32" s="1">
        <v>18.770690796733614</v>
      </c>
    </row>
    <row r="33" spans="1:19" x14ac:dyDescent="0.2">
      <c r="A33" s="1" t="s">
        <v>14</v>
      </c>
      <c r="B33" s="1" t="s">
        <v>26</v>
      </c>
      <c r="C33" s="1">
        <v>34</v>
      </c>
      <c r="D33" s="1">
        <v>28922</v>
      </c>
      <c r="E33" s="1">
        <v>850.64700000000005</v>
      </c>
      <c r="F33" s="1">
        <v>35.85</v>
      </c>
      <c r="G33" s="1">
        <v>189.43700000000001</v>
      </c>
      <c r="M33" s="1">
        <v>0.30963548851896133</v>
      </c>
      <c r="N33" s="1">
        <v>0.34678071899202406</v>
      </c>
      <c r="O33" s="1">
        <v>20.828197591732245</v>
      </c>
      <c r="P33" s="1">
        <v>11.138178790588672</v>
      </c>
      <c r="Q33" s="1">
        <v>8.3615855010931224</v>
      </c>
      <c r="R33" s="1">
        <v>12.527825871877319</v>
      </c>
      <c r="S33" s="1">
        <v>16.371654314938443</v>
      </c>
    </row>
    <row r="34" spans="1:19" x14ac:dyDescent="0.2">
      <c r="A34" s="1" t="s">
        <v>18</v>
      </c>
      <c r="B34" s="1" t="s">
        <v>27</v>
      </c>
      <c r="C34" s="1">
        <v>22</v>
      </c>
      <c r="D34" s="1">
        <v>36390</v>
      </c>
      <c r="E34" s="1">
        <v>1654.0909999999999</v>
      </c>
      <c r="F34" s="1">
        <v>42.238</v>
      </c>
      <c r="G34" s="1">
        <v>202.08799999999999</v>
      </c>
      <c r="I34" s="1">
        <f t="shared" si="1"/>
        <v>6.9497114591920858E-2</v>
      </c>
      <c r="J34" s="1">
        <f t="shared" si="0"/>
        <v>6.9497114591920859</v>
      </c>
      <c r="M34" s="1">
        <v>0.1013141897759509</v>
      </c>
      <c r="N34" s="1">
        <v>0.3528601755694532</v>
      </c>
      <c r="O34" s="1">
        <v>20.312351204647179</v>
      </c>
      <c r="P34" s="1">
        <v>13.610250833353035</v>
      </c>
      <c r="Q34" s="1">
        <v>6.9497114591920859</v>
      </c>
      <c r="R34" s="1">
        <v>13.48692403486924</v>
      </c>
      <c r="S34" s="1">
        <v>17.842938469936833</v>
      </c>
    </row>
    <row r="35" spans="1:19" x14ac:dyDescent="0.2">
      <c r="A35" s="1" t="s">
        <v>14</v>
      </c>
      <c r="B35" s="1" t="s">
        <v>27</v>
      </c>
      <c r="C35" s="1">
        <v>24</v>
      </c>
      <c r="D35" s="1">
        <v>33861</v>
      </c>
      <c r="E35" s="1">
        <v>1410.875</v>
      </c>
      <c r="F35" s="1">
        <v>38.774000000000001</v>
      </c>
      <c r="G35" s="1">
        <v>187.755</v>
      </c>
      <c r="M35" s="1">
        <v>0.21951706246258229</v>
      </c>
      <c r="N35" s="1">
        <v>0.17354583056142076</v>
      </c>
      <c r="O35" s="1">
        <v>18.396351487511271</v>
      </c>
      <c r="P35" s="1">
        <v>8.2192655667908472</v>
      </c>
      <c r="Q35" s="1">
        <v>2.9600143660960132</v>
      </c>
      <c r="R35" s="1">
        <v>12.814748201438849</v>
      </c>
    </row>
    <row r="36" spans="1:19" x14ac:dyDescent="0.2">
      <c r="A36" s="1" t="s">
        <v>18</v>
      </c>
      <c r="B36" s="1" t="s">
        <v>28</v>
      </c>
      <c r="C36" s="1">
        <v>25</v>
      </c>
      <c r="D36" s="1">
        <v>33412</v>
      </c>
      <c r="E36" s="1">
        <v>1336.48</v>
      </c>
      <c r="F36" s="1">
        <v>43.624000000000002</v>
      </c>
      <c r="G36" s="1">
        <v>206.54599999999999</v>
      </c>
      <c r="I36" s="1">
        <f t="shared" si="1"/>
        <v>2.9600143660960133E-2</v>
      </c>
      <c r="J36" s="1">
        <f t="shared" si="0"/>
        <v>2.9600143660960132</v>
      </c>
      <c r="O36" s="1">
        <v>19.914110429447852</v>
      </c>
      <c r="Q36" s="1">
        <v>5.1403385430750088</v>
      </c>
    </row>
    <row r="37" spans="1:19" x14ac:dyDescent="0.2">
      <c r="A37" s="1" t="s">
        <v>9</v>
      </c>
      <c r="B37" s="1" t="s">
        <v>28</v>
      </c>
      <c r="C37" s="1">
        <v>14</v>
      </c>
      <c r="D37" s="1">
        <v>32423</v>
      </c>
      <c r="E37" s="1">
        <v>2315.9290000000001</v>
      </c>
      <c r="F37" s="1">
        <v>42.69</v>
      </c>
      <c r="G37" s="1">
        <v>197.05199999999999</v>
      </c>
      <c r="O37" s="1">
        <v>15.830220212347621</v>
      </c>
    </row>
    <row r="38" spans="1:19" x14ac:dyDescent="0.2">
      <c r="A38" s="1" t="s">
        <v>3</v>
      </c>
      <c r="B38" s="1" t="s">
        <v>29</v>
      </c>
      <c r="C38" s="1">
        <v>9</v>
      </c>
      <c r="D38" s="1">
        <v>36982</v>
      </c>
      <c r="E38" s="1">
        <v>4109.1109999999999</v>
      </c>
      <c r="F38" s="1">
        <v>44.585000000000001</v>
      </c>
      <c r="G38" s="1">
        <v>201.94200000000001</v>
      </c>
      <c r="I38" s="1">
        <f t="shared" si="1"/>
        <v>5.1403385430750091E-2</v>
      </c>
      <c r="J38" s="1">
        <f t="shared" si="0"/>
        <v>5.1403385430750088</v>
      </c>
    </row>
    <row r="39" spans="1:19" x14ac:dyDescent="0.2">
      <c r="A39" s="1" t="s">
        <v>14</v>
      </c>
      <c r="B39" s="1" t="s">
        <v>29</v>
      </c>
      <c r="C39" s="1">
        <v>54</v>
      </c>
      <c r="D39" s="1">
        <v>35081</v>
      </c>
      <c r="E39" s="1">
        <v>649.64800000000002</v>
      </c>
      <c r="F39" s="1">
        <v>47.845999999999997</v>
      </c>
      <c r="G39" s="1">
        <v>192.35</v>
      </c>
    </row>
    <row r="40" spans="1:19" x14ac:dyDescent="0.2">
      <c r="A40" s="1" t="s">
        <v>3</v>
      </c>
      <c r="B40" s="1" t="s">
        <v>30</v>
      </c>
      <c r="C40" s="1">
        <v>14</v>
      </c>
      <c r="D40" s="1">
        <v>31958</v>
      </c>
      <c r="E40" s="1">
        <v>2282.7139999999999</v>
      </c>
      <c r="F40" s="1">
        <v>42.994999999999997</v>
      </c>
      <c r="G40" s="1">
        <v>182.30699999999999</v>
      </c>
      <c r="I40" s="1">
        <f t="shared" si="1"/>
        <v>1.2203517116215032E-3</v>
      </c>
      <c r="J40" s="1">
        <f t="shared" si="0"/>
        <v>0.12203517116215032</v>
      </c>
    </row>
    <row r="41" spans="1:19" x14ac:dyDescent="0.2">
      <c r="A41" s="1" t="s">
        <v>9</v>
      </c>
      <c r="B41" s="1" t="s">
        <v>30</v>
      </c>
      <c r="C41" s="1">
        <v>23</v>
      </c>
      <c r="D41" s="1">
        <v>31919</v>
      </c>
      <c r="E41" s="1">
        <v>1387.7829999999999</v>
      </c>
      <c r="F41" s="1">
        <v>43.640999999999998</v>
      </c>
      <c r="G41" s="1">
        <v>174.971</v>
      </c>
    </row>
    <row r="42" spans="1:19" x14ac:dyDescent="0.2">
      <c r="A42" s="1" t="s">
        <v>3</v>
      </c>
      <c r="B42" s="1" t="s">
        <v>31</v>
      </c>
      <c r="C42" s="1">
        <v>17</v>
      </c>
      <c r="D42" s="1">
        <v>34604</v>
      </c>
      <c r="E42" s="1">
        <v>2035.529</v>
      </c>
      <c r="F42" s="1">
        <v>45.789000000000001</v>
      </c>
      <c r="G42" s="1">
        <v>195.64099999999999</v>
      </c>
      <c r="I42" s="1">
        <f t="shared" si="1"/>
        <v>3.4678071899202404E-3</v>
      </c>
      <c r="J42" s="1">
        <f t="shared" si="0"/>
        <v>0.34678071899202406</v>
      </c>
    </row>
    <row r="43" spans="1:19" x14ac:dyDescent="0.2">
      <c r="A43" s="1" t="s">
        <v>14</v>
      </c>
      <c r="B43" s="1" t="s">
        <v>31</v>
      </c>
      <c r="C43" s="1">
        <v>19</v>
      </c>
      <c r="D43" s="1">
        <v>34484</v>
      </c>
      <c r="E43" s="1">
        <v>1814.9469999999999</v>
      </c>
      <c r="F43" s="1">
        <v>44.713000000000001</v>
      </c>
      <c r="G43" s="1">
        <v>194.68299999999999</v>
      </c>
    </row>
    <row r="44" spans="1:19" x14ac:dyDescent="0.2">
      <c r="A44" s="1" t="s">
        <v>3</v>
      </c>
      <c r="B44" s="1" t="s">
        <v>32</v>
      </c>
      <c r="C44" s="1">
        <v>13</v>
      </c>
      <c r="D44" s="1">
        <v>34858</v>
      </c>
      <c r="E44" s="1">
        <v>2681.3850000000002</v>
      </c>
      <c r="F44" s="1">
        <v>48.454000000000001</v>
      </c>
      <c r="G44" s="1">
        <v>213.99600000000001</v>
      </c>
      <c r="I44" s="1">
        <f t="shared" si="1"/>
        <v>3.5286017556945323E-3</v>
      </c>
      <c r="J44" s="1">
        <f t="shared" si="0"/>
        <v>0.3528601755694532</v>
      </c>
    </row>
    <row r="45" spans="1:19" x14ac:dyDescent="0.2">
      <c r="A45" s="1" t="s">
        <v>14</v>
      </c>
      <c r="B45" s="1" t="s">
        <v>32</v>
      </c>
      <c r="C45" s="1">
        <v>9</v>
      </c>
      <c r="D45" s="1">
        <v>34735</v>
      </c>
      <c r="E45" s="1">
        <v>3859.444</v>
      </c>
      <c r="F45" s="1">
        <v>42.401000000000003</v>
      </c>
      <c r="G45" s="1">
        <v>207.886</v>
      </c>
    </row>
    <row r="46" spans="1:19" x14ac:dyDescent="0.2">
      <c r="A46" s="1" t="s">
        <v>3</v>
      </c>
      <c r="B46" s="1" t="s">
        <v>33</v>
      </c>
      <c r="C46" s="1">
        <v>21</v>
      </c>
      <c r="D46" s="1">
        <v>34573</v>
      </c>
      <c r="E46" s="1">
        <v>1646.3330000000001</v>
      </c>
      <c r="F46" s="1">
        <v>45.158000000000001</v>
      </c>
      <c r="G46" s="1">
        <v>214.291</v>
      </c>
      <c r="I46" s="1">
        <f t="shared" si="1"/>
        <v>1.7354583056142076E-3</v>
      </c>
      <c r="J46" s="1">
        <f t="shared" si="0"/>
        <v>0.17354583056142076</v>
      </c>
    </row>
    <row r="47" spans="1:19" x14ac:dyDescent="0.2">
      <c r="A47" s="1" t="s">
        <v>14</v>
      </c>
      <c r="B47" s="1" t="s">
        <v>33</v>
      </c>
      <c r="C47" s="1">
        <v>17</v>
      </c>
      <c r="D47" s="1">
        <v>34513</v>
      </c>
      <c r="E47" s="1">
        <v>2030.1759999999999</v>
      </c>
      <c r="F47" s="1">
        <v>45.508000000000003</v>
      </c>
      <c r="G47" s="1">
        <v>195.24</v>
      </c>
    </row>
    <row r="49" spans="1:10" x14ac:dyDescent="0.2">
      <c r="A49" s="1" t="s">
        <v>34</v>
      </c>
    </row>
    <row r="50" spans="1:10" x14ac:dyDescent="0.2">
      <c r="A50" s="1" t="s">
        <v>18</v>
      </c>
      <c r="B50" s="1" t="s">
        <v>35</v>
      </c>
      <c r="C50" s="1">
        <v>21</v>
      </c>
      <c r="D50" s="1">
        <v>14785</v>
      </c>
      <c r="E50" s="1">
        <v>704.048</v>
      </c>
      <c r="F50" s="1">
        <v>59.198999999999998</v>
      </c>
      <c r="G50" s="1">
        <v>229.173</v>
      </c>
      <c r="I50" s="1">
        <f t="shared" si="1"/>
        <v>0.12634426783902605</v>
      </c>
      <c r="J50" s="1">
        <f t="shared" si="0"/>
        <v>12.634426783902605</v>
      </c>
    </row>
    <row r="51" spans="1:10" x14ac:dyDescent="0.2">
      <c r="A51" s="1" t="s">
        <v>14</v>
      </c>
      <c r="B51" s="1" t="s">
        <v>35</v>
      </c>
      <c r="C51" s="1">
        <v>13</v>
      </c>
      <c r="D51" s="1">
        <v>12917</v>
      </c>
      <c r="E51" s="1">
        <v>993.61500000000001</v>
      </c>
      <c r="F51" s="1">
        <v>61.334000000000003</v>
      </c>
      <c r="G51" s="1">
        <v>230.928</v>
      </c>
    </row>
    <row r="52" spans="1:10" x14ac:dyDescent="0.2">
      <c r="A52" s="1" t="s">
        <v>18</v>
      </c>
      <c r="B52" s="1" t="s">
        <v>36</v>
      </c>
      <c r="C52" s="1">
        <v>10</v>
      </c>
      <c r="D52" s="1">
        <v>8086</v>
      </c>
      <c r="E52" s="1">
        <v>808.6</v>
      </c>
      <c r="F52" s="1">
        <v>55.006999999999998</v>
      </c>
      <c r="G52" s="1">
        <v>235.904</v>
      </c>
      <c r="I52" s="1">
        <f t="shared" si="1"/>
        <v>0.12527825871877318</v>
      </c>
      <c r="J52" s="1">
        <f t="shared" si="0"/>
        <v>12.527825871877319</v>
      </c>
    </row>
    <row r="53" spans="1:10" x14ac:dyDescent="0.2">
      <c r="A53" s="1" t="s">
        <v>14</v>
      </c>
      <c r="B53" s="1" t="s">
        <v>36</v>
      </c>
      <c r="C53" s="1">
        <v>17</v>
      </c>
      <c r="D53" s="1">
        <v>7073</v>
      </c>
      <c r="E53" s="1">
        <v>416.05900000000003</v>
      </c>
      <c r="F53" s="1">
        <v>27.030999999999999</v>
      </c>
      <c r="G53" s="1">
        <v>235.06200000000001</v>
      </c>
    </row>
    <row r="54" spans="1:10" x14ac:dyDescent="0.2">
      <c r="A54" s="1" t="s">
        <v>18</v>
      </c>
      <c r="B54" s="1" t="s">
        <v>37</v>
      </c>
      <c r="C54" s="1">
        <v>44</v>
      </c>
      <c r="D54" s="1">
        <v>14445</v>
      </c>
      <c r="E54" s="1">
        <v>328.29500000000002</v>
      </c>
      <c r="F54" s="1">
        <v>50.683999999999997</v>
      </c>
      <c r="G54" s="1">
        <v>231.97399999999999</v>
      </c>
      <c r="I54" s="1">
        <f t="shared" si="1"/>
        <v>5.9120803046036688E-2</v>
      </c>
      <c r="J54" s="1">
        <f t="shared" si="0"/>
        <v>5.912080304603669</v>
      </c>
    </row>
    <row r="55" spans="1:10" x14ac:dyDescent="0.2">
      <c r="A55" s="1" t="s">
        <v>14</v>
      </c>
      <c r="B55" s="1" t="s">
        <v>37</v>
      </c>
      <c r="C55" s="1">
        <v>51</v>
      </c>
      <c r="D55" s="1">
        <v>13591</v>
      </c>
      <c r="E55" s="1">
        <v>266.49</v>
      </c>
      <c r="F55" s="1">
        <v>44.572000000000003</v>
      </c>
      <c r="G55" s="1">
        <v>230.35</v>
      </c>
    </row>
    <row r="56" spans="1:10" x14ac:dyDescent="0.2">
      <c r="A56" s="1" t="s">
        <v>3</v>
      </c>
      <c r="B56" s="1" t="s">
        <v>38</v>
      </c>
      <c r="C56" s="1">
        <v>29</v>
      </c>
      <c r="D56" s="1">
        <v>16060</v>
      </c>
      <c r="E56" s="1">
        <v>553.79300000000001</v>
      </c>
      <c r="F56" s="1">
        <v>52.484000000000002</v>
      </c>
      <c r="G56" s="1">
        <v>228.74600000000001</v>
      </c>
      <c r="I56" s="1">
        <f t="shared" si="1"/>
        <v>0.13486924034869241</v>
      </c>
      <c r="J56" s="1">
        <f t="shared" si="0"/>
        <v>13.48692403486924</v>
      </c>
    </row>
    <row r="57" spans="1:10" x14ac:dyDescent="0.2">
      <c r="A57" s="1" t="s">
        <v>14</v>
      </c>
      <c r="B57" s="1" t="s">
        <v>38</v>
      </c>
      <c r="C57" s="1">
        <v>28</v>
      </c>
      <c r="D57" s="1">
        <v>13894</v>
      </c>
      <c r="E57" s="1">
        <v>496.214</v>
      </c>
      <c r="F57" s="1">
        <v>57.277999999999999</v>
      </c>
      <c r="G57" s="1">
        <v>229.64699999999999</v>
      </c>
    </row>
    <row r="58" spans="1:10" x14ac:dyDescent="0.2">
      <c r="A58" s="1" t="s">
        <v>18</v>
      </c>
      <c r="B58" s="1" t="s">
        <v>39</v>
      </c>
      <c r="C58" s="1">
        <v>17</v>
      </c>
      <c r="D58" s="1">
        <v>17792</v>
      </c>
      <c r="E58" s="1">
        <v>1046.588</v>
      </c>
      <c r="F58" s="1">
        <v>68.352000000000004</v>
      </c>
      <c r="G58" s="1">
        <v>235.07900000000001</v>
      </c>
      <c r="I58" s="1">
        <f t="shared" si="1"/>
        <v>0.1281474820143885</v>
      </c>
      <c r="J58" s="1">
        <f t="shared" si="0"/>
        <v>12.814748201438849</v>
      </c>
    </row>
    <row r="59" spans="1:10" x14ac:dyDescent="0.2">
      <c r="A59" s="1" t="s">
        <v>14</v>
      </c>
      <c r="B59" s="1" t="s">
        <v>39</v>
      </c>
      <c r="C59" s="1">
        <v>33</v>
      </c>
      <c r="D59" s="1">
        <v>15512</v>
      </c>
      <c r="E59" s="1">
        <v>470.06099999999998</v>
      </c>
      <c r="F59" s="1">
        <v>50.030999999999999</v>
      </c>
      <c r="G59" s="1">
        <v>234.916</v>
      </c>
    </row>
    <row r="60" spans="1:10" x14ac:dyDescent="0.2">
      <c r="A60" s="1" t="s">
        <v>18</v>
      </c>
      <c r="B60" s="1" t="s">
        <v>40</v>
      </c>
      <c r="C60" s="1">
        <v>18</v>
      </c>
      <c r="D60" s="1">
        <v>18124</v>
      </c>
      <c r="E60" s="1">
        <v>1006.889</v>
      </c>
      <c r="F60" s="1">
        <v>59.418999999999997</v>
      </c>
      <c r="G60" s="1">
        <v>225.33199999999999</v>
      </c>
      <c r="I60" s="1">
        <f t="shared" si="1"/>
        <v>0.18770690796733613</v>
      </c>
      <c r="J60" s="1">
        <f t="shared" si="0"/>
        <v>18.770690796733614</v>
      </c>
    </row>
    <row r="61" spans="1:10" x14ac:dyDescent="0.2">
      <c r="A61" s="1" t="s">
        <v>14</v>
      </c>
      <c r="B61" s="1" t="s">
        <v>40</v>
      </c>
      <c r="C61" s="1">
        <v>36</v>
      </c>
      <c r="D61" s="1">
        <v>14722</v>
      </c>
      <c r="E61" s="1">
        <v>408.94400000000002</v>
      </c>
      <c r="F61" s="1">
        <v>51.277999999999999</v>
      </c>
      <c r="G61" s="1">
        <v>218.25200000000001</v>
      </c>
    </row>
    <row r="62" spans="1:10" x14ac:dyDescent="0.2">
      <c r="A62" s="1" t="s">
        <v>3</v>
      </c>
      <c r="B62" s="1" t="s">
        <v>41</v>
      </c>
      <c r="C62" s="1">
        <v>13</v>
      </c>
      <c r="D62" s="1">
        <v>16327</v>
      </c>
      <c r="E62" s="1">
        <v>1255.923</v>
      </c>
      <c r="F62" s="1">
        <v>62.155000000000001</v>
      </c>
      <c r="G62" s="1">
        <v>222.751</v>
      </c>
      <c r="I62" s="1">
        <f t="shared" si="1"/>
        <v>0.16371654314938444</v>
      </c>
      <c r="J62" s="1">
        <f t="shared" si="0"/>
        <v>16.371654314938443</v>
      </c>
    </row>
    <row r="63" spans="1:10" x14ac:dyDescent="0.2">
      <c r="A63" s="1" t="s">
        <v>14</v>
      </c>
      <c r="B63" s="1" t="s">
        <v>41</v>
      </c>
      <c r="C63" s="1">
        <v>17</v>
      </c>
      <c r="D63" s="1">
        <v>13654</v>
      </c>
      <c r="E63" s="1">
        <v>803.17600000000004</v>
      </c>
      <c r="F63" s="1">
        <v>49.759</v>
      </c>
      <c r="G63" s="1">
        <v>214.82499999999999</v>
      </c>
    </row>
    <row r="64" spans="1:10" x14ac:dyDescent="0.2">
      <c r="A64" s="1" t="s">
        <v>3</v>
      </c>
      <c r="B64" s="1" t="s">
        <v>42</v>
      </c>
      <c r="C64" s="1">
        <v>10</v>
      </c>
      <c r="D64" s="1">
        <v>12823</v>
      </c>
      <c r="E64" s="1">
        <v>1282.3</v>
      </c>
      <c r="F64" s="1">
        <v>57.750999999999998</v>
      </c>
      <c r="G64" s="1">
        <v>222.79300000000001</v>
      </c>
      <c r="I64" s="1">
        <f t="shared" si="1"/>
        <v>0.17842938469936831</v>
      </c>
      <c r="J64" s="1">
        <f t="shared" si="0"/>
        <v>17.842938469936833</v>
      </c>
    </row>
    <row r="65" spans="1:7" x14ac:dyDescent="0.2">
      <c r="A65" s="1" t="s">
        <v>14</v>
      </c>
      <c r="B65" s="1" t="s">
        <v>42</v>
      </c>
      <c r="C65" s="1">
        <v>27</v>
      </c>
      <c r="D65" s="1">
        <v>10535</v>
      </c>
      <c r="E65" s="1">
        <v>390.185</v>
      </c>
      <c r="F65" s="1">
        <v>47.869</v>
      </c>
      <c r="G65" s="1">
        <v>222.65299999999999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contusion 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</dc:creator>
  <cp:lastModifiedBy>Microsoft Office User</cp:lastModifiedBy>
  <dcterms:created xsi:type="dcterms:W3CDTF">2020-05-05T14:27:48Z</dcterms:created>
  <dcterms:modified xsi:type="dcterms:W3CDTF">2020-06-18T12:47:27Z</dcterms:modified>
</cp:coreProperties>
</file>