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CBB2FA5C-2AB4-7949-BD7D-2C6C9F10577E}" xr6:coauthVersionLast="45" xr6:coauthVersionMax="45" xr10:uidLastSave="{00000000-0000-0000-0000-000000000000}"/>
  <bookViews>
    <workbookView xWindow="0" yWindow="460" windowWidth="23040" windowHeight="9140" firstSheet="2" activeTab="2" xr2:uid="{00000000-000D-0000-FFFF-FFFF00000000}"/>
  </bookViews>
  <sheets>
    <sheet name="LC3" sheetId="1" r:id="rId1"/>
    <sheet name="統計5組" sheetId="4" r:id="rId2"/>
    <sheet name="Figure 7 (vii)-LC3 (WB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5" l="1"/>
  <c r="H15" i="5"/>
  <c r="I14" i="5"/>
  <c r="H14" i="5"/>
  <c r="I13" i="5"/>
  <c r="H13" i="5"/>
  <c r="I12" i="5"/>
  <c r="H12" i="5"/>
  <c r="I11" i="5"/>
  <c r="H11" i="5"/>
  <c r="E18" i="1" l="1"/>
  <c r="E19" i="1"/>
  <c r="E20" i="1"/>
  <c r="E13" i="1"/>
  <c r="G13" i="1" s="1"/>
  <c r="E16" i="1"/>
  <c r="E17" i="1"/>
  <c r="E6" i="1"/>
  <c r="G6" i="1" s="1"/>
  <c r="E9" i="1"/>
  <c r="G9" i="1" s="1"/>
  <c r="E10" i="1"/>
  <c r="G10" i="1" s="1"/>
  <c r="E11" i="1"/>
  <c r="G11" i="1" s="1"/>
  <c r="E12" i="1"/>
  <c r="G12" i="1" s="1"/>
  <c r="E3" i="1" l="1"/>
  <c r="G3" i="1" s="1"/>
  <c r="E4" i="1"/>
  <c r="G4" i="1" s="1"/>
  <c r="E5" i="1"/>
  <c r="G5" i="1" s="1"/>
  <c r="E2" i="1"/>
  <c r="G2" i="1" s="1"/>
  <c r="I15" i="4" l="1"/>
  <c r="I14" i="4"/>
  <c r="I13" i="4"/>
  <c r="I12" i="4"/>
  <c r="I11" i="4"/>
  <c r="H15" i="4"/>
  <c r="H14" i="4"/>
  <c r="H13" i="4"/>
  <c r="H12" i="4"/>
  <c r="H11" i="4"/>
</calcChain>
</file>

<file path=xl/sharedStrings.xml><?xml version="1.0" encoding="utf-8"?>
<sst xmlns="http://schemas.openxmlformats.org/spreadsheetml/2006/main" count="194" uniqueCount="78">
  <si>
    <t>SH</t>
    <phoneticPr fontId="1" type="noConversion"/>
  </si>
  <si>
    <t>SH+DP</t>
    <phoneticPr fontId="1" type="noConversion"/>
  </si>
  <si>
    <t>T+V</t>
    <phoneticPr fontId="1" type="noConversion"/>
  </si>
  <si>
    <t>T+POM</t>
    <phoneticPr fontId="1" type="noConversion"/>
  </si>
  <si>
    <t>T+0.5DP</t>
    <phoneticPr fontId="1" type="noConversion"/>
  </si>
  <si>
    <t>T+0.1DP</t>
    <phoneticPr fontId="1" type="noConversion"/>
  </si>
  <si>
    <t>比較值</t>
    <phoneticPr fontId="1" type="noConversion"/>
  </si>
  <si>
    <t>GAPDH</t>
    <phoneticPr fontId="1" type="noConversion"/>
  </si>
  <si>
    <t>SH+DP</t>
    <phoneticPr fontId="1" type="noConversion"/>
  </si>
  <si>
    <t>T+POM</t>
    <phoneticPr fontId="1" type="noConversion"/>
  </si>
  <si>
    <t>T+0.1DP</t>
    <phoneticPr fontId="1" type="noConversion"/>
  </si>
  <si>
    <t>One Way Analysis of Variance</t>
  </si>
  <si>
    <t>Data source: Data 1 in Notebook1</t>
  </si>
  <si>
    <t>Normality Test:</t>
  </si>
  <si>
    <t>Passed</t>
  </si>
  <si>
    <t>Equal Variance Test:</t>
  </si>
  <si>
    <t xml:space="preserve">Group Name </t>
  </si>
  <si>
    <t xml:space="preserve">N </t>
  </si>
  <si>
    <t>Missing</t>
  </si>
  <si>
    <t>Mean</t>
  </si>
  <si>
    <t>Std Dev</t>
  </si>
  <si>
    <t>SEM</t>
  </si>
  <si>
    <t>Col 1</t>
  </si>
  <si>
    <t>Col 2</t>
  </si>
  <si>
    <t>Col 3</t>
  </si>
  <si>
    <t>Col 4</t>
  </si>
  <si>
    <t>Col 5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</si>
  <si>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</si>
  <si>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</si>
  <si>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</si>
  <si>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</si>
  <si>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</si>
  <si>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</si>
  <si>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</si>
  <si>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Residual</t>
  </si>
  <si>
    <t>Total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</si>
  <si>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</si>
  <si>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</si>
  <si>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</si>
  <si>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</si>
  <si>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</si>
  <si>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</si>
  <si>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</t>
  </si>
  <si>
    <t>P&lt;0.050</t>
  </si>
  <si>
    <t>Yes</t>
  </si>
  <si>
    <t>No</t>
  </si>
  <si>
    <t>Do Not Test</t>
  </si>
  <si>
    <t>Col 1 vs. Col 2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</si>
  <si>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</si>
  <si>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LC3-I</t>
    <phoneticPr fontId="1" type="noConversion"/>
  </si>
  <si>
    <t>LC3-II</t>
    <phoneticPr fontId="1" type="noConversion"/>
  </si>
  <si>
    <t>LC3-II/ LC3-I</t>
    <phoneticPr fontId="1" type="noConversion"/>
  </si>
  <si>
    <t>星期六, 九月 22, 2018, 上午 11:56:09</t>
  </si>
  <si>
    <t>(P = 0.814)</t>
  </si>
  <si>
    <t>(P = 0.467)</t>
  </si>
  <si>
    <t>The differences in the mean values among the treatment groups are greater than would be expected by chance; there is a statistically significant difference  (P = 0.012).</t>
  </si>
  <si>
    <t>Power of performed test with alpha = 0.050: 0.795</t>
  </si>
  <si>
    <t>Col 3 vs. Col 2</t>
  </si>
  <si>
    <t>Col 3 vs. Col 1</t>
  </si>
  <si>
    <t>Col 3 vs. Col 5</t>
  </si>
  <si>
    <t>Col 3 vs. Col 4</t>
  </si>
  <si>
    <t>Col 4 vs. Col 2</t>
  </si>
  <si>
    <t>Col 4 vs. Col 1</t>
  </si>
  <si>
    <t>Col 4 vs. Col 5</t>
  </si>
  <si>
    <t>Col 5 vs. Col 2</t>
  </si>
  <si>
    <t>Col 5 vs. Col 1</t>
  </si>
  <si>
    <t>T+Veh v.s. sham</t>
    <phoneticPr fontId="1" type="noConversion"/>
  </si>
  <si>
    <t>SH</t>
    <phoneticPr fontId="1" type="noConversion"/>
  </si>
  <si>
    <t>SH+DP</t>
    <phoneticPr fontId="1" type="noConversion"/>
  </si>
  <si>
    <t>T+V</t>
    <phoneticPr fontId="1" type="noConversion"/>
  </si>
  <si>
    <t>T+POM</t>
    <phoneticPr fontId="1" type="noConversion"/>
  </si>
  <si>
    <t>T+0.5DP</t>
    <phoneticPr fontId="1" type="noConversion"/>
  </si>
  <si>
    <t>SH</t>
    <phoneticPr fontId="1" type="noConversion"/>
  </si>
  <si>
    <t>SH+DP</t>
    <phoneticPr fontId="1" type="noConversion"/>
  </si>
  <si>
    <t>T+V</t>
    <phoneticPr fontId="1" type="noConversion"/>
  </si>
  <si>
    <t>T+POM</t>
    <phoneticPr fontId="1" type="noConversion"/>
  </si>
  <si>
    <t>T+0.5DP</t>
    <phoneticPr fontId="1" type="noConversion"/>
  </si>
  <si>
    <t>T+Veh v.s. sham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</si>
</sst>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30</xdr:row>
          <xdr:rowOff>114300</xdr:rowOff>
        </xdr:from>
        <xdr:to>
          <xdr:col>22</xdr:col>
          <xdr:colOff>596900</xdr:colOff>
          <xdr:row>53</xdr:row>
          <xdr:rowOff>63500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251460</xdr:colOff>
      <xdr:row>43</xdr:row>
      <xdr:rowOff>83820</xdr:rowOff>
    </xdr:from>
    <xdr:to>
      <xdr:col>6</xdr:col>
      <xdr:colOff>1042665</xdr:colOff>
      <xdr:row>64</xdr:row>
      <xdr:rowOff>114618</xdr:rowOff>
    </xdr:to>
    <xdr:pic>
      <xdr:nvPicPr>
        <xdr:cNvPr id="4" name="內容版面配置區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8930640"/>
          <a:ext cx="4907365" cy="43513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292100</xdr:colOff>
          <xdr:row>0</xdr:row>
          <xdr:rowOff>0</xdr:rowOff>
        </xdr:from>
        <xdr:to>
          <xdr:col>22</xdr:col>
          <xdr:colOff>495300</xdr:colOff>
          <xdr:row>23</xdr:row>
          <xdr:rowOff>88900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30</xdr:row>
          <xdr:rowOff>114300</xdr:rowOff>
        </xdr:from>
        <xdr:to>
          <xdr:col>22</xdr:col>
          <xdr:colOff>596900</xdr:colOff>
          <xdr:row>53</xdr:row>
          <xdr:rowOff>63500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251460</xdr:colOff>
      <xdr:row>43</xdr:row>
      <xdr:rowOff>83820</xdr:rowOff>
    </xdr:from>
    <xdr:to>
      <xdr:col>6</xdr:col>
      <xdr:colOff>1042665</xdr:colOff>
      <xdr:row>64</xdr:row>
      <xdr:rowOff>114618</xdr:rowOff>
    </xdr:to>
    <xdr:pic>
      <xdr:nvPicPr>
        <xdr:cNvPr id="3" name="內容版面配置區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8889683"/>
          <a:ext cx="5182230" cy="43313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292100</xdr:colOff>
          <xdr:row>0</xdr:row>
          <xdr:rowOff>0</xdr:rowOff>
        </xdr:from>
        <xdr:to>
          <xdr:col>22</xdr:col>
          <xdr:colOff>495300</xdr:colOff>
          <xdr:row>23</xdr:row>
          <xdr:rowOff>88900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workbookViewId="0">
      <selection activeCell="L1" sqref="L1:P4"/>
    </sheetView>
  </sheetViews>
  <sheetFormatPr baseColWidth="10" defaultColWidth="8.83203125" defaultRowHeight="16" x14ac:dyDescent="0.2"/>
  <cols>
    <col min="5" max="5" width="14.5" customWidth="1"/>
    <col min="7" max="7" width="13.33203125" bestFit="1" customWidth="1"/>
  </cols>
  <sheetData>
    <row r="1" spans="1:17" x14ac:dyDescent="0.2">
      <c r="A1">
        <v>907</v>
      </c>
      <c r="C1" t="s">
        <v>49</v>
      </c>
      <c r="D1" t="s">
        <v>50</v>
      </c>
      <c r="E1" t="s">
        <v>51</v>
      </c>
      <c r="F1" t="s">
        <v>7</v>
      </c>
      <c r="G1" t="s">
        <v>6</v>
      </c>
      <c r="L1" t="s">
        <v>0</v>
      </c>
      <c r="M1" t="s">
        <v>8</v>
      </c>
      <c r="N1" t="s">
        <v>2</v>
      </c>
      <c r="O1" t="s">
        <v>9</v>
      </c>
      <c r="P1" t="s">
        <v>4</v>
      </c>
      <c r="Q1" t="s">
        <v>10</v>
      </c>
    </row>
    <row r="2" spans="1:17" x14ac:dyDescent="0.2">
      <c r="A2" t="s">
        <v>0</v>
      </c>
      <c r="C2">
        <v>29265.075000000001</v>
      </c>
      <c r="D2">
        <v>10658.903</v>
      </c>
      <c r="E2">
        <f>D2/C2</f>
        <v>0.36421922718462196</v>
      </c>
      <c r="F2">
        <v>30229.397000000001</v>
      </c>
      <c r="G2">
        <f>E2/F2</f>
        <v>1.2048511162317329E-5</v>
      </c>
      <c r="L2">
        <v>0.36421922718462196</v>
      </c>
      <c r="M2">
        <v>0.36076087651423233</v>
      </c>
      <c r="N2">
        <v>0.94746422937787034</v>
      </c>
      <c r="O2">
        <v>0.8422126025573583</v>
      </c>
      <c r="P2">
        <v>0.59887636508788189</v>
      </c>
    </row>
    <row r="3" spans="1:17" x14ac:dyDescent="0.2">
      <c r="A3" t="s">
        <v>1</v>
      </c>
      <c r="C3">
        <v>29891.631000000001</v>
      </c>
      <c r="D3">
        <v>10783.731</v>
      </c>
      <c r="E3">
        <f t="shared" ref="E3:E20" si="0">D3/C3</f>
        <v>0.36076087651423233</v>
      </c>
      <c r="F3">
        <v>33903.711000000003</v>
      </c>
      <c r="G3">
        <f t="shared" ref="G3:G13" si="1">E3/F3</f>
        <v>1.0640748929054767E-5</v>
      </c>
      <c r="L3">
        <v>0.63159019636678404</v>
      </c>
      <c r="M3">
        <v>0.71998469438075208</v>
      </c>
      <c r="N3">
        <v>0.95695803928702772</v>
      </c>
      <c r="O3">
        <v>0.65539052903744699</v>
      </c>
      <c r="P3">
        <v>0.62853606515080862</v>
      </c>
    </row>
    <row r="4" spans="1:17" x14ac:dyDescent="0.2">
      <c r="A4" t="s">
        <v>2</v>
      </c>
      <c r="C4">
        <v>28258.174999999999</v>
      </c>
      <c r="D4">
        <v>26773.61</v>
      </c>
      <c r="E4">
        <f t="shared" si="0"/>
        <v>0.94746422937787034</v>
      </c>
      <c r="F4">
        <v>30320.518</v>
      </c>
      <c r="G4">
        <f t="shared" si="1"/>
        <v>3.1248286370894794E-5</v>
      </c>
      <c r="L4">
        <v>0.66369027447628504</v>
      </c>
      <c r="M4">
        <v>0.46821132486376826</v>
      </c>
      <c r="N4">
        <v>0.98244323295054226</v>
      </c>
      <c r="O4">
        <v>0.55696453479538377</v>
      </c>
      <c r="P4">
        <v>0.50690797584884228</v>
      </c>
    </row>
    <row r="5" spans="1:17" x14ac:dyDescent="0.2">
      <c r="A5" t="s">
        <v>3</v>
      </c>
      <c r="C5">
        <v>25280.852999999999</v>
      </c>
      <c r="D5">
        <v>21291.852999999999</v>
      </c>
      <c r="E5">
        <f t="shared" si="0"/>
        <v>0.8422126025573583</v>
      </c>
      <c r="F5">
        <v>29704.710999999999</v>
      </c>
      <c r="G5">
        <f t="shared" si="1"/>
        <v>2.8352829373002766E-5</v>
      </c>
    </row>
    <row r="6" spans="1:17" x14ac:dyDescent="0.2">
      <c r="A6" t="s">
        <v>4</v>
      </c>
      <c r="C6">
        <v>27657.56</v>
      </c>
      <c r="D6">
        <v>16563.458999999999</v>
      </c>
      <c r="E6">
        <f t="shared" si="0"/>
        <v>0.59887636508788189</v>
      </c>
      <c r="F6">
        <v>30930.024000000001</v>
      </c>
      <c r="G6">
        <f t="shared" si="1"/>
        <v>1.9362298751785058E-5</v>
      </c>
    </row>
    <row r="7" spans="1:17" x14ac:dyDescent="0.2">
      <c r="A7" t="s">
        <v>5</v>
      </c>
    </row>
    <row r="8" spans="1:17" x14ac:dyDescent="0.2">
      <c r="A8">
        <v>416</v>
      </c>
    </row>
    <row r="9" spans="1:17" x14ac:dyDescent="0.2">
      <c r="A9" t="s">
        <v>0</v>
      </c>
      <c r="C9">
        <v>26608.217000000001</v>
      </c>
      <c r="D9">
        <v>16805.489000000001</v>
      </c>
      <c r="E9">
        <f t="shared" si="0"/>
        <v>0.63159019636678404</v>
      </c>
      <c r="F9">
        <v>8462.9330000000009</v>
      </c>
      <c r="G9">
        <f t="shared" si="1"/>
        <v>7.4630178020644133E-5</v>
      </c>
    </row>
    <row r="10" spans="1:17" x14ac:dyDescent="0.2">
      <c r="A10" t="s">
        <v>1</v>
      </c>
      <c r="C10">
        <v>21231.418000000001</v>
      </c>
      <c r="D10">
        <v>15286.296</v>
      </c>
      <c r="E10">
        <f t="shared" si="0"/>
        <v>0.71998469438075208</v>
      </c>
      <c r="F10">
        <v>11388.439</v>
      </c>
      <c r="G10">
        <f t="shared" si="1"/>
        <v>6.3220665657580646E-5</v>
      </c>
    </row>
    <row r="11" spans="1:17" x14ac:dyDescent="0.2">
      <c r="A11" t="s">
        <v>2</v>
      </c>
      <c r="C11">
        <v>25395.66</v>
      </c>
      <c r="D11">
        <v>24302.580999999998</v>
      </c>
      <c r="E11">
        <f t="shared" si="0"/>
        <v>0.95695803928702772</v>
      </c>
      <c r="F11">
        <v>14017.781999999999</v>
      </c>
      <c r="G11">
        <f t="shared" si="1"/>
        <v>6.8267436266809383E-5</v>
      </c>
    </row>
    <row r="12" spans="1:17" x14ac:dyDescent="0.2">
      <c r="A12" t="s">
        <v>3</v>
      </c>
      <c r="C12">
        <v>25617.902999999998</v>
      </c>
      <c r="D12">
        <v>16789.731</v>
      </c>
      <c r="E12">
        <f t="shared" si="0"/>
        <v>0.65539052903744699</v>
      </c>
      <c r="F12">
        <v>13766.196</v>
      </c>
      <c r="G12">
        <f t="shared" si="1"/>
        <v>4.7608687907497976E-5</v>
      </c>
    </row>
    <row r="13" spans="1:17" x14ac:dyDescent="0.2">
      <c r="A13" t="s">
        <v>4</v>
      </c>
      <c r="C13">
        <v>27793.852999999999</v>
      </c>
      <c r="D13">
        <v>17469.438999999998</v>
      </c>
      <c r="E13">
        <f t="shared" si="0"/>
        <v>0.62853606515080862</v>
      </c>
      <c r="F13">
        <v>25316.438999999998</v>
      </c>
      <c r="G13">
        <f t="shared" si="1"/>
        <v>2.4827190946989372E-5</v>
      </c>
    </row>
    <row r="14" spans="1:17" x14ac:dyDescent="0.2">
      <c r="A14" t="s">
        <v>5</v>
      </c>
    </row>
    <row r="15" spans="1:17" x14ac:dyDescent="0.2">
      <c r="A15">
        <v>424</v>
      </c>
    </row>
    <row r="16" spans="1:17" x14ac:dyDescent="0.2">
      <c r="A16" t="s">
        <v>0</v>
      </c>
      <c r="C16">
        <v>21969.438999999998</v>
      </c>
      <c r="D16">
        <v>14580.903</v>
      </c>
      <c r="E16">
        <f t="shared" si="0"/>
        <v>0.66369027447628504</v>
      </c>
    </row>
    <row r="17" spans="1:5" x14ac:dyDescent="0.2">
      <c r="A17" t="s">
        <v>1</v>
      </c>
      <c r="C17">
        <v>28267.095000000001</v>
      </c>
      <c r="D17">
        <v>13234.974</v>
      </c>
      <c r="E17">
        <f t="shared" si="0"/>
        <v>0.46821132486376826</v>
      </c>
    </row>
    <row r="18" spans="1:5" x14ac:dyDescent="0.2">
      <c r="A18" t="s">
        <v>2</v>
      </c>
      <c r="C18">
        <v>23031.803</v>
      </c>
      <c r="D18">
        <v>22627.438999999998</v>
      </c>
      <c r="E18">
        <f t="shared" si="0"/>
        <v>0.98244323295054226</v>
      </c>
    </row>
    <row r="19" spans="1:5" x14ac:dyDescent="0.2">
      <c r="A19" t="s">
        <v>3</v>
      </c>
      <c r="C19">
        <v>18981.196</v>
      </c>
      <c r="D19">
        <v>10571.852999999999</v>
      </c>
      <c r="E19">
        <f t="shared" si="0"/>
        <v>0.55696453479538377</v>
      </c>
    </row>
    <row r="20" spans="1:5" x14ac:dyDescent="0.2">
      <c r="A20" t="s">
        <v>4</v>
      </c>
      <c r="C20">
        <v>31028.409</v>
      </c>
      <c r="D20">
        <v>15728.548000000001</v>
      </c>
      <c r="E20">
        <f t="shared" si="0"/>
        <v>0.50690797584884228</v>
      </c>
    </row>
    <row r="22" spans="1:5" x14ac:dyDescent="0.2">
      <c r="A22" t="s">
        <v>0</v>
      </c>
    </row>
    <row r="23" spans="1:5" x14ac:dyDescent="0.2">
      <c r="A23" t="s">
        <v>1</v>
      </c>
    </row>
    <row r="24" spans="1:5" x14ac:dyDescent="0.2">
      <c r="A24" t="s">
        <v>2</v>
      </c>
    </row>
    <row r="25" spans="1:5" x14ac:dyDescent="0.2">
      <c r="A25" t="s">
        <v>3</v>
      </c>
    </row>
    <row r="26" spans="1:5" x14ac:dyDescent="0.2">
      <c r="A26" t="s">
        <v>4</v>
      </c>
    </row>
    <row r="27" spans="1:5" x14ac:dyDescent="0.2">
      <c r="A27" t="s">
        <v>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zoomScale="70" zoomScaleNormal="70" workbookViewId="0">
      <selection activeCell="V29" sqref="V29"/>
    </sheetView>
  </sheetViews>
  <sheetFormatPr baseColWidth="10" defaultColWidth="8.83203125" defaultRowHeight="16" x14ac:dyDescent="0.2"/>
  <cols>
    <col min="1" max="1" width="16.1640625" customWidth="1"/>
    <col min="7" max="7" width="15.33203125" bestFit="1" customWidth="1"/>
  </cols>
  <sheetData>
    <row r="1" spans="1:14" x14ac:dyDescent="0.2">
      <c r="J1" t="s">
        <v>0</v>
      </c>
      <c r="K1" t="s">
        <v>8</v>
      </c>
      <c r="L1" t="s">
        <v>2</v>
      </c>
      <c r="M1" t="s">
        <v>9</v>
      </c>
      <c r="N1" t="s">
        <v>4</v>
      </c>
    </row>
    <row r="2" spans="1:14" x14ac:dyDescent="0.2">
      <c r="A2" t="s">
        <v>11</v>
      </c>
      <c r="B2" t="s">
        <v>52</v>
      </c>
      <c r="J2">
        <v>0.36421922718462196</v>
      </c>
      <c r="K2">
        <v>0.36076087651423233</v>
      </c>
      <c r="L2">
        <v>0.94746422937787034</v>
      </c>
      <c r="M2">
        <v>0.8422126025573583</v>
      </c>
      <c r="N2">
        <v>0.59887636508788189</v>
      </c>
    </row>
    <row r="3" spans="1:14" x14ac:dyDescent="0.2">
      <c r="J3">
        <v>0.63159019636678404</v>
      </c>
      <c r="K3">
        <v>0.71998469438075208</v>
      </c>
      <c r="L3">
        <v>0.95695803928702772</v>
      </c>
      <c r="M3">
        <v>0.65539052903744699</v>
      </c>
      <c r="N3">
        <v>0.62853606515080862</v>
      </c>
    </row>
    <row r="4" spans="1:14" x14ac:dyDescent="0.2">
      <c r="A4" t="s">
        <v>12</v>
      </c>
      <c r="J4">
        <v>0.66369027447628504</v>
      </c>
      <c r="K4">
        <v>0.46821132486376826</v>
      </c>
      <c r="L4">
        <v>0.98244323295054226</v>
      </c>
      <c r="M4">
        <v>0.55696453479538377</v>
      </c>
      <c r="N4">
        <v>0.50690797584884228</v>
      </c>
    </row>
    <row r="6" spans="1:14" x14ac:dyDescent="0.2">
      <c r="A6" t="s">
        <v>13</v>
      </c>
      <c r="B6" t="s">
        <v>14</v>
      </c>
      <c r="C6" t="s">
        <v>53</v>
      </c>
      <c r="J6" t="s">
        <v>0</v>
      </c>
      <c r="K6" t="s">
        <v>8</v>
      </c>
      <c r="L6" t="s">
        <v>2</v>
      </c>
      <c r="M6" t="s">
        <v>9</v>
      </c>
      <c r="N6" t="s">
        <v>4</v>
      </c>
    </row>
    <row r="7" spans="1:14" x14ac:dyDescent="0.2">
      <c r="J7" t="s">
        <v>22</v>
      </c>
      <c r="K7" t="s">
        <v>23</v>
      </c>
      <c r="L7" t="s">
        <v>24</v>
      </c>
      <c r="M7" t="s">
        <v>25</v>
      </c>
      <c r="N7" t="s">
        <v>26</v>
      </c>
    </row>
    <row r="8" spans="1:14" x14ac:dyDescent="0.2">
      <c r="A8" t="s">
        <v>15</v>
      </c>
      <c r="B8" t="s">
        <v>14</v>
      </c>
      <c r="C8" t="s">
        <v>54</v>
      </c>
    </row>
    <row r="10" spans="1:14" x14ac:dyDescent="0.2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F10" t="s">
        <v>21</v>
      </c>
      <c r="H10" t="s">
        <v>19</v>
      </c>
      <c r="I10" t="s">
        <v>21</v>
      </c>
      <c r="L10" t="s">
        <v>19</v>
      </c>
      <c r="M10" t="s">
        <v>21</v>
      </c>
    </row>
    <row r="11" spans="1:14" x14ac:dyDescent="0.2">
      <c r="A11" t="s">
        <v>22</v>
      </c>
      <c r="B11">
        <v>3</v>
      </c>
      <c r="C11">
        <v>0</v>
      </c>
      <c r="D11">
        <v>0.55300000000000005</v>
      </c>
      <c r="E11">
        <v>0.16400000000000001</v>
      </c>
      <c r="F11">
        <v>9.4899999999999998E-2</v>
      </c>
      <c r="H11">
        <f>D11/D11</f>
        <v>1</v>
      </c>
      <c r="I11">
        <f>F11/D11</f>
        <v>0.17160940325497287</v>
      </c>
      <c r="L11">
        <v>0.55300000000000005</v>
      </c>
      <c r="M11">
        <v>9.4899999999999998E-2</v>
      </c>
    </row>
    <row r="12" spans="1:14" x14ac:dyDescent="0.2">
      <c r="A12" t="s">
        <v>23</v>
      </c>
      <c r="B12">
        <v>3</v>
      </c>
      <c r="C12">
        <v>0</v>
      </c>
      <c r="D12">
        <v>0.51600000000000001</v>
      </c>
      <c r="E12">
        <v>0.184</v>
      </c>
      <c r="F12">
        <v>0.106</v>
      </c>
      <c r="H12">
        <f>D12/D11</f>
        <v>0.93309222423146465</v>
      </c>
      <c r="I12">
        <f>F12/D11</f>
        <v>0.19168173598553342</v>
      </c>
      <c r="L12">
        <v>0.51600000000000001</v>
      </c>
      <c r="M12">
        <v>0.106</v>
      </c>
    </row>
    <row r="13" spans="1:14" x14ac:dyDescent="0.2">
      <c r="A13" t="s">
        <v>24</v>
      </c>
      <c r="B13">
        <v>3</v>
      </c>
      <c r="C13">
        <v>0</v>
      </c>
      <c r="D13">
        <v>0.96199999999999997</v>
      </c>
      <c r="E13">
        <v>1.8100000000000002E-2</v>
      </c>
      <c r="F13">
        <v>1.04E-2</v>
      </c>
      <c r="G13" t="s">
        <v>66</v>
      </c>
      <c r="H13" s="1">
        <f>D13/D11</f>
        <v>1.7396021699819166</v>
      </c>
      <c r="I13">
        <f>F13/D11</f>
        <v>1.8806509945750449E-2</v>
      </c>
      <c r="L13">
        <v>0.96199999999999997</v>
      </c>
      <c r="M13">
        <v>1.04E-2</v>
      </c>
    </row>
    <row r="14" spans="1:14" x14ac:dyDescent="0.2">
      <c r="A14" t="s">
        <v>25</v>
      </c>
      <c r="B14">
        <v>3</v>
      </c>
      <c r="C14">
        <v>0</v>
      </c>
      <c r="D14">
        <v>0.68500000000000005</v>
      </c>
      <c r="E14">
        <v>0.14499999999999999</v>
      </c>
      <c r="F14">
        <v>8.3699999999999997E-2</v>
      </c>
      <c r="H14">
        <f>D14/D11</f>
        <v>1.2386980108499095</v>
      </c>
      <c r="I14">
        <f>F14/D11</f>
        <v>0.15135623869801082</v>
      </c>
      <c r="L14">
        <v>0.68500000000000005</v>
      </c>
      <c r="M14">
        <v>8.3699999999999997E-2</v>
      </c>
    </row>
    <row r="15" spans="1:14" x14ac:dyDescent="0.2">
      <c r="A15" t="s">
        <v>26</v>
      </c>
      <c r="B15">
        <v>3</v>
      </c>
      <c r="C15">
        <v>0</v>
      </c>
      <c r="D15">
        <v>0.57799999999999996</v>
      </c>
      <c r="E15">
        <v>6.3399999999999998E-2</v>
      </c>
      <c r="F15">
        <v>3.6600000000000001E-2</v>
      </c>
      <c r="H15">
        <f>D15/D11</f>
        <v>1.0452079566003616</v>
      </c>
      <c r="I15">
        <f>F15/D11</f>
        <v>6.6184448462929465E-2</v>
      </c>
      <c r="L15">
        <v>0.57799999999999996</v>
      </c>
      <c r="M15">
        <v>3.6600000000000001E-2</v>
      </c>
    </row>
    <row r="17" spans="1:6" x14ac:dyDescent="0.2">
      <c r="A17" t="s">
        <v>27</v>
      </c>
      <c r="B17" t="s">
        <v>28</v>
      </c>
      <c r="C17" t="s">
        <v>29</v>
      </c>
      <c r="D17" t="s">
        <v>30</v>
      </c>
      <c r="E17" t="s">
        <v>31</v>
      </c>
      <c r="F17" t="s">
        <v>32</v>
      </c>
    </row>
    <row r="18" spans="1:6" x14ac:dyDescent="0.2">
      <c r="A18" t="s">
        <v>33</v>
      </c>
      <c r="B18">
        <v>4</v>
      </c>
      <c r="C18">
        <v>0.39200000000000002</v>
      </c>
      <c r="D18">
        <v>9.8100000000000007E-2</v>
      </c>
      <c r="E18">
        <v>5.6769999999999996</v>
      </c>
      <c r="F18">
        <v>1.2E-2</v>
      </c>
    </row>
    <row r="19" spans="1:6" x14ac:dyDescent="0.2">
      <c r="A19" t="s">
        <v>34</v>
      </c>
      <c r="B19">
        <v>10</v>
      </c>
      <c r="C19">
        <v>0.17299999999999999</v>
      </c>
      <c r="D19">
        <v>1.7299999999999999E-2</v>
      </c>
    </row>
    <row r="20" spans="1:6" x14ac:dyDescent="0.2">
      <c r="A20" t="s">
        <v>35</v>
      </c>
      <c r="B20">
        <v>14</v>
      </c>
      <c r="C20">
        <v>0.56499999999999995</v>
      </c>
    </row>
    <row r="22" spans="1:6" x14ac:dyDescent="0.2">
      <c r="A22" t="s">
        <v>55</v>
      </c>
    </row>
    <row r="24" spans="1:6" x14ac:dyDescent="0.2">
      <c r="A24" t="s">
        <v>56</v>
      </c>
    </row>
    <row r="27" spans="1:6" x14ac:dyDescent="0.2">
      <c r="A27" t="s">
        <v>36</v>
      </c>
    </row>
    <row r="29" spans="1:6" x14ac:dyDescent="0.2">
      <c r="A29" t="s">
        <v>37</v>
      </c>
    </row>
    <row r="30" spans="1:6" x14ac:dyDescent="0.2">
      <c r="A30" t="s">
        <v>38</v>
      </c>
      <c r="B30" t="s">
        <v>39</v>
      </c>
      <c r="C30" t="s">
        <v>40</v>
      </c>
      <c r="D30" t="s">
        <v>41</v>
      </c>
      <c r="E30" t="s">
        <v>42</v>
      </c>
      <c r="F30" t="s">
        <v>43</v>
      </c>
    </row>
    <row r="31" spans="1:6" x14ac:dyDescent="0.2">
      <c r="A31" t="s">
        <v>57</v>
      </c>
      <c r="B31">
        <v>0.44600000000000001</v>
      </c>
      <c r="C31">
        <v>5</v>
      </c>
      <c r="D31">
        <v>5.8769999999999998</v>
      </c>
      <c r="E31">
        <v>1.2999999999999999E-2</v>
      </c>
      <c r="F31" t="s">
        <v>44</v>
      </c>
    </row>
    <row r="32" spans="1:6" x14ac:dyDescent="0.2">
      <c r="A32" t="s">
        <v>58</v>
      </c>
      <c r="B32">
        <v>0.40899999999999997</v>
      </c>
      <c r="C32">
        <v>5</v>
      </c>
      <c r="D32">
        <v>5.3920000000000003</v>
      </c>
      <c r="E32">
        <v>2.1999999999999999E-2</v>
      </c>
      <c r="F32" t="s">
        <v>44</v>
      </c>
    </row>
    <row r="33" spans="1:6" x14ac:dyDescent="0.2">
      <c r="A33" t="s">
        <v>59</v>
      </c>
      <c r="B33">
        <v>0.38400000000000001</v>
      </c>
      <c r="C33">
        <v>5</v>
      </c>
      <c r="D33">
        <v>5.0629999999999997</v>
      </c>
      <c r="E33">
        <v>3.2000000000000001E-2</v>
      </c>
      <c r="F33" t="s">
        <v>44</v>
      </c>
    </row>
    <row r="34" spans="1:6" x14ac:dyDescent="0.2">
      <c r="A34" t="s">
        <v>60</v>
      </c>
      <c r="B34">
        <v>0.27700000000000002</v>
      </c>
      <c r="C34">
        <v>5</v>
      </c>
      <c r="D34">
        <v>3.6560000000000001</v>
      </c>
      <c r="E34">
        <v>0.14699999999999999</v>
      </c>
      <c r="F34" t="s">
        <v>45</v>
      </c>
    </row>
    <row r="35" spans="1:6" x14ac:dyDescent="0.2">
      <c r="A35" t="s">
        <v>61</v>
      </c>
      <c r="B35">
        <v>0.16900000000000001</v>
      </c>
      <c r="C35">
        <v>5</v>
      </c>
      <c r="D35">
        <v>2.2210000000000001</v>
      </c>
      <c r="E35">
        <v>0.54500000000000004</v>
      </c>
      <c r="F35" t="s">
        <v>45</v>
      </c>
    </row>
    <row r="36" spans="1:6" x14ac:dyDescent="0.2">
      <c r="A36" t="s">
        <v>62</v>
      </c>
      <c r="B36">
        <v>0.13200000000000001</v>
      </c>
      <c r="C36">
        <v>5</v>
      </c>
      <c r="D36">
        <v>1.7350000000000001</v>
      </c>
      <c r="E36">
        <v>0.73699999999999999</v>
      </c>
      <c r="F36" t="s">
        <v>46</v>
      </c>
    </row>
    <row r="37" spans="1:6" x14ac:dyDescent="0.2">
      <c r="A37" t="s">
        <v>63</v>
      </c>
      <c r="B37">
        <v>0.107</v>
      </c>
      <c r="C37">
        <v>5</v>
      </c>
      <c r="D37">
        <v>1.407</v>
      </c>
      <c r="E37">
        <v>0.85199999999999998</v>
      </c>
      <c r="F37" t="s">
        <v>46</v>
      </c>
    </row>
    <row r="38" spans="1:6" x14ac:dyDescent="0.2">
      <c r="A38" t="s">
        <v>64</v>
      </c>
      <c r="B38">
        <v>6.1800000000000001E-2</v>
      </c>
      <c r="C38">
        <v>5</v>
      </c>
      <c r="D38">
        <v>0.81399999999999995</v>
      </c>
      <c r="E38">
        <v>0.97599999999999998</v>
      </c>
      <c r="F38" t="s">
        <v>46</v>
      </c>
    </row>
    <row r="39" spans="1:6" x14ac:dyDescent="0.2">
      <c r="A39" t="s">
        <v>65</v>
      </c>
      <c r="B39">
        <v>2.4899999999999999E-2</v>
      </c>
      <c r="C39">
        <v>5</v>
      </c>
      <c r="D39">
        <v>0.32900000000000001</v>
      </c>
      <c r="E39">
        <v>0.999</v>
      </c>
      <c r="F39" t="s">
        <v>46</v>
      </c>
    </row>
    <row r="40" spans="1:6" x14ac:dyDescent="0.2">
      <c r="A40" t="s">
        <v>47</v>
      </c>
      <c r="B40">
        <v>3.6799999999999999E-2</v>
      </c>
      <c r="C40">
        <v>5</v>
      </c>
      <c r="D40">
        <v>0.48599999999999999</v>
      </c>
      <c r="E40">
        <v>0.997</v>
      </c>
      <c r="F40" t="s">
        <v>46</v>
      </c>
    </row>
    <row r="43" spans="1:6" x14ac:dyDescent="0.2">
      <c r="A43" t="s">
        <v>48</v>
      </c>
    </row>
  </sheetData>
  <phoneticPr fontId="1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4098" r:id="rId3">
          <objectPr defaultSize="0" autoPict="0" r:id="rId4">
            <anchor moveWithCells="1">
              <from>
                <xdr:col>12</xdr:col>
                <xdr:colOff>342900</xdr:colOff>
                <xdr:row>30</xdr:row>
                <xdr:rowOff>114300</xdr:rowOff>
              </from>
              <to>
                <xdr:col>22</xdr:col>
                <xdr:colOff>596900</xdr:colOff>
                <xdr:row>53</xdr:row>
                <xdr:rowOff>63500</xdr:rowOff>
              </to>
            </anchor>
          </objectPr>
        </oleObject>
      </mc:Choice>
      <mc:Fallback>
        <oleObject progId="SigmaPlotGraphicObject.9" shapeId="4098" r:id="rId3"/>
      </mc:Fallback>
    </mc:AlternateContent>
    <mc:AlternateContent xmlns:mc="http://schemas.openxmlformats.org/markup-compatibility/2006">
      <mc:Choice Requires="x14">
        <oleObject progId="SigmaPlotGraphicObject.9" shapeId="4099" r:id="rId5">
          <objectPr defaultSize="0" autoPict="0" r:id="rId6">
            <anchor moveWithCells="1">
              <from>
                <xdr:col>12</xdr:col>
                <xdr:colOff>292100</xdr:colOff>
                <xdr:row>0</xdr:row>
                <xdr:rowOff>0</xdr:rowOff>
              </from>
              <to>
                <xdr:col>22</xdr:col>
                <xdr:colOff>495300</xdr:colOff>
                <xdr:row>23</xdr:row>
                <xdr:rowOff>88900</xdr:rowOff>
              </to>
            </anchor>
          </objectPr>
        </oleObject>
      </mc:Choice>
      <mc:Fallback>
        <oleObject progId="SigmaPlotGraphicObject.9" shapeId="4099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abSelected="1" zoomScale="70" zoomScaleNormal="70" workbookViewId="0">
      <selection activeCell="G13" sqref="G13"/>
    </sheetView>
  </sheetViews>
  <sheetFormatPr baseColWidth="10" defaultColWidth="8.83203125" defaultRowHeight="16" x14ac:dyDescent="0.2"/>
  <cols>
    <col min="1" max="1" width="16.1640625" customWidth="1"/>
    <col min="7" max="7" width="15.33203125" bestFit="1" customWidth="1"/>
  </cols>
  <sheetData>
    <row r="1" spans="1:14" x14ac:dyDescent="0.2">
      <c r="J1" t="s">
        <v>67</v>
      </c>
      <c r="K1" t="s">
        <v>68</v>
      </c>
      <c r="L1" t="s">
        <v>69</v>
      </c>
      <c r="M1" t="s">
        <v>70</v>
      </c>
      <c r="N1" t="s">
        <v>71</v>
      </c>
    </row>
    <row r="2" spans="1:14" x14ac:dyDescent="0.2">
      <c r="A2" t="s">
        <v>11</v>
      </c>
      <c r="B2" t="s">
        <v>52</v>
      </c>
      <c r="J2">
        <v>0.36421922718462196</v>
      </c>
      <c r="K2">
        <v>0.36076087651423233</v>
      </c>
      <c r="L2">
        <v>0.94746422937787034</v>
      </c>
      <c r="M2">
        <v>0.8422126025573583</v>
      </c>
      <c r="N2">
        <v>0.59887636508788189</v>
      </c>
    </row>
    <row r="3" spans="1:14" x14ac:dyDescent="0.2">
      <c r="J3">
        <v>0.63159019636678404</v>
      </c>
      <c r="K3">
        <v>0.71998469438075208</v>
      </c>
      <c r="L3">
        <v>0.95695803928702772</v>
      </c>
      <c r="M3">
        <v>0.65539052903744699</v>
      </c>
      <c r="N3">
        <v>0.62853606515080862</v>
      </c>
    </row>
    <row r="4" spans="1:14" x14ac:dyDescent="0.2">
      <c r="A4" t="s">
        <v>12</v>
      </c>
      <c r="J4">
        <v>0.66369027447628504</v>
      </c>
      <c r="K4">
        <v>0.46821132486376826</v>
      </c>
      <c r="L4">
        <v>0.98244323295054226</v>
      </c>
      <c r="M4">
        <v>0.55696453479538377</v>
      </c>
      <c r="N4">
        <v>0.50690797584884228</v>
      </c>
    </row>
    <row r="6" spans="1:14" x14ac:dyDescent="0.2">
      <c r="A6" t="s">
        <v>13</v>
      </c>
      <c r="B6" t="s">
        <v>14</v>
      </c>
      <c r="C6" t="s">
        <v>53</v>
      </c>
      <c r="J6" t="s">
        <v>72</v>
      </c>
      <c r="K6" t="s">
        <v>73</v>
      </c>
      <c r="L6" t="s">
        <v>74</v>
      </c>
      <c r="M6" t="s">
        <v>75</v>
      </c>
      <c r="N6" t="s">
        <v>76</v>
      </c>
    </row>
    <row r="7" spans="1:14" x14ac:dyDescent="0.2">
      <c r="J7" t="s">
        <v>22</v>
      </c>
      <c r="K7" t="s">
        <v>23</v>
      </c>
      <c r="L7" t="s">
        <v>24</v>
      </c>
      <c r="M7" t="s">
        <v>25</v>
      </c>
      <c r="N7" t="s">
        <v>26</v>
      </c>
    </row>
    <row r="8" spans="1:14" x14ac:dyDescent="0.2">
      <c r="A8" t="s">
        <v>15</v>
      </c>
      <c r="B8" t="s">
        <v>14</v>
      </c>
      <c r="C8" t="s">
        <v>54</v>
      </c>
    </row>
    <row r="10" spans="1:14" x14ac:dyDescent="0.2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F10" t="s">
        <v>21</v>
      </c>
      <c r="H10" t="s">
        <v>19</v>
      </c>
      <c r="I10" t="s">
        <v>21</v>
      </c>
      <c r="L10" t="s">
        <v>19</v>
      </c>
      <c r="M10" t="s">
        <v>21</v>
      </c>
    </row>
    <row r="11" spans="1:14" x14ac:dyDescent="0.2">
      <c r="A11" t="s">
        <v>22</v>
      </c>
      <c r="B11">
        <v>3</v>
      </c>
      <c r="C11">
        <v>0</v>
      </c>
      <c r="D11">
        <v>0.55300000000000005</v>
      </c>
      <c r="E11">
        <v>0.16400000000000001</v>
      </c>
      <c r="F11">
        <v>9.4899999999999998E-2</v>
      </c>
      <c r="H11">
        <f>D11/D11</f>
        <v>1</v>
      </c>
      <c r="I11">
        <f>F11/D11</f>
        <v>0.17160940325497287</v>
      </c>
      <c r="L11">
        <v>0.55300000000000005</v>
      </c>
      <c r="M11">
        <v>9.4899999999999998E-2</v>
      </c>
    </row>
    <row r="12" spans="1:14" x14ac:dyDescent="0.2">
      <c r="A12" t="s">
        <v>23</v>
      </c>
      <c r="B12">
        <v>3</v>
      </c>
      <c r="C12">
        <v>0</v>
      </c>
      <c r="D12">
        <v>0.51600000000000001</v>
      </c>
      <c r="E12">
        <v>0.184</v>
      </c>
      <c r="F12">
        <v>0.106</v>
      </c>
      <c r="H12">
        <f>D12/D11</f>
        <v>0.93309222423146465</v>
      </c>
      <c r="I12">
        <f>F12/D11</f>
        <v>0.19168173598553342</v>
      </c>
      <c r="L12">
        <v>0.51600000000000001</v>
      </c>
      <c r="M12">
        <v>0.106</v>
      </c>
    </row>
    <row r="13" spans="1:14" x14ac:dyDescent="0.2">
      <c r="A13" t="s">
        <v>24</v>
      </c>
      <c r="B13">
        <v>3</v>
      </c>
      <c r="C13">
        <v>0</v>
      </c>
      <c r="D13">
        <v>0.96199999999999997</v>
      </c>
      <c r="E13">
        <v>1.8100000000000002E-2</v>
      </c>
      <c r="F13">
        <v>1.04E-2</v>
      </c>
      <c r="G13" t="s">
        <v>77</v>
      </c>
      <c r="H13" s="1">
        <f>D13/D11</f>
        <v>1.7396021699819166</v>
      </c>
      <c r="I13">
        <f>F13/D11</f>
        <v>1.8806509945750449E-2</v>
      </c>
      <c r="L13">
        <v>0.96199999999999997</v>
      </c>
      <c r="M13">
        <v>1.04E-2</v>
      </c>
    </row>
    <row r="14" spans="1:14" x14ac:dyDescent="0.2">
      <c r="A14" t="s">
        <v>25</v>
      </c>
      <c r="B14">
        <v>3</v>
      </c>
      <c r="C14">
        <v>0</v>
      </c>
      <c r="D14">
        <v>0.68500000000000005</v>
      </c>
      <c r="E14">
        <v>0.14499999999999999</v>
      </c>
      <c r="F14">
        <v>8.3699999999999997E-2</v>
      </c>
      <c r="H14">
        <f>D14/D11</f>
        <v>1.2386980108499095</v>
      </c>
      <c r="I14">
        <f>F14/D11</f>
        <v>0.15135623869801082</v>
      </c>
      <c r="L14">
        <v>0.68500000000000005</v>
      </c>
      <c r="M14">
        <v>8.3699999999999997E-2</v>
      </c>
    </row>
    <row r="15" spans="1:14" x14ac:dyDescent="0.2">
      <c r="A15" t="s">
        <v>26</v>
      </c>
      <c r="B15">
        <v>3</v>
      </c>
      <c r="C15">
        <v>0</v>
      </c>
      <c r="D15">
        <v>0.57799999999999996</v>
      </c>
      <c r="E15">
        <v>6.3399999999999998E-2</v>
      </c>
      <c r="F15">
        <v>3.6600000000000001E-2</v>
      </c>
      <c r="H15">
        <f>D15/D11</f>
        <v>1.0452079566003616</v>
      </c>
      <c r="I15">
        <f>F15/D11</f>
        <v>6.6184448462929465E-2</v>
      </c>
      <c r="L15">
        <v>0.57799999999999996</v>
      </c>
      <c r="M15">
        <v>3.6600000000000001E-2</v>
      </c>
    </row>
    <row r="17" spans="1:6" x14ac:dyDescent="0.2">
      <c r="A17" t="s">
        <v>27</v>
      </c>
      <c r="B17" t="s">
        <v>28</v>
      </c>
      <c r="C17" t="s">
        <v>29</v>
      </c>
      <c r="D17" t="s">
        <v>30</v>
      </c>
      <c r="E17" t="s">
        <v>31</v>
      </c>
      <c r="F17" t="s">
        <v>32</v>
      </c>
    </row>
    <row r="18" spans="1:6" x14ac:dyDescent="0.2">
      <c r="A18" t="s">
        <v>33</v>
      </c>
      <c r="B18">
        <v>4</v>
      </c>
      <c r="C18">
        <v>0.39200000000000002</v>
      </c>
      <c r="D18">
        <v>9.8100000000000007E-2</v>
      </c>
      <c r="E18">
        <v>5.6769999999999996</v>
      </c>
      <c r="F18">
        <v>1.2E-2</v>
      </c>
    </row>
    <row r="19" spans="1:6" x14ac:dyDescent="0.2">
      <c r="A19" t="s">
        <v>34</v>
      </c>
      <c r="B19">
        <v>10</v>
      </c>
      <c r="C19">
        <v>0.17299999999999999</v>
      </c>
      <c r="D19">
        <v>1.7299999999999999E-2</v>
      </c>
    </row>
    <row r="20" spans="1:6" x14ac:dyDescent="0.2">
      <c r="A20" t="s">
        <v>35</v>
      </c>
      <c r="B20">
        <v>14</v>
      </c>
      <c r="C20">
        <v>0.56499999999999995</v>
      </c>
    </row>
    <row r="22" spans="1:6" x14ac:dyDescent="0.2">
      <c r="A22" t="s">
        <v>55</v>
      </c>
    </row>
    <row r="24" spans="1:6" x14ac:dyDescent="0.2">
      <c r="A24" t="s">
        <v>56</v>
      </c>
    </row>
    <row r="27" spans="1:6" x14ac:dyDescent="0.2">
      <c r="A27" t="s">
        <v>36</v>
      </c>
    </row>
    <row r="29" spans="1:6" x14ac:dyDescent="0.2">
      <c r="A29" t="s">
        <v>37</v>
      </c>
    </row>
    <row r="30" spans="1:6" x14ac:dyDescent="0.2">
      <c r="A30" t="s">
        <v>38</v>
      </c>
      <c r="B30" t="s">
        <v>39</v>
      </c>
      <c r="C30" t="s">
        <v>40</v>
      </c>
      <c r="D30" t="s">
        <v>41</v>
      </c>
      <c r="E30" t="s">
        <v>42</v>
      </c>
      <c r="F30" t="s">
        <v>43</v>
      </c>
    </row>
    <row r="31" spans="1:6" x14ac:dyDescent="0.2">
      <c r="A31" t="s">
        <v>57</v>
      </c>
      <c r="B31">
        <v>0.44600000000000001</v>
      </c>
      <c r="C31">
        <v>5</v>
      </c>
      <c r="D31">
        <v>5.8769999999999998</v>
      </c>
      <c r="E31">
        <v>1.2999999999999999E-2</v>
      </c>
      <c r="F31" t="s">
        <v>44</v>
      </c>
    </row>
    <row r="32" spans="1:6" x14ac:dyDescent="0.2">
      <c r="A32" t="s">
        <v>58</v>
      </c>
      <c r="B32">
        <v>0.40899999999999997</v>
      </c>
      <c r="C32">
        <v>5</v>
      </c>
      <c r="D32">
        <v>5.3920000000000003</v>
      </c>
      <c r="E32">
        <v>2.1999999999999999E-2</v>
      </c>
      <c r="F32" t="s">
        <v>44</v>
      </c>
    </row>
    <row r="33" spans="1:6" x14ac:dyDescent="0.2">
      <c r="A33" t="s">
        <v>59</v>
      </c>
      <c r="B33">
        <v>0.38400000000000001</v>
      </c>
      <c r="C33">
        <v>5</v>
      </c>
      <c r="D33">
        <v>5.0629999999999997</v>
      </c>
      <c r="E33">
        <v>3.2000000000000001E-2</v>
      </c>
      <c r="F33" t="s">
        <v>44</v>
      </c>
    </row>
    <row r="34" spans="1:6" x14ac:dyDescent="0.2">
      <c r="A34" t="s">
        <v>60</v>
      </c>
      <c r="B34">
        <v>0.27700000000000002</v>
      </c>
      <c r="C34">
        <v>5</v>
      </c>
      <c r="D34">
        <v>3.6560000000000001</v>
      </c>
      <c r="E34">
        <v>0.14699999999999999</v>
      </c>
      <c r="F34" t="s">
        <v>45</v>
      </c>
    </row>
    <row r="35" spans="1:6" x14ac:dyDescent="0.2">
      <c r="A35" t="s">
        <v>61</v>
      </c>
      <c r="B35">
        <v>0.16900000000000001</v>
      </c>
      <c r="C35">
        <v>5</v>
      </c>
      <c r="D35">
        <v>2.2210000000000001</v>
      </c>
      <c r="E35">
        <v>0.54500000000000004</v>
      </c>
      <c r="F35" t="s">
        <v>45</v>
      </c>
    </row>
    <row r="36" spans="1:6" x14ac:dyDescent="0.2">
      <c r="A36" t="s">
        <v>62</v>
      </c>
      <c r="B36">
        <v>0.13200000000000001</v>
      </c>
      <c r="C36">
        <v>5</v>
      </c>
      <c r="D36">
        <v>1.7350000000000001</v>
      </c>
      <c r="E36">
        <v>0.73699999999999999</v>
      </c>
      <c r="F36" t="s">
        <v>46</v>
      </c>
    </row>
    <row r="37" spans="1:6" x14ac:dyDescent="0.2">
      <c r="A37" t="s">
        <v>63</v>
      </c>
      <c r="B37">
        <v>0.107</v>
      </c>
      <c r="C37">
        <v>5</v>
      </c>
      <c r="D37">
        <v>1.407</v>
      </c>
      <c r="E37">
        <v>0.85199999999999998</v>
      </c>
      <c r="F37" t="s">
        <v>46</v>
      </c>
    </row>
    <row r="38" spans="1:6" x14ac:dyDescent="0.2">
      <c r="A38" t="s">
        <v>64</v>
      </c>
      <c r="B38">
        <v>6.1800000000000001E-2</v>
      </c>
      <c r="C38">
        <v>5</v>
      </c>
      <c r="D38">
        <v>0.81399999999999995</v>
      </c>
      <c r="E38">
        <v>0.97599999999999998</v>
      </c>
      <c r="F38" t="s">
        <v>46</v>
      </c>
    </row>
    <row r="39" spans="1:6" x14ac:dyDescent="0.2">
      <c r="A39" t="s">
        <v>65</v>
      </c>
      <c r="B39">
        <v>2.4899999999999999E-2</v>
      </c>
      <c r="C39">
        <v>5</v>
      </c>
      <c r="D39">
        <v>0.32900000000000001</v>
      </c>
      <c r="E39">
        <v>0.999</v>
      </c>
      <c r="F39" t="s">
        <v>46</v>
      </c>
    </row>
    <row r="40" spans="1:6" x14ac:dyDescent="0.2">
      <c r="A40" t="s">
        <v>47</v>
      </c>
      <c r="B40">
        <v>3.6799999999999999E-2</v>
      </c>
      <c r="C40">
        <v>5</v>
      </c>
      <c r="D40">
        <v>0.48599999999999999</v>
      </c>
      <c r="E40">
        <v>0.997</v>
      </c>
      <c r="F40" t="s">
        <v>46</v>
      </c>
    </row>
    <row r="43" spans="1:6" x14ac:dyDescent="0.2">
      <c r="A43" t="s">
        <v>48</v>
      </c>
    </row>
  </sheetData>
  <phoneticPr fontId="1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5121" r:id="rId3">
          <objectPr defaultSize="0" autoPict="0" r:id="rId4">
            <anchor moveWithCells="1">
              <from>
                <xdr:col>12</xdr:col>
                <xdr:colOff>342900</xdr:colOff>
                <xdr:row>30</xdr:row>
                <xdr:rowOff>114300</xdr:rowOff>
              </from>
              <to>
                <xdr:col>22</xdr:col>
                <xdr:colOff>596900</xdr:colOff>
                <xdr:row>53</xdr:row>
                <xdr:rowOff>63500</xdr:rowOff>
              </to>
            </anchor>
          </objectPr>
        </oleObject>
      </mc:Choice>
      <mc:Fallback>
        <oleObject progId="SigmaPlotGraphicObject.9" shapeId="5121" r:id="rId3"/>
      </mc:Fallback>
    </mc:AlternateContent>
    <mc:AlternateContent xmlns:mc="http://schemas.openxmlformats.org/markup-compatibility/2006">
      <mc:Choice Requires="x14">
        <oleObject progId="SigmaPlotGraphicObject.9" shapeId="5122" r:id="rId5">
          <objectPr defaultSize="0" autoPict="0" r:id="rId6">
            <anchor moveWithCells="1">
              <from>
                <xdr:col>12</xdr:col>
                <xdr:colOff>292100</xdr:colOff>
                <xdr:row>0</xdr:row>
                <xdr:rowOff>0</xdr:rowOff>
              </from>
              <to>
                <xdr:col>22</xdr:col>
                <xdr:colOff>495300</xdr:colOff>
                <xdr:row>23</xdr:row>
                <xdr:rowOff>88900</xdr:rowOff>
              </to>
            </anchor>
          </objectPr>
        </oleObject>
      </mc:Choice>
      <mc:Fallback>
        <oleObject progId="SigmaPlotGraphicObject.9" shapeId="5122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LC3</vt:lpstr>
      <vt:lpstr>統計5組</vt:lpstr>
      <vt:lpstr>Figure 7 (vii)-LC3 (WB)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咻咻</dc:creator>
  <cp:lastModifiedBy>Microsoft Office User</cp:lastModifiedBy>
  <dcterms:created xsi:type="dcterms:W3CDTF">2018-09-19T06:17:44Z</dcterms:created>
  <dcterms:modified xsi:type="dcterms:W3CDTF">2020-06-18T15:24:26Z</dcterms:modified>
</cp:coreProperties>
</file>