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gge/Dropbox/tir1afb manu/Final Figures/"/>
    </mc:Choice>
  </mc:AlternateContent>
  <xr:revisionPtr revIDLastSave="0" documentId="8_{28CB198F-3BF5-FD49-9B70-C168708A01EE}" xr6:coauthVersionLast="36" xr6:coauthVersionMax="36" xr10:uidLastSave="{00000000-0000-0000-0000-000000000000}"/>
  <bookViews>
    <workbookView xWindow="11940" yWindow="5960" windowWidth="27700" windowHeight="16940" xr2:uid="{0B0BE5E7-10F1-F445-85FC-D41B9E5BA824}"/>
  </bookViews>
  <sheets>
    <sheet name="Figure 6—figure supplement 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31" i="1" l="1"/>
  <c r="AH530" i="1"/>
  <c r="AD530" i="1"/>
  <c r="AK529" i="1"/>
  <c r="AG529" i="1"/>
  <c r="U529" i="1"/>
  <c r="AJ528" i="1"/>
  <c r="X528" i="1"/>
  <c r="AM527" i="1"/>
  <c r="AM531" i="1" s="1"/>
  <c r="AA527" i="1"/>
  <c r="W527" i="1"/>
  <c r="W531" i="1" s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AM518" i="1"/>
  <c r="AL518" i="1"/>
  <c r="AL530" i="1" s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Z530" i="1" s="1"/>
  <c r="Y518" i="1"/>
  <c r="X518" i="1"/>
  <c r="W518" i="1"/>
  <c r="V518" i="1"/>
  <c r="V530" i="1" s="1"/>
  <c r="U518" i="1"/>
  <c r="AM517" i="1"/>
  <c r="AL517" i="1"/>
  <c r="AK517" i="1"/>
  <c r="AJ517" i="1"/>
  <c r="AI517" i="1"/>
  <c r="AH517" i="1"/>
  <c r="AG517" i="1"/>
  <c r="AF517" i="1"/>
  <c r="AE517" i="1"/>
  <c r="AD517" i="1"/>
  <c r="AC517" i="1"/>
  <c r="AC529" i="1" s="1"/>
  <c r="AB517" i="1"/>
  <c r="AA517" i="1"/>
  <c r="Z517" i="1"/>
  <c r="Y517" i="1"/>
  <c r="Y529" i="1" s="1"/>
  <c r="X517" i="1"/>
  <c r="W517" i="1"/>
  <c r="V517" i="1"/>
  <c r="U517" i="1"/>
  <c r="AM516" i="1"/>
  <c r="AL516" i="1"/>
  <c r="AK516" i="1"/>
  <c r="AJ516" i="1"/>
  <c r="AI516" i="1"/>
  <c r="AH516" i="1"/>
  <c r="AG516" i="1"/>
  <c r="AF516" i="1"/>
  <c r="AF528" i="1" s="1"/>
  <c r="AE516" i="1"/>
  <c r="AD516" i="1"/>
  <c r="AC516" i="1"/>
  <c r="AB516" i="1"/>
  <c r="AB528" i="1" s="1"/>
  <c r="AA516" i="1"/>
  <c r="Z516" i="1"/>
  <c r="Y516" i="1"/>
  <c r="X516" i="1"/>
  <c r="W516" i="1"/>
  <c r="V516" i="1"/>
  <c r="U516" i="1"/>
  <c r="AM515" i="1"/>
  <c r="AL515" i="1"/>
  <c r="AL527" i="1" s="1"/>
  <c r="AK515" i="1"/>
  <c r="AK530" i="1" s="1"/>
  <c r="AJ515" i="1"/>
  <c r="AI515" i="1"/>
  <c r="AH515" i="1"/>
  <c r="AH527" i="1" s="1"/>
  <c r="AG515" i="1"/>
  <c r="AG530" i="1" s="1"/>
  <c r="AF515" i="1"/>
  <c r="AE515" i="1"/>
  <c r="AD515" i="1"/>
  <c r="AD527" i="1" s="1"/>
  <c r="AC515" i="1"/>
  <c r="AC530" i="1" s="1"/>
  <c r="AB515" i="1"/>
  <c r="AA515" i="1"/>
  <c r="Z515" i="1"/>
  <c r="Z527" i="1" s="1"/>
  <c r="Y515" i="1"/>
  <c r="Y530" i="1" s="1"/>
  <c r="X515" i="1"/>
  <c r="W515" i="1"/>
  <c r="V515" i="1"/>
  <c r="V527" i="1" s="1"/>
  <c r="U515" i="1"/>
  <c r="U530" i="1" s="1"/>
  <c r="AD513" i="1"/>
  <c r="Z513" i="1"/>
  <c r="AK512" i="1"/>
  <c r="AG512" i="1"/>
  <c r="AC512" i="1"/>
  <c r="U512" i="1"/>
  <c r="AJ511" i="1"/>
  <c r="AF511" i="1"/>
  <c r="X511" i="1"/>
  <c r="AM510" i="1"/>
  <c r="AI510" i="1"/>
  <c r="AA510" i="1"/>
  <c r="W510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Y512" i="1" s="1"/>
  <c r="X504" i="1"/>
  <c r="W504" i="1"/>
  <c r="V504" i="1"/>
  <c r="U504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B511" i="1" s="1"/>
  <c r="AA503" i="1"/>
  <c r="Z503" i="1"/>
  <c r="Y503" i="1"/>
  <c r="X503" i="1"/>
  <c r="W503" i="1"/>
  <c r="V503" i="1"/>
  <c r="U503" i="1"/>
  <c r="AM502" i="1"/>
  <c r="AL502" i="1"/>
  <c r="AK502" i="1"/>
  <c r="AJ502" i="1"/>
  <c r="AI502" i="1"/>
  <c r="AH502" i="1"/>
  <c r="AG502" i="1"/>
  <c r="AF502" i="1"/>
  <c r="AE502" i="1"/>
  <c r="AE510" i="1" s="1"/>
  <c r="AD502" i="1"/>
  <c r="AC502" i="1"/>
  <c r="AB502" i="1"/>
  <c r="AA502" i="1"/>
  <c r="Z502" i="1"/>
  <c r="Y502" i="1"/>
  <c r="X502" i="1"/>
  <c r="W502" i="1"/>
  <c r="V502" i="1"/>
  <c r="U502" i="1"/>
  <c r="AM501" i="1"/>
  <c r="AM511" i="1" s="1"/>
  <c r="AL501" i="1"/>
  <c r="AK501" i="1"/>
  <c r="AK513" i="1" s="1"/>
  <c r="AJ501" i="1"/>
  <c r="AJ512" i="1" s="1"/>
  <c r="AI501" i="1"/>
  <c r="AI511" i="1" s="1"/>
  <c r="AH501" i="1"/>
  <c r="AH513" i="1" s="1"/>
  <c r="AG501" i="1"/>
  <c r="AG513" i="1" s="1"/>
  <c r="AF501" i="1"/>
  <c r="AF512" i="1" s="1"/>
  <c r="AE501" i="1"/>
  <c r="AE511" i="1" s="1"/>
  <c r="AD501" i="1"/>
  <c r="AC501" i="1"/>
  <c r="AC513" i="1" s="1"/>
  <c r="AB501" i="1"/>
  <c r="AB512" i="1" s="1"/>
  <c r="AA501" i="1"/>
  <c r="AA511" i="1" s="1"/>
  <c r="Z501" i="1"/>
  <c r="Y501" i="1"/>
  <c r="Y513" i="1" s="1"/>
  <c r="X501" i="1"/>
  <c r="X512" i="1" s="1"/>
  <c r="W501" i="1"/>
  <c r="W511" i="1" s="1"/>
  <c r="V501" i="1"/>
  <c r="U501" i="1"/>
  <c r="U513" i="1" s="1"/>
  <c r="AM497" i="1"/>
  <c r="W497" i="1"/>
  <c r="Z496" i="1"/>
  <c r="AC495" i="1"/>
  <c r="AF494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AM481" i="1"/>
  <c r="AL481" i="1"/>
  <c r="AK481" i="1"/>
  <c r="AJ481" i="1"/>
  <c r="AI481" i="1"/>
  <c r="AH481" i="1"/>
  <c r="AG481" i="1"/>
  <c r="AF481" i="1"/>
  <c r="AE481" i="1"/>
  <c r="AE497" i="1" s="1"/>
  <c r="AD481" i="1"/>
  <c r="AC481" i="1"/>
  <c r="AB481" i="1"/>
  <c r="AA481" i="1"/>
  <c r="AA497" i="1" s="1"/>
  <c r="Z481" i="1"/>
  <c r="Y481" i="1"/>
  <c r="X481" i="1"/>
  <c r="W481" i="1"/>
  <c r="V481" i="1"/>
  <c r="U481" i="1"/>
  <c r="AM480" i="1"/>
  <c r="AL480" i="1"/>
  <c r="AL496" i="1" s="1"/>
  <c r="AK480" i="1"/>
  <c r="AJ480" i="1"/>
  <c r="AI480" i="1"/>
  <c r="AH480" i="1"/>
  <c r="AH496" i="1" s="1"/>
  <c r="AG480" i="1"/>
  <c r="AF480" i="1"/>
  <c r="AE480" i="1"/>
  <c r="AD480" i="1"/>
  <c r="AD496" i="1" s="1"/>
  <c r="AC480" i="1"/>
  <c r="AB480" i="1"/>
  <c r="AA480" i="1"/>
  <c r="Z480" i="1"/>
  <c r="Y480" i="1"/>
  <c r="X480" i="1"/>
  <c r="W480" i="1"/>
  <c r="V480" i="1"/>
  <c r="V496" i="1" s="1"/>
  <c r="U480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W477" i="1"/>
  <c r="U476" i="1"/>
  <c r="X475" i="1"/>
  <c r="AA474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B477" i="1" s="1"/>
  <c r="AA466" i="1"/>
  <c r="Z466" i="1"/>
  <c r="Y466" i="1"/>
  <c r="X466" i="1"/>
  <c r="W466" i="1"/>
  <c r="V466" i="1"/>
  <c r="U466" i="1"/>
  <c r="AM465" i="1"/>
  <c r="AM477" i="1" s="1"/>
  <c r="AL465" i="1"/>
  <c r="AK465" i="1"/>
  <c r="AJ465" i="1"/>
  <c r="AI465" i="1"/>
  <c r="AH465" i="1"/>
  <c r="AG465" i="1"/>
  <c r="AF465" i="1"/>
  <c r="AE465" i="1"/>
  <c r="AE476" i="1" s="1"/>
  <c r="AD465" i="1"/>
  <c r="AC465" i="1"/>
  <c r="AB465" i="1"/>
  <c r="AA465" i="1"/>
  <c r="Z465" i="1"/>
  <c r="Y465" i="1"/>
  <c r="X465" i="1"/>
  <c r="W465" i="1"/>
  <c r="W474" i="1" s="1"/>
  <c r="V465" i="1"/>
  <c r="U465" i="1"/>
  <c r="AM464" i="1"/>
  <c r="AL464" i="1"/>
  <c r="AK464" i="1"/>
  <c r="AJ464" i="1"/>
  <c r="AJ477" i="1" s="1"/>
  <c r="AI464" i="1"/>
  <c r="AH464" i="1"/>
  <c r="AG464" i="1"/>
  <c r="AF464" i="1"/>
  <c r="AE464" i="1"/>
  <c r="AD464" i="1"/>
  <c r="AC464" i="1"/>
  <c r="AB464" i="1"/>
  <c r="AA464" i="1"/>
  <c r="Z464" i="1"/>
  <c r="Z476" i="1" s="1"/>
  <c r="Y464" i="1"/>
  <c r="X464" i="1"/>
  <c r="W464" i="1"/>
  <c r="V464" i="1"/>
  <c r="U464" i="1"/>
  <c r="AL459" i="1"/>
  <c r="AD459" i="1"/>
  <c r="Y458" i="1"/>
  <c r="AJ457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AM448" i="1"/>
  <c r="AL448" i="1"/>
  <c r="AK448" i="1"/>
  <c r="AJ448" i="1"/>
  <c r="AI448" i="1"/>
  <c r="AI460" i="1" s="1"/>
  <c r="AH448" i="1"/>
  <c r="AG448" i="1"/>
  <c r="AF448" i="1"/>
  <c r="AE448" i="1"/>
  <c r="AD448" i="1"/>
  <c r="AC448" i="1"/>
  <c r="AB448" i="1"/>
  <c r="AA448" i="1"/>
  <c r="AA460" i="1" s="1"/>
  <c r="Z448" i="1"/>
  <c r="Y448" i="1"/>
  <c r="X448" i="1"/>
  <c r="W448" i="1"/>
  <c r="V448" i="1"/>
  <c r="U448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V459" i="1" s="1"/>
  <c r="U447" i="1"/>
  <c r="AM446" i="1"/>
  <c r="AL446" i="1"/>
  <c r="AK446" i="1"/>
  <c r="AJ446" i="1"/>
  <c r="AI446" i="1"/>
  <c r="AH446" i="1"/>
  <c r="AG446" i="1"/>
  <c r="AG458" i="1" s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AB441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AM434" i="1"/>
  <c r="AL434" i="1"/>
  <c r="AK434" i="1"/>
  <c r="AK442" i="1" s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U442" i="1" s="1"/>
  <c r="AM433" i="1"/>
  <c r="AL433" i="1"/>
  <c r="AK433" i="1"/>
  <c r="AJ433" i="1"/>
  <c r="AJ441" i="1" s="1"/>
  <c r="AI433" i="1"/>
  <c r="AH433" i="1"/>
  <c r="AG433" i="1"/>
  <c r="AF433" i="1"/>
  <c r="AF441" i="1" s="1"/>
  <c r="AE433" i="1"/>
  <c r="AD433" i="1"/>
  <c r="AC433" i="1"/>
  <c r="AB433" i="1"/>
  <c r="AB443" i="1" s="1"/>
  <c r="AA433" i="1"/>
  <c r="Z433" i="1"/>
  <c r="Y433" i="1"/>
  <c r="X433" i="1"/>
  <c r="X441" i="1" s="1"/>
  <c r="W433" i="1"/>
  <c r="V433" i="1"/>
  <c r="U433" i="1"/>
  <c r="AM432" i="1"/>
  <c r="AL432" i="1"/>
  <c r="AK432" i="1"/>
  <c r="AJ432" i="1"/>
  <c r="AI432" i="1"/>
  <c r="AI440" i="1" s="1"/>
  <c r="AH432" i="1"/>
  <c r="AG432" i="1"/>
  <c r="AF432" i="1"/>
  <c r="AE432" i="1"/>
  <c r="AE442" i="1" s="1"/>
  <c r="AD432" i="1"/>
  <c r="AC432" i="1"/>
  <c r="AB432" i="1"/>
  <c r="AA432" i="1"/>
  <c r="AA440" i="1" s="1"/>
  <c r="Z432" i="1"/>
  <c r="Y432" i="1"/>
  <c r="X432" i="1"/>
  <c r="W432" i="1"/>
  <c r="V432" i="1"/>
  <c r="U432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AI427" i="1"/>
  <c r="AL426" i="1"/>
  <c r="V426" i="1"/>
  <c r="Y425" i="1"/>
  <c r="AB424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AM415" i="1"/>
  <c r="AM427" i="1" s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AA427" i="1" s="1"/>
  <c r="Z415" i="1"/>
  <c r="Y415" i="1"/>
  <c r="X415" i="1"/>
  <c r="W415" i="1"/>
  <c r="W427" i="1" s="1"/>
  <c r="V415" i="1"/>
  <c r="U415" i="1"/>
  <c r="AM414" i="1"/>
  <c r="AL414" i="1"/>
  <c r="AK414" i="1"/>
  <c r="AJ414" i="1"/>
  <c r="AI414" i="1"/>
  <c r="AH414" i="1"/>
  <c r="AG414" i="1"/>
  <c r="AF414" i="1"/>
  <c r="AE414" i="1"/>
  <c r="AE427" i="1" s="1"/>
  <c r="AD414" i="1"/>
  <c r="AD426" i="1" s="1"/>
  <c r="AC414" i="1"/>
  <c r="AB414" i="1"/>
  <c r="AA414" i="1"/>
  <c r="Z414" i="1"/>
  <c r="Z426" i="1" s="1"/>
  <c r="Y414" i="1"/>
  <c r="X414" i="1"/>
  <c r="W414" i="1"/>
  <c r="V414" i="1"/>
  <c r="U414" i="1"/>
  <c r="AM413" i="1"/>
  <c r="AM425" i="1" s="1"/>
  <c r="AL413" i="1"/>
  <c r="AK413" i="1"/>
  <c r="AJ413" i="1"/>
  <c r="AI413" i="1"/>
  <c r="AI425" i="1" s="1"/>
  <c r="AH413" i="1"/>
  <c r="AH426" i="1" s="1"/>
  <c r="AG413" i="1"/>
  <c r="AG425" i="1" s="1"/>
  <c r="AF413" i="1"/>
  <c r="AE413" i="1"/>
  <c r="AE425" i="1" s="1"/>
  <c r="AD413" i="1"/>
  <c r="AC413" i="1"/>
  <c r="AC425" i="1" s="1"/>
  <c r="AB413" i="1"/>
  <c r="AA413" i="1"/>
  <c r="AA425" i="1" s="1"/>
  <c r="Z413" i="1"/>
  <c r="Y413" i="1"/>
  <c r="X413" i="1"/>
  <c r="W413" i="1"/>
  <c r="W425" i="1" s="1"/>
  <c r="V413" i="1"/>
  <c r="U413" i="1"/>
  <c r="AM412" i="1"/>
  <c r="AL412" i="1"/>
  <c r="AL427" i="1" s="1"/>
  <c r="AK412" i="1"/>
  <c r="AJ412" i="1"/>
  <c r="AI412" i="1"/>
  <c r="AH412" i="1"/>
  <c r="AH427" i="1" s="1"/>
  <c r="AG412" i="1"/>
  <c r="AF412" i="1"/>
  <c r="AF424" i="1" s="1"/>
  <c r="AE412" i="1"/>
  <c r="AD412" i="1"/>
  <c r="AD427" i="1" s="1"/>
  <c r="AC412" i="1"/>
  <c r="AB412" i="1"/>
  <c r="AA412" i="1"/>
  <c r="Z412" i="1"/>
  <c r="Z427" i="1" s="1"/>
  <c r="Y412" i="1"/>
  <c r="X412" i="1"/>
  <c r="W412" i="1"/>
  <c r="V412" i="1"/>
  <c r="V427" i="1" s="1"/>
  <c r="U412" i="1"/>
  <c r="AD408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AM401" i="1"/>
  <c r="AL401" i="1"/>
  <c r="AK401" i="1"/>
  <c r="AJ401" i="1"/>
  <c r="AI401" i="1"/>
  <c r="AH401" i="1"/>
  <c r="AG401" i="1"/>
  <c r="AF401" i="1"/>
  <c r="AF409" i="1" s="1"/>
  <c r="AE401" i="1"/>
  <c r="AD401" i="1"/>
  <c r="AC401" i="1"/>
  <c r="AB401" i="1"/>
  <c r="AB407" i="1" s="1"/>
  <c r="AA401" i="1"/>
  <c r="Z401" i="1"/>
  <c r="Y401" i="1"/>
  <c r="X401" i="1"/>
  <c r="X410" i="1" s="1"/>
  <c r="W401" i="1"/>
  <c r="V401" i="1"/>
  <c r="U401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AA409" i="1" s="1"/>
  <c r="Z400" i="1"/>
  <c r="Y400" i="1"/>
  <c r="X400" i="1"/>
  <c r="W400" i="1"/>
  <c r="V400" i="1"/>
  <c r="U400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AJ394" i="1"/>
  <c r="AG393" i="1"/>
  <c r="AE392" i="1"/>
  <c r="AC391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Y394" i="1" s="1"/>
  <c r="X385" i="1"/>
  <c r="W385" i="1"/>
  <c r="V385" i="1"/>
  <c r="U385" i="1"/>
  <c r="AM384" i="1"/>
  <c r="AL384" i="1"/>
  <c r="AK384" i="1"/>
  <c r="AJ384" i="1"/>
  <c r="AJ392" i="1" s="1"/>
  <c r="AI384" i="1"/>
  <c r="AH384" i="1"/>
  <c r="AG384" i="1"/>
  <c r="AF384" i="1"/>
  <c r="AE384" i="1"/>
  <c r="AD384" i="1"/>
  <c r="AC384" i="1"/>
  <c r="AB384" i="1"/>
  <c r="AB393" i="1" s="1"/>
  <c r="AA384" i="1"/>
  <c r="Z384" i="1"/>
  <c r="Y384" i="1"/>
  <c r="X384" i="1"/>
  <c r="W384" i="1"/>
  <c r="V384" i="1"/>
  <c r="U384" i="1"/>
  <c r="AM383" i="1"/>
  <c r="AM392" i="1" s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W392" i="1" s="1"/>
  <c r="V383" i="1"/>
  <c r="U383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AC380" i="1"/>
  <c r="Y380" i="1"/>
  <c r="AF379" i="1"/>
  <c r="AB379" i="1"/>
  <c r="AI378" i="1"/>
  <c r="AE378" i="1"/>
  <c r="AL377" i="1"/>
  <c r="AH377" i="1"/>
  <c r="V377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AM370" i="1"/>
  <c r="AM378" i="1" s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AA378" i="1" s="1"/>
  <c r="Z370" i="1"/>
  <c r="Y370" i="1"/>
  <c r="X370" i="1"/>
  <c r="W370" i="1"/>
  <c r="W378" i="1" s="1"/>
  <c r="V370" i="1"/>
  <c r="U370" i="1"/>
  <c r="AM369" i="1"/>
  <c r="AL369" i="1"/>
  <c r="AK369" i="1"/>
  <c r="AJ369" i="1"/>
  <c r="AI369" i="1"/>
  <c r="AH369" i="1"/>
  <c r="AG369" i="1"/>
  <c r="AF369" i="1"/>
  <c r="AE369" i="1"/>
  <c r="AD369" i="1"/>
  <c r="AD377" i="1" s="1"/>
  <c r="AC369" i="1"/>
  <c r="AB369" i="1"/>
  <c r="AA369" i="1"/>
  <c r="Z369" i="1"/>
  <c r="Z377" i="1" s="1"/>
  <c r="Y369" i="1"/>
  <c r="X369" i="1"/>
  <c r="W369" i="1"/>
  <c r="V369" i="1"/>
  <c r="U369" i="1"/>
  <c r="AM368" i="1"/>
  <c r="AM380" i="1" s="1"/>
  <c r="AL368" i="1"/>
  <c r="AK368" i="1"/>
  <c r="AK378" i="1" s="1"/>
  <c r="AJ368" i="1"/>
  <c r="AI368" i="1"/>
  <c r="AI380" i="1" s="1"/>
  <c r="AH368" i="1"/>
  <c r="AG368" i="1"/>
  <c r="AG378" i="1" s="1"/>
  <c r="AF368" i="1"/>
  <c r="AE368" i="1"/>
  <c r="AE380" i="1" s="1"/>
  <c r="AD368" i="1"/>
  <c r="AC368" i="1"/>
  <c r="AC378" i="1" s="1"/>
  <c r="AB368" i="1"/>
  <c r="AA368" i="1"/>
  <c r="AA380" i="1" s="1"/>
  <c r="Z368" i="1"/>
  <c r="Y368" i="1"/>
  <c r="Y378" i="1" s="1"/>
  <c r="X368" i="1"/>
  <c r="W368" i="1"/>
  <c r="W380" i="1" s="1"/>
  <c r="V368" i="1"/>
  <c r="U368" i="1"/>
  <c r="U378" i="1" s="1"/>
  <c r="AM367" i="1"/>
  <c r="AM379" i="1" s="1"/>
  <c r="AL367" i="1"/>
  <c r="AL378" i="1" s="1"/>
  <c r="AK367" i="1"/>
  <c r="AJ367" i="1"/>
  <c r="AI367" i="1"/>
  <c r="AI379" i="1" s="1"/>
  <c r="AH367" i="1"/>
  <c r="AH378" i="1" s="1"/>
  <c r="AG367" i="1"/>
  <c r="AF367" i="1"/>
  <c r="AE367" i="1"/>
  <c r="AE379" i="1" s="1"/>
  <c r="AD367" i="1"/>
  <c r="AD378" i="1" s="1"/>
  <c r="AC367" i="1"/>
  <c r="AB367" i="1"/>
  <c r="AA367" i="1"/>
  <c r="AA379" i="1" s="1"/>
  <c r="Z367" i="1"/>
  <c r="Z378" i="1" s="1"/>
  <c r="Y367" i="1"/>
  <c r="X367" i="1"/>
  <c r="W367" i="1"/>
  <c r="W379" i="1" s="1"/>
  <c r="V367" i="1"/>
  <c r="V378" i="1" s="1"/>
  <c r="U367" i="1"/>
  <c r="AK363" i="1"/>
  <c r="AC363" i="1"/>
  <c r="Y363" i="1"/>
  <c r="U363" i="1"/>
  <c r="AF362" i="1"/>
  <c r="AB362" i="1"/>
  <c r="X362" i="1"/>
  <c r="AI361" i="1"/>
  <c r="AE361" i="1"/>
  <c r="AA361" i="1"/>
  <c r="AL360" i="1"/>
  <c r="AH360" i="1"/>
  <c r="AD360" i="1"/>
  <c r="V360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AM354" i="1"/>
  <c r="AL354" i="1"/>
  <c r="AK354" i="1"/>
  <c r="AJ354" i="1"/>
  <c r="AJ362" i="1" s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AM353" i="1"/>
  <c r="AM361" i="1" s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W361" i="1" s="1"/>
  <c r="V353" i="1"/>
  <c r="U353" i="1"/>
  <c r="AM352" i="1"/>
  <c r="AL352" i="1"/>
  <c r="AL362" i="1" s="1"/>
  <c r="AK352" i="1"/>
  <c r="AJ352" i="1"/>
  <c r="AJ360" i="1" s="1"/>
  <c r="AI352" i="1"/>
  <c r="AH352" i="1"/>
  <c r="AH362" i="1" s="1"/>
  <c r="AG352" i="1"/>
  <c r="AF352" i="1"/>
  <c r="AF360" i="1" s="1"/>
  <c r="AE352" i="1"/>
  <c r="AD352" i="1"/>
  <c r="AD362" i="1" s="1"/>
  <c r="AC352" i="1"/>
  <c r="AB352" i="1"/>
  <c r="AB360" i="1" s="1"/>
  <c r="AA352" i="1"/>
  <c r="Z352" i="1"/>
  <c r="Z362" i="1" s="1"/>
  <c r="Y352" i="1"/>
  <c r="X352" i="1"/>
  <c r="X360" i="1" s="1"/>
  <c r="W352" i="1"/>
  <c r="V352" i="1"/>
  <c r="V362" i="1" s="1"/>
  <c r="U352" i="1"/>
  <c r="AM351" i="1"/>
  <c r="AM362" i="1" s="1"/>
  <c r="AL351" i="1"/>
  <c r="AL361" i="1" s="1"/>
  <c r="AK351" i="1"/>
  <c r="AJ351" i="1"/>
  <c r="AJ363" i="1" s="1"/>
  <c r="AI351" i="1"/>
  <c r="AI362" i="1" s="1"/>
  <c r="AH351" i="1"/>
  <c r="AH361" i="1" s="1"/>
  <c r="AG351" i="1"/>
  <c r="AF351" i="1"/>
  <c r="AF363" i="1" s="1"/>
  <c r="AE351" i="1"/>
  <c r="AE362" i="1" s="1"/>
  <c r="AD351" i="1"/>
  <c r="AD361" i="1" s="1"/>
  <c r="AC351" i="1"/>
  <c r="AB351" i="1"/>
  <c r="AB363" i="1" s="1"/>
  <c r="AA351" i="1"/>
  <c r="AA362" i="1" s="1"/>
  <c r="Z351" i="1"/>
  <c r="Z361" i="1" s="1"/>
  <c r="Y351" i="1"/>
  <c r="X351" i="1"/>
  <c r="X363" i="1" s="1"/>
  <c r="W351" i="1"/>
  <c r="W362" i="1" s="1"/>
  <c r="V351" i="1"/>
  <c r="V361" i="1" s="1"/>
  <c r="U351" i="1"/>
  <c r="AE348" i="1"/>
  <c r="Y346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AM344" i="1"/>
  <c r="AL344" i="1"/>
  <c r="AK344" i="1"/>
  <c r="AJ344" i="1"/>
  <c r="AI344" i="1"/>
  <c r="AH344" i="1"/>
  <c r="AG344" i="1"/>
  <c r="AG346" i="1" s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AM343" i="1"/>
  <c r="AL343" i="1"/>
  <c r="AK343" i="1"/>
  <c r="AJ343" i="1"/>
  <c r="AI343" i="1"/>
  <c r="AH343" i="1"/>
  <c r="AG343" i="1"/>
  <c r="AF343" i="1"/>
  <c r="AF349" i="1" s="1"/>
  <c r="AE343" i="1"/>
  <c r="AD343" i="1"/>
  <c r="AC343" i="1"/>
  <c r="AB343" i="1"/>
  <c r="AB349" i="1" s="1"/>
  <c r="AA343" i="1"/>
  <c r="Z343" i="1"/>
  <c r="Y343" i="1"/>
  <c r="X343" i="1"/>
  <c r="X347" i="1" s="1"/>
  <c r="W343" i="1"/>
  <c r="V343" i="1"/>
  <c r="U343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AB336" i="1"/>
  <c r="AE335" i="1"/>
  <c r="AH334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AM327" i="1"/>
  <c r="AL327" i="1"/>
  <c r="AK327" i="1"/>
  <c r="AJ327" i="1"/>
  <c r="AJ336" i="1" s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AM326" i="1"/>
  <c r="AM335" i="1" s="1"/>
  <c r="AL326" i="1"/>
  <c r="AK326" i="1"/>
  <c r="AJ326" i="1"/>
  <c r="AJ334" i="1" s="1"/>
  <c r="AI326" i="1"/>
  <c r="AH326" i="1"/>
  <c r="AG326" i="1"/>
  <c r="AF326" i="1"/>
  <c r="AF336" i="1" s="1"/>
  <c r="AE326" i="1"/>
  <c r="AD326" i="1"/>
  <c r="AC326" i="1"/>
  <c r="AB326" i="1"/>
  <c r="AB334" i="1" s="1"/>
  <c r="AA326" i="1"/>
  <c r="Z326" i="1"/>
  <c r="Y326" i="1"/>
  <c r="X326" i="1"/>
  <c r="X336" i="1" s="1"/>
  <c r="W326" i="1"/>
  <c r="W335" i="1" s="1"/>
  <c r="V326" i="1"/>
  <c r="U326" i="1"/>
  <c r="AM325" i="1"/>
  <c r="AM337" i="1" s="1"/>
  <c r="AL325" i="1"/>
  <c r="AK325" i="1"/>
  <c r="AJ325" i="1"/>
  <c r="AI325" i="1"/>
  <c r="AI335" i="1" s="1"/>
  <c r="AH325" i="1"/>
  <c r="AG325" i="1"/>
  <c r="AF325" i="1"/>
  <c r="AE325" i="1"/>
  <c r="AE337" i="1" s="1"/>
  <c r="AD325" i="1"/>
  <c r="AC325" i="1"/>
  <c r="AB325" i="1"/>
  <c r="AA325" i="1"/>
  <c r="AA335" i="1" s="1"/>
  <c r="Z325" i="1"/>
  <c r="Z334" i="1" s="1"/>
  <c r="Y325" i="1"/>
  <c r="X325" i="1"/>
  <c r="W325" i="1"/>
  <c r="W337" i="1" s="1"/>
  <c r="V325" i="1"/>
  <c r="U325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AI322" i="1"/>
  <c r="AL321" i="1"/>
  <c r="V321" i="1"/>
  <c r="Y320" i="1"/>
  <c r="AB319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AM312" i="1"/>
  <c r="AL312" i="1"/>
  <c r="AK312" i="1"/>
  <c r="AK320" i="1" s="1"/>
  <c r="AJ312" i="1"/>
  <c r="AI312" i="1"/>
  <c r="AH312" i="1"/>
  <c r="AG312" i="1"/>
  <c r="AG320" i="1" s="1"/>
  <c r="AF312" i="1"/>
  <c r="AE312" i="1"/>
  <c r="AD312" i="1"/>
  <c r="AC312" i="1"/>
  <c r="AC320" i="1" s="1"/>
  <c r="AB312" i="1"/>
  <c r="AA312" i="1"/>
  <c r="Z312" i="1"/>
  <c r="Y312" i="1"/>
  <c r="X312" i="1"/>
  <c r="W312" i="1"/>
  <c r="V312" i="1"/>
  <c r="U312" i="1"/>
  <c r="U320" i="1" s="1"/>
  <c r="AM311" i="1"/>
  <c r="AL311" i="1"/>
  <c r="AK311" i="1"/>
  <c r="AJ311" i="1"/>
  <c r="AJ319" i="1" s="1"/>
  <c r="AI311" i="1"/>
  <c r="AH311" i="1"/>
  <c r="AG311" i="1"/>
  <c r="AF311" i="1"/>
  <c r="AF319" i="1" s="1"/>
  <c r="AE311" i="1"/>
  <c r="AD311" i="1"/>
  <c r="AC311" i="1"/>
  <c r="AB311" i="1"/>
  <c r="AA311" i="1"/>
  <c r="Z311" i="1"/>
  <c r="Y311" i="1"/>
  <c r="X311" i="1"/>
  <c r="X319" i="1" s="1"/>
  <c r="W311" i="1"/>
  <c r="V311" i="1"/>
  <c r="U311" i="1"/>
  <c r="AM310" i="1"/>
  <c r="AL310" i="1"/>
  <c r="AK310" i="1"/>
  <c r="AK322" i="1" s="1"/>
  <c r="AJ310" i="1"/>
  <c r="AI310" i="1"/>
  <c r="AH310" i="1"/>
  <c r="AG310" i="1"/>
  <c r="AG322" i="1" s="1"/>
  <c r="AF310" i="1"/>
  <c r="AE310" i="1"/>
  <c r="AE322" i="1" s="1"/>
  <c r="AD310" i="1"/>
  <c r="AC310" i="1"/>
  <c r="AC322" i="1" s="1"/>
  <c r="AB310" i="1"/>
  <c r="AA310" i="1"/>
  <c r="AA322" i="1" s="1"/>
  <c r="Z310" i="1"/>
  <c r="Y310" i="1"/>
  <c r="Y322" i="1" s="1"/>
  <c r="X310" i="1"/>
  <c r="W310" i="1"/>
  <c r="W322" i="1" s="1"/>
  <c r="V310" i="1"/>
  <c r="U310" i="1"/>
  <c r="U322" i="1" s="1"/>
  <c r="AM309" i="1"/>
  <c r="AL309" i="1"/>
  <c r="AK309" i="1"/>
  <c r="AJ309" i="1"/>
  <c r="AJ320" i="1" s="1"/>
  <c r="AI309" i="1"/>
  <c r="AH309" i="1"/>
  <c r="AG309" i="1"/>
  <c r="AF309" i="1"/>
  <c r="AF320" i="1" s="1"/>
  <c r="AE309" i="1"/>
  <c r="AD309" i="1"/>
  <c r="AC309" i="1"/>
  <c r="AB309" i="1"/>
  <c r="AB320" i="1" s="1"/>
  <c r="AA309" i="1"/>
  <c r="Z309" i="1"/>
  <c r="Z321" i="1" s="1"/>
  <c r="Y309" i="1"/>
  <c r="X309" i="1"/>
  <c r="X320" i="1" s="1"/>
  <c r="W309" i="1"/>
  <c r="V309" i="1"/>
  <c r="U309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AM299" i="1"/>
  <c r="AL299" i="1"/>
  <c r="AK299" i="1"/>
  <c r="AJ299" i="1"/>
  <c r="AI299" i="1"/>
  <c r="AH299" i="1"/>
  <c r="AG299" i="1"/>
  <c r="AF299" i="1"/>
  <c r="AE299" i="1"/>
  <c r="AD299" i="1"/>
  <c r="AC299" i="1"/>
  <c r="Z299" i="1"/>
  <c r="Y299" i="1"/>
  <c r="X299" i="1"/>
  <c r="W299" i="1"/>
  <c r="V299" i="1"/>
  <c r="U299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AM297" i="1"/>
  <c r="AL297" i="1"/>
  <c r="AK297" i="1"/>
  <c r="AK303" i="1" s="1"/>
  <c r="AJ297" i="1"/>
  <c r="AI297" i="1"/>
  <c r="AH297" i="1"/>
  <c r="AG297" i="1"/>
  <c r="AG303" i="1" s="1"/>
  <c r="AF297" i="1"/>
  <c r="AE297" i="1"/>
  <c r="AD297" i="1"/>
  <c r="AC297" i="1"/>
  <c r="AC303" i="1" s="1"/>
  <c r="AB297" i="1"/>
  <c r="AA297" i="1"/>
  <c r="Z297" i="1"/>
  <c r="Y297" i="1"/>
  <c r="Y303" i="1" s="1"/>
  <c r="X297" i="1"/>
  <c r="W297" i="1"/>
  <c r="V297" i="1"/>
  <c r="U297" i="1"/>
  <c r="U303" i="1" s="1"/>
  <c r="AM296" i="1"/>
  <c r="AL296" i="1"/>
  <c r="AK296" i="1"/>
  <c r="AJ296" i="1"/>
  <c r="AJ302" i="1" s="1"/>
  <c r="AI296" i="1"/>
  <c r="AH296" i="1"/>
  <c r="AG296" i="1"/>
  <c r="AF296" i="1"/>
  <c r="AF302" i="1" s="1"/>
  <c r="AE296" i="1"/>
  <c r="AD296" i="1"/>
  <c r="AC296" i="1"/>
  <c r="AB296" i="1"/>
  <c r="AB302" i="1" s="1"/>
  <c r="AA296" i="1"/>
  <c r="Z296" i="1"/>
  <c r="Y296" i="1"/>
  <c r="X296" i="1"/>
  <c r="W296" i="1"/>
  <c r="V296" i="1"/>
  <c r="U296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AM294" i="1"/>
  <c r="AL294" i="1"/>
  <c r="AK294" i="1"/>
  <c r="AJ294" i="1"/>
  <c r="AI294" i="1"/>
  <c r="AH294" i="1"/>
  <c r="AG294" i="1"/>
  <c r="AF294" i="1"/>
  <c r="AE294" i="1"/>
  <c r="AD294" i="1"/>
  <c r="AC294" i="1"/>
  <c r="Z294" i="1"/>
  <c r="Y294" i="1"/>
  <c r="X294" i="1"/>
  <c r="X302" i="1" s="1"/>
  <c r="W294" i="1"/>
  <c r="V294" i="1"/>
  <c r="U294" i="1"/>
  <c r="AM293" i="1"/>
  <c r="AM305" i="1" s="1"/>
  <c r="AL293" i="1"/>
  <c r="AK293" i="1"/>
  <c r="AJ293" i="1"/>
  <c r="AI293" i="1"/>
  <c r="AI305" i="1" s="1"/>
  <c r="AH293" i="1"/>
  <c r="AG293" i="1"/>
  <c r="AF293" i="1"/>
  <c r="AE293" i="1"/>
  <c r="AE305" i="1" s="1"/>
  <c r="AD293" i="1"/>
  <c r="AC293" i="1"/>
  <c r="AB293" i="1"/>
  <c r="AA293" i="1"/>
  <c r="AA305" i="1" s="1"/>
  <c r="Z293" i="1"/>
  <c r="Y293" i="1"/>
  <c r="X293" i="1"/>
  <c r="W293" i="1"/>
  <c r="W305" i="1" s="1"/>
  <c r="V293" i="1"/>
  <c r="U293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AM281" i="1"/>
  <c r="AL281" i="1"/>
  <c r="AK281" i="1"/>
  <c r="AJ281" i="1"/>
  <c r="AJ288" i="1" s="1"/>
  <c r="AI281" i="1"/>
  <c r="AH281" i="1"/>
  <c r="AG281" i="1"/>
  <c r="AF281" i="1"/>
  <c r="AF288" i="1" s="1"/>
  <c r="AE281" i="1"/>
  <c r="AD281" i="1"/>
  <c r="AC281" i="1"/>
  <c r="AB281" i="1"/>
  <c r="AB288" i="1" s="1"/>
  <c r="AA281" i="1"/>
  <c r="Z281" i="1"/>
  <c r="Y281" i="1"/>
  <c r="X281" i="1"/>
  <c r="X288" i="1" s="1"/>
  <c r="W281" i="1"/>
  <c r="V281" i="1"/>
  <c r="U281" i="1"/>
  <c r="AM280" i="1"/>
  <c r="AM287" i="1" s="1"/>
  <c r="AL280" i="1"/>
  <c r="AK280" i="1"/>
  <c r="AJ280" i="1"/>
  <c r="AI280" i="1"/>
  <c r="AI287" i="1" s="1"/>
  <c r="AH280" i="1"/>
  <c r="AG280" i="1"/>
  <c r="AF280" i="1"/>
  <c r="AE280" i="1"/>
  <c r="AE287" i="1" s="1"/>
  <c r="AD280" i="1"/>
  <c r="AC280" i="1"/>
  <c r="AB280" i="1"/>
  <c r="AA280" i="1"/>
  <c r="AA287" i="1" s="1"/>
  <c r="Z280" i="1"/>
  <c r="Y280" i="1"/>
  <c r="X280" i="1"/>
  <c r="W280" i="1"/>
  <c r="W287" i="1" s="1"/>
  <c r="V280" i="1"/>
  <c r="U280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AM271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AM267" i="1"/>
  <c r="AI267" i="1"/>
  <c r="AE267" i="1"/>
  <c r="AA267" i="1"/>
  <c r="W267" i="1"/>
  <c r="B267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AM262" i="1"/>
  <c r="AL262" i="1"/>
  <c r="AK262" i="1"/>
  <c r="AJ262" i="1"/>
  <c r="AI262" i="1"/>
  <c r="AI271" i="1" s="1"/>
  <c r="AH262" i="1"/>
  <c r="AG262" i="1"/>
  <c r="AF262" i="1"/>
  <c r="AE262" i="1"/>
  <c r="AE271" i="1" s="1"/>
  <c r="AD262" i="1"/>
  <c r="AC262" i="1"/>
  <c r="AB262" i="1"/>
  <c r="AA262" i="1"/>
  <c r="Z262" i="1"/>
  <c r="Y262" i="1"/>
  <c r="X262" i="1"/>
  <c r="W262" i="1"/>
  <c r="W271" i="1" s="1"/>
  <c r="V262" i="1"/>
  <c r="U262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W257" i="1"/>
  <c r="AH255" i="1"/>
  <c r="AF254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AM240" i="1"/>
  <c r="AL240" i="1"/>
  <c r="AK240" i="1"/>
  <c r="AK254" i="1" s="1"/>
  <c r="AJ240" i="1"/>
  <c r="AI240" i="1"/>
  <c r="AH240" i="1"/>
  <c r="AG240" i="1"/>
  <c r="AF240" i="1"/>
  <c r="AE240" i="1"/>
  <c r="AD240" i="1"/>
  <c r="AC240" i="1"/>
  <c r="AC255" i="1" s="1"/>
  <c r="AB240" i="1"/>
  <c r="AA240" i="1"/>
  <c r="Z240" i="1"/>
  <c r="Y240" i="1"/>
  <c r="X240" i="1"/>
  <c r="W240" i="1"/>
  <c r="V240" i="1"/>
  <c r="U240" i="1"/>
  <c r="U254" i="1" s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AM238" i="1"/>
  <c r="AM257" i="1" s="1"/>
  <c r="AL238" i="1"/>
  <c r="AK238" i="1"/>
  <c r="AK255" i="1" s="1"/>
  <c r="AJ238" i="1"/>
  <c r="AI238" i="1"/>
  <c r="AH238" i="1"/>
  <c r="AG238" i="1"/>
  <c r="AG254" i="1" s="1"/>
  <c r="AF238" i="1"/>
  <c r="AE238" i="1"/>
  <c r="AE257" i="1" s="1"/>
  <c r="AD238" i="1"/>
  <c r="AC238" i="1"/>
  <c r="AC254" i="1" s="1"/>
  <c r="AB238" i="1"/>
  <c r="AA238" i="1"/>
  <c r="Z238" i="1"/>
  <c r="Y238" i="1"/>
  <c r="Y255" i="1" s="1"/>
  <c r="X238" i="1"/>
  <c r="W238" i="1"/>
  <c r="W255" i="1" s="1"/>
  <c r="V238" i="1"/>
  <c r="U238" i="1"/>
  <c r="U255" i="1" s="1"/>
  <c r="AM237" i="1"/>
  <c r="AL237" i="1"/>
  <c r="AK237" i="1"/>
  <c r="AJ237" i="1"/>
  <c r="AI237" i="1"/>
  <c r="AH237" i="1"/>
  <c r="AG237" i="1"/>
  <c r="AF237" i="1"/>
  <c r="AF257" i="1" s="1"/>
  <c r="AE237" i="1"/>
  <c r="AD237" i="1"/>
  <c r="AC237" i="1"/>
  <c r="AB237" i="1"/>
  <c r="AB254" i="1" s="1"/>
  <c r="AA237" i="1"/>
  <c r="Z237" i="1"/>
  <c r="Y237" i="1"/>
  <c r="X237" i="1"/>
  <c r="X257" i="1" s="1"/>
  <c r="W237" i="1"/>
  <c r="V237" i="1"/>
  <c r="U237" i="1"/>
  <c r="Y231" i="1"/>
  <c r="AB230" i="1"/>
  <c r="AB234" i="1" s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AM217" i="1"/>
  <c r="AM233" i="1" s="1"/>
  <c r="AL217" i="1"/>
  <c r="AK217" i="1"/>
  <c r="AJ217" i="1"/>
  <c r="AI217" i="1"/>
  <c r="AI233" i="1" s="1"/>
  <c r="AH217" i="1"/>
  <c r="AG217" i="1"/>
  <c r="AF217" i="1"/>
  <c r="AE217" i="1"/>
  <c r="AE233" i="1" s="1"/>
  <c r="AD217" i="1"/>
  <c r="AC217" i="1"/>
  <c r="AB217" i="1"/>
  <c r="AA217" i="1"/>
  <c r="AA233" i="1" s="1"/>
  <c r="Z217" i="1"/>
  <c r="Y217" i="1"/>
  <c r="X217" i="1"/>
  <c r="W217" i="1"/>
  <c r="W233" i="1" s="1"/>
  <c r="V217" i="1"/>
  <c r="U217" i="1"/>
  <c r="AM216" i="1"/>
  <c r="AL216" i="1"/>
  <c r="AL232" i="1" s="1"/>
  <c r="AL235" i="1" s="1"/>
  <c r="AK216" i="1"/>
  <c r="AJ216" i="1"/>
  <c r="AI216" i="1"/>
  <c r="AH216" i="1"/>
  <c r="AH232" i="1" s="1"/>
  <c r="AH235" i="1" s="1"/>
  <c r="AG216" i="1"/>
  <c r="AF216" i="1"/>
  <c r="AE216" i="1"/>
  <c r="AD216" i="1"/>
  <c r="AD232" i="1" s="1"/>
  <c r="AD235" i="1" s="1"/>
  <c r="AC216" i="1"/>
  <c r="AB216" i="1"/>
  <c r="AA216" i="1"/>
  <c r="Z216" i="1"/>
  <c r="Z232" i="1" s="1"/>
  <c r="Z235" i="1" s="1"/>
  <c r="Y216" i="1"/>
  <c r="X216" i="1"/>
  <c r="W216" i="1"/>
  <c r="V216" i="1"/>
  <c r="V232" i="1" s="1"/>
  <c r="V235" i="1" s="1"/>
  <c r="U216" i="1"/>
  <c r="AM215" i="1"/>
  <c r="AM231" i="1" s="1"/>
  <c r="AL215" i="1"/>
  <c r="AK215" i="1"/>
  <c r="AK231" i="1" s="1"/>
  <c r="AJ215" i="1"/>
  <c r="AI215" i="1"/>
  <c r="AI231" i="1" s="1"/>
  <c r="AH215" i="1"/>
  <c r="AG215" i="1"/>
  <c r="AG231" i="1" s="1"/>
  <c r="AF215" i="1"/>
  <c r="AE215" i="1"/>
  <c r="AE231" i="1" s="1"/>
  <c r="AD215" i="1"/>
  <c r="AC215" i="1"/>
  <c r="AC231" i="1" s="1"/>
  <c r="AB215" i="1"/>
  <c r="AA215" i="1"/>
  <c r="AA231" i="1" s="1"/>
  <c r="Z215" i="1"/>
  <c r="Y215" i="1"/>
  <c r="X215" i="1"/>
  <c r="W215" i="1"/>
  <c r="W231" i="1" s="1"/>
  <c r="V215" i="1"/>
  <c r="U215" i="1"/>
  <c r="U231" i="1" s="1"/>
  <c r="AM214" i="1"/>
  <c r="AL214" i="1"/>
  <c r="AL233" i="1" s="1"/>
  <c r="AK214" i="1"/>
  <c r="AJ214" i="1"/>
  <c r="AI214" i="1"/>
  <c r="AH214" i="1"/>
  <c r="AH233" i="1" s="1"/>
  <c r="AG214" i="1"/>
  <c r="AF214" i="1"/>
  <c r="AE214" i="1"/>
  <c r="AD214" i="1"/>
  <c r="AD233" i="1" s="1"/>
  <c r="AC214" i="1"/>
  <c r="AB214" i="1"/>
  <c r="AA214" i="1"/>
  <c r="Z214" i="1"/>
  <c r="Z233" i="1" s="1"/>
  <c r="Y214" i="1"/>
  <c r="X214" i="1"/>
  <c r="W214" i="1"/>
  <c r="V214" i="1"/>
  <c r="V233" i="1" s="1"/>
  <c r="U214" i="1"/>
  <c r="AM212" i="1"/>
  <c r="AE212" i="1"/>
  <c r="W212" i="1"/>
  <c r="AH211" i="1"/>
  <c r="Z211" i="1"/>
  <c r="AK210" i="1"/>
  <c r="AC210" i="1"/>
  <c r="U210" i="1"/>
  <c r="AF209" i="1"/>
  <c r="X209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AM199" i="1"/>
  <c r="AL199" i="1"/>
  <c r="AL211" i="1" s="1"/>
  <c r="AK199" i="1"/>
  <c r="AJ199" i="1"/>
  <c r="AI199" i="1"/>
  <c r="AH199" i="1"/>
  <c r="AG199" i="1"/>
  <c r="AF199" i="1"/>
  <c r="AE199" i="1"/>
  <c r="AD199" i="1"/>
  <c r="AD211" i="1" s="1"/>
  <c r="AC199" i="1"/>
  <c r="AB199" i="1"/>
  <c r="AA199" i="1"/>
  <c r="Z199" i="1"/>
  <c r="Y199" i="1"/>
  <c r="X199" i="1"/>
  <c r="W199" i="1"/>
  <c r="V199" i="1"/>
  <c r="V211" i="1" s="1"/>
  <c r="U199" i="1"/>
  <c r="AM198" i="1"/>
  <c r="AL198" i="1"/>
  <c r="AK198" i="1"/>
  <c r="AJ198" i="1"/>
  <c r="AI198" i="1"/>
  <c r="AH198" i="1"/>
  <c r="AG198" i="1"/>
  <c r="AG210" i="1" s="1"/>
  <c r="AF198" i="1"/>
  <c r="AE198" i="1"/>
  <c r="AD198" i="1"/>
  <c r="AC198" i="1"/>
  <c r="AB198" i="1"/>
  <c r="AA198" i="1"/>
  <c r="Z198" i="1"/>
  <c r="Y198" i="1"/>
  <c r="Y210" i="1" s="1"/>
  <c r="X198" i="1"/>
  <c r="W198" i="1"/>
  <c r="V198" i="1"/>
  <c r="U198" i="1"/>
  <c r="AM197" i="1"/>
  <c r="AL197" i="1"/>
  <c r="AK197" i="1"/>
  <c r="AJ197" i="1"/>
  <c r="AJ209" i="1" s="1"/>
  <c r="AI197" i="1"/>
  <c r="AH197" i="1"/>
  <c r="AG197" i="1"/>
  <c r="AF197" i="1"/>
  <c r="AE197" i="1"/>
  <c r="AD197" i="1"/>
  <c r="AC197" i="1"/>
  <c r="AB197" i="1"/>
  <c r="AB209" i="1" s="1"/>
  <c r="AA197" i="1"/>
  <c r="Z197" i="1"/>
  <c r="Y197" i="1"/>
  <c r="X197" i="1"/>
  <c r="W197" i="1"/>
  <c r="V197" i="1"/>
  <c r="U197" i="1"/>
  <c r="AM196" i="1"/>
  <c r="AL196" i="1"/>
  <c r="AL212" i="1" s="1"/>
  <c r="AK196" i="1"/>
  <c r="AJ196" i="1"/>
  <c r="AJ210" i="1" s="1"/>
  <c r="AI196" i="1"/>
  <c r="AH196" i="1"/>
  <c r="AH212" i="1" s="1"/>
  <c r="AG196" i="1"/>
  <c r="AF196" i="1"/>
  <c r="AF210" i="1" s="1"/>
  <c r="AE196" i="1"/>
  <c r="AD196" i="1"/>
  <c r="AD212" i="1" s="1"/>
  <c r="AC196" i="1"/>
  <c r="AB196" i="1"/>
  <c r="AB210" i="1" s="1"/>
  <c r="AA196" i="1"/>
  <c r="Z196" i="1"/>
  <c r="Z212" i="1" s="1"/>
  <c r="Y196" i="1"/>
  <c r="X196" i="1"/>
  <c r="X210" i="1" s="1"/>
  <c r="W196" i="1"/>
  <c r="V196" i="1"/>
  <c r="V212" i="1" s="1"/>
  <c r="U196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AM177" i="1"/>
  <c r="AL177" i="1"/>
  <c r="AK177" i="1"/>
  <c r="AK189" i="1" s="1"/>
  <c r="AJ177" i="1"/>
  <c r="AI177" i="1"/>
  <c r="AH177" i="1"/>
  <c r="AG177" i="1"/>
  <c r="AG189" i="1" s="1"/>
  <c r="AF177" i="1"/>
  <c r="AE177" i="1"/>
  <c r="AD177" i="1"/>
  <c r="AC177" i="1"/>
  <c r="AC189" i="1" s="1"/>
  <c r="AB177" i="1"/>
  <c r="AA177" i="1"/>
  <c r="Z177" i="1"/>
  <c r="Y177" i="1"/>
  <c r="Y189" i="1" s="1"/>
  <c r="X177" i="1"/>
  <c r="W177" i="1"/>
  <c r="V177" i="1"/>
  <c r="U177" i="1"/>
  <c r="U189" i="1" s="1"/>
  <c r="AM176" i="1"/>
  <c r="AL176" i="1"/>
  <c r="AK176" i="1"/>
  <c r="AJ176" i="1"/>
  <c r="AJ192" i="1" s="1"/>
  <c r="AI176" i="1"/>
  <c r="AH176" i="1"/>
  <c r="AG176" i="1"/>
  <c r="AF176" i="1"/>
  <c r="AF192" i="1" s="1"/>
  <c r="AE176" i="1"/>
  <c r="AD176" i="1"/>
  <c r="AC176" i="1"/>
  <c r="AB176" i="1"/>
  <c r="AB192" i="1" s="1"/>
  <c r="AA176" i="1"/>
  <c r="Z176" i="1"/>
  <c r="Y176" i="1"/>
  <c r="X176" i="1"/>
  <c r="X192" i="1" s="1"/>
  <c r="W176" i="1"/>
  <c r="V176" i="1"/>
  <c r="U176" i="1"/>
  <c r="AM175" i="1"/>
  <c r="AM191" i="1" s="1"/>
  <c r="AL175" i="1"/>
  <c r="AK175" i="1"/>
  <c r="AJ175" i="1"/>
  <c r="AI175" i="1"/>
  <c r="AI191" i="1" s="1"/>
  <c r="AH175" i="1"/>
  <c r="AG175" i="1"/>
  <c r="AF175" i="1"/>
  <c r="AE175" i="1"/>
  <c r="AE191" i="1" s="1"/>
  <c r="AD175" i="1"/>
  <c r="AC175" i="1"/>
  <c r="AB175" i="1"/>
  <c r="AA175" i="1"/>
  <c r="AA191" i="1" s="1"/>
  <c r="Z175" i="1"/>
  <c r="Y175" i="1"/>
  <c r="X175" i="1"/>
  <c r="W175" i="1"/>
  <c r="W191" i="1" s="1"/>
  <c r="V175" i="1"/>
  <c r="U175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AF171" i="1"/>
  <c r="AM170" i="1"/>
  <c r="AH169" i="1"/>
  <c r="Z169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AM159" i="1"/>
  <c r="AL159" i="1"/>
  <c r="AK159" i="1"/>
  <c r="AJ159" i="1"/>
  <c r="AI159" i="1"/>
  <c r="AH159" i="1"/>
  <c r="AG159" i="1"/>
  <c r="AF159" i="1"/>
  <c r="AE159" i="1"/>
  <c r="AD159" i="1"/>
  <c r="AC159" i="1"/>
  <c r="AC172" i="1" s="1"/>
  <c r="AB159" i="1"/>
  <c r="AA159" i="1"/>
  <c r="Z159" i="1"/>
  <c r="Y159" i="1"/>
  <c r="X159" i="1"/>
  <c r="W159" i="1"/>
  <c r="V159" i="1"/>
  <c r="U159" i="1"/>
  <c r="AM158" i="1"/>
  <c r="AL158" i="1"/>
  <c r="AL169" i="1" s="1"/>
  <c r="AK158" i="1"/>
  <c r="AJ158" i="1"/>
  <c r="AJ170" i="1" s="1"/>
  <c r="AI158" i="1"/>
  <c r="AH158" i="1"/>
  <c r="AG158" i="1"/>
  <c r="AF158" i="1"/>
  <c r="AE158" i="1"/>
  <c r="AD158" i="1"/>
  <c r="AD169" i="1" s="1"/>
  <c r="AC158" i="1"/>
  <c r="AB158" i="1"/>
  <c r="AA158" i="1"/>
  <c r="Z158" i="1"/>
  <c r="Y158" i="1"/>
  <c r="X158" i="1"/>
  <c r="X171" i="1" s="1"/>
  <c r="W158" i="1"/>
  <c r="V158" i="1"/>
  <c r="V169" i="1" s="1"/>
  <c r="U158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AJ153" i="1"/>
  <c r="AF153" i="1"/>
  <c r="X153" i="1"/>
  <c r="AM152" i="1"/>
  <c r="AI152" i="1"/>
  <c r="AA152" i="1"/>
  <c r="W152" i="1"/>
  <c r="AL151" i="1"/>
  <c r="AD151" i="1"/>
  <c r="Z151" i="1"/>
  <c r="V151" i="1"/>
  <c r="AG150" i="1"/>
  <c r="AC150" i="1"/>
  <c r="Y150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B153" i="1" s="1"/>
  <c r="AA141" i="1"/>
  <c r="Z141" i="1"/>
  <c r="Y141" i="1"/>
  <c r="X141" i="1"/>
  <c r="W141" i="1"/>
  <c r="V141" i="1"/>
  <c r="U141" i="1"/>
  <c r="AM140" i="1"/>
  <c r="AL140" i="1"/>
  <c r="AK140" i="1"/>
  <c r="AJ140" i="1"/>
  <c r="AI140" i="1"/>
  <c r="AH140" i="1"/>
  <c r="AG140" i="1"/>
  <c r="AF140" i="1"/>
  <c r="AE140" i="1"/>
  <c r="AE152" i="1" s="1"/>
  <c r="AD140" i="1"/>
  <c r="AC140" i="1"/>
  <c r="AB140" i="1"/>
  <c r="AA140" i="1"/>
  <c r="Z140" i="1"/>
  <c r="Y140" i="1"/>
  <c r="X140" i="1"/>
  <c r="W140" i="1"/>
  <c r="V140" i="1"/>
  <c r="U140" i="1"/>
  <c r="AM139" i="1"/>
  <c r="AL139" i="1"/>
  <c r="AL153" i="1" s="1"/>
  <c r="AK139" i="1"/>
  <c r="AJ139" i="1"/>
  <c r="AJ151" i="1" s="1"/>
  <c r="AI139" i="1"/>
  <c r="AH139" i="1"/>
  <c r="AH153" i="1" s="1"/>
  <c r="AG139" i="1"/>
  <c r="AF139" i="1"/>
  <c r="AF151" i="1" s="1"/>
  <c r="AE139" i="1"/>
  <c r="AD139" i="1"/>
  <c r="AD153" i="1" s="1"/>
  <c r="AC139" i="1"/>
  <c r="AB139" i="1"/>
  <c r="AB151" i="1" s="1"/>
  <c r="AA139" i="1"/>
  <c r="Z139" i="1"/>
  <c r="Z153" i="1" s="1"/>
  <c r="Y139" i="1"/>
  <c r="X139" i="1"/>
  <c r="X151" i="1" s="1"/>
  <c r="W139" i="1"/>
  <c r="V139" i="1"/>
  <c r="V153" i="1" s="1"/>
  <c r="U139" i="1"/>
  <c r="AM138" i="1"/>
  <c r="AM151" i="1" s="1"/>
  <c r="AL138" i="1"/>
  <c r="AL150" i="1" s="1"/>
  <c r="AK138" i="1"/>
  <c r="AJ138" i="1"/>
  <c r="AJ152" i="1" s="1"/>
  <c r="AI138" i="1"/>
  <c r="AI151" i="1" s="1"/>
  <c r="AH138" i="1"/>
  <c r="AH150" i="1" s="1"/>
  <c r="AG138" i="1"/>
  <c r="AF138" i="1"/>
  <c r="AF152" i="1" s="1"/>
  <c r="AE138" i="1"/>
  <c r="AE151" i="1" s="1"/>
  <c r="AD138" i="1"/>
  <c r="AD150" i="1" s="1"/>
  <c r="AC138" i="1"/>
  <c r="AB138" i="1"/>
  <c r="AB152" i="1" s="1"/>
  <c r="AA138" i="1"/>
  <c r="AA151" i="1" s="1"/>
  <c r="Z138" i="1"/>
  <c r="Z150" i="1" s="1"/>
  <c r="Y138" i="1"/>
  <c r="X138" i="1"/>
  <c r="X152" i="1" s="1"/>
  <c r="W138" i="1"/>
  <c r="W151" i="1" s="1"/>
  <c r="V138" i="1"/>
  <c r="V150" i="1" s="1"/>
  <c r="U138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AM126" i="1"/>
  <c r="AL126" i="1"/>
  <c r="AK126" i="1"/>
  <c r="AJ126" i="1"/>
  <c r="AI126" i="1"/>
  <c r="AH126" i="1"/>
  <c r="AG126" i="1"/>
  <c r="AF126" i="1"/>
  <c r="AF136" i="1" s="1"/>
  <c r="AE126" i="1"/>
  <c r="AD126" i="1"/>
  <c r="AC126" i="1"/>
  <c r="AB126" i="1"/>
  <c r="AB136" i="1" s="1"/>
  <c r="AA126" i="1"/>
  <c r="Z126" i="1"/>
  <c r="Y126" i="1"/>
  <c r="X126" i="1"/>
  <c r="X134" i="1" s="1"/>
  <c r="W126" i="1"/>
  <c r="V126" i="1"/>
  <c r="U126" i="1"/>
  <c r="AM125" i="1"/>
  <c r="AL125" i="1"/>
  <c r="AK125" i="1"/>
  <c r="AJ125" i="1"/>
  <c r="AI125" i="1"/>
  <c r="AI135" i="1" s="1"/>
  <c r="AH125" i="1"/>
  <c r="AG125" i="1"/>
  <c r="AF125" i="1"/>
  <c r="AE125" i="1"/>
  <c r="AE135" i="1" s="1"/>
  <c r="AD125" i="1"/>
  <c r="AC125" i="1"/>
  <c r="AB125" i="1"/>
  <c r="AA125" i="1"/>
  <c r="AA133" i="1" s="1"/>
  <c r="Z125" i="1"/>
  <c r="Y125" i="1"/>
  <c r="X125" i="1"/>
  <c r="W125" i="1"/>
  <c r="V125" i="1"/>
  <c r="U125" i="1"/>
  <c r="AM124" i="1"/>
  <c r="AL124" i="1"/>
  <c r="AL136" i="1" s="1"/>
  <c r="AK124" i="1"/>
  <c r="AJ124" i="1"/>
  <c r="AJ134" i="1" s="1"/>
  <c r="AI124" i="1"/>
  <c r="AH124" i="1"/>
  <c r="AH136" i="1" s="1"/>
  <c r="AG124" i="1"/>
  <c r="AF124" i="1"/>
  <c r="AE124" i="1"/>
  <c r="AD124" i="1"/>
  <c r="AD136" i="1" s="1"/>
  <c r="AC124" i="1"/>
  <c r="AB124" i="1"/>
  <c r="AB134" i="1" s="1"/>
  <c r="AA124" i="1"/>
  <c r="Z124" i="1"/>
  <c r="Z136" i="1" s="1"/>
  <c r="Y124" i="1"/>
  <c r="X124" i="1"/>
  <c r="X136" i="1" s="1"/>
  <c r="W124" i="1"/>
  <c r="V124" i="1"/>
  <c r="V136" i="1" s="1"/>
  <c r="U124" i="1"/>
  <c r="AM123" i="1"/>
  <c r="AL123" i="1"/>
  <c r="AK123" i="1"/>
  <c r="AJ123" i="1"/>
  <c r="AI123" i="1"/>
  <c r="AH123" i="1"/>
  <c r="AG123" i="1"/>
  <c r="AF123" i="1"/>
  <c r="AE123" i="1"/>
  <c r="AD123" i="1"/>
  <c r="AC123" i="1"/>
  <c r="AC133" i="1" s="1"/>
  <c r="AC154" i="1" s="1"/>
  <c r="AB123" i="1"/>
  <c r="AA123" i="1"/>
  <c r="Z123" i="1"/>
  <c r="Y123" i="1"/>
  <c r="X123" i="1"/>
  <c r="W123" i="1"/>
  <c r="V123" i="1"/>
  <c r="U123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AM106" i="1"/>
  <c r="AL106" i="1"/>
  <c r="AK106" i="1"/>
  <c r="AJ106" i="1"/>
  <c r="AJ117" i="1" s="1"/>
  <c r="AI106" i="1"/>
  <c r="AH106" i="1"/>
  <c r="AG106" i="1"/>
  <c r="AF106" i="1"/>
  <c r="AE106" i="1"/>
  <c r="AD106" i="1"/>
  <c r="AC106" i="1"/>
  <c r="AB106" i="1"/>
  <c r="AB117" i="1" s="1"/>
  <c r="AA106" i="1"/>
  <c r="Z106" i="1"/>
  <c r="Y106" i="1"/>
  <c r="X106" i="1"/>
  <c r="W106" i="1"/>
  <c r="V106" i="1"/>
  <c r="U106" i="1"/>
  <c r="AM105" i="1"/>
  <c r="AM116" i="1" s="1"/>
  <c r="AL105" i="1"/>
  <c r="AK105" i="1"/>
  <c r="AJ105" i="1"/>
  <c r="AI105" i="1"/>
  <c r="AH105" i="1"/>
  <c r="AG105" i="1"/>
  <c r="AF105" i="1"/>
  <c r="AF119" i="1" s="1"/>
  <c r="AE105" i="1"/>
  <c r="AE116" i="1" s="1"/>
  <c r="AD105" i="1"/>
  <c r="AC105" i="1"/>
  <c r="AB105" i="1"/>
  <c r="AA105" i="1"/>
  <c r="Z105" i="1"/>
  <c r="Y105" i="1"/>
  <c r="X105" i="1"/>
  <c r="X119" i="1" s="1"/>
  <c r="W105" i="1"/>
  <c r="W116" i="1" s="1"/>
  <c r="V105" i="1"/>
  <c r="U105" i="1"/>
  <c r="AM104" i="1"/>
  <c r="AL104" i="1"/>
  <c r="AL119" i="1" s="1"/>
  <c r="AK104" i="1"/>
  <c r="AJ104" i="1"/>
  <c r="AI104" i="1"/>
  <c r="AI116" i="1" s="1"/>
  <c r="AH104" i="1"/>
  <c r="AG104" i="1"/>
  <c r="AF104" i="1"/>
  <c r="AE104" i="1"/>
  <c r="AD104" i="1"/>
  <c r="AD119" i="1" s="1"/>
  <c r="AC104" i="1"/>
  <c r="AB104" i="1"/>
  <c r="AA104" i="1"/>
  <c r="AA116" i="1" s="1"/>
  <c r="Z104" i="1"/>
  <c r="Y104" i="1"/>
  <c r="X104" i="1"/>
  <c r="W104" i="1"/>
  <c r="V104" i="1"/>
  <c r="V119" i="1" s="1"/>
  <c r="U104" i="1"/>
  <c r="AM103" i="1"/>
  <c r="AL103" i="1"/>
  <c r="AK103" i="1"/>
  <c r="AJ103" i="1"/>
  <c r="AI103" i="1"/>
  <c r="AH103" i="1"/>
  <c r="AH119" i="1" s="1"/>
  <c r="AG103" i="1"/>
  <c r="AF103" i="1"/>
  <c r="AE103" i="1"/>
  <c r="AD103" i="1"/>
  <c r="AC103" i="1"/>
  <c r="AC118" i="1" s="1"/>
  <c r="AB103" i="1"/>
  <c r="AA103" i="1"/>
  <c r="Z103" i="1"/>
  <c r="Z119" i="1" s="1"/>
  <c r="Y103" i="1"/>
  <c r="X103" i="1"/>
  <c r="W103" i="1"/>
  <c r="V103" i="1"/>
  <c r="U103" i="1"/>
  <c r="U118" i="1" s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AM88" i="1"/>
  <c r="AL88" i="1"/>
  <c r="AK88" i="1"/>
  <c r="AJ88" i="1"/>
  <c r="AJ101" i="1" s="1"/>
  <c r="AI88" i="1"/>
  <c r="AH88" i="1"/>
  <c r="AG88" i="1"/>
  <c r="AF88" i="1"/>
  <c r="AF100" i="1" s="1"/>
  <c r="AE88" i="1"/>
  <c r="AD88" i="1"/>
  <c r="AC88" i="1"/>
  <c r="AB88" i="1"/>
  <c r="AB100" i="1" s="1"/>
  <c r="AA88" i="1"/>
  <c r="Z88" i="1"/>
  <c r="Y88" i="1"/>
  <c r="X88" i="1"/>
  <c r="X98" i="1" s="1"/>
  <c r="W88" i="1"/>
  <c r="V88" i="1"/>
  <c r="U88" i="1"/>
  <c r="AM87" i="1"/>
  <c r="AM100" i="1" s="1"/>
  <c r="AL87" i="1"/>
  <c r="AK87" i="1"/>
  <c r="AJ87" i="1"/>
  <c r="AI87" i="1"/>
  <c r="AI101" i="1" s="1"/>
  <c r="AH87" i="1"/>
  <c r="AG87" i="1"/>
  <c r="AF87" i="1"/>
  <c r="AE87" i="1"/>
  <c r="AE101" i="1" s="1"/>
  <c r="AD87" i="1"/>
  <c r="AC87" i="1"/>
  <c r="AB87" i="1"/>
  <c r="AA87" i="1"/>
  <c r="AA100" i="1" s="1"/>
  <c r="Z87" i="1"/>
  <c r="Y87" i="1"/>
  <c r="X87" i="1"/>
  <c r="W87" i="1"/>
  <c r="W100" i="1" s="1"/>
  <c r="V87" i="1"/>
  <c r="U87" i="1"/>
  <c r="AM86" i="1"/>
  <c r="AL86" i="1"/>
  <c r="AL100" i="1" s="1"/>
  <c r="AK86" i="1"/>
  <c r="AJ86" i="1"/>
  <c r="AJ98" i="1" s="1"/>
  <c r="AI86" i="1"/>
  <c r="AH86" i="1"/>
  <c r="AH99" i="1" s="1"/>
  <c r="AG86" i="1"/>
  <c r="AF86" i="1"/>
  <c r="AF101" i="1" s="1"/>
  <c r="AE86" i="1"/>
  <c r="AD86" i="1"/>
  <c r="AD100" i="1" s="1"/>
  <c r="AC86" i="1"/>
  <c r="AB86" i="1"/>
  <c r="AA86" i="1"/>
  <c r="Z86" i="1"/>
  <c r="Z100" i="1" s="1"/>
  <c r="Y86" i="1"/>
  <c r="X86" i="1"/>
  <c r="X100" i="1" s="1"/>
  <c r="W86" i="1"/>
  <c r="V86" i="1"/>
  <c r="V100" i="1" s="1"/>
  <c r="U86" i="1"/>
  <c r="AM85" i="1"/>
  <c r="AL85" i="1"/>
  <c r="AK85" i="1"/>
  <c r="AK100" i="1" s="1"/>
  <c r="AJ85" i="1"/>
  <c r="AI85" i="1"/>
  <c r="AH85" i="1"/>
  <c r="AG85" i="1"/>
  <c r="AG100" i="1" s="1"/>
  <c r="AF85" i="1"/>
  <c r="AE85" i="1"/>
  <c r="AD85" i="1"/>
  <c r="AC85" i="1"/>
  <c r="AC100" i="1" s="1"/>
  <c r="AB85" i="1"/>
  <c r="AA85" i="1"/>
  <c r="Z85" i="1"/>
  <c r="Y85" i="1"/>
  <c r="Y100" i="1" s="1"/>
  <c r="X85" i="1"/>
  <c r="W85" i="1"/>
  <c r="V85" i="1"/>
  <c r="U85" i="1"/>
  <c r="U100" i="1" s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AM69" i="1"/>
  <c r="AL69" i="1"/>
  <c r="AL79" i="1" s="1"/>
  <c r="AK69" i="1"/>
  <c r="AJ69" i="1"/>
  <c r="AI69" i="1"/>
  <c r="AH69" i="1"/>
  <c r="AH78" i="1" s="1"/>
  <c r="AH82" i="1" s="1"/>
  <c r="AG69" i="1"/>
  <c r="AF69" i="1"/>
  <c r="AE69" i="1"/>
  <c r="AD69" i="1"/>
  <c r="AD78" i="1" s="1"/>
  <c r="AD82" i="1" s="1"/>
  <c r="AC69" i="1"/>
  <c r="AB69" i="1"/>
  <c r="AA69" i="1"/>
  <c r="Z69" i="1"/>
  <c r="Z81" i="1" s="1"/>
  <c r="Y69" i="1"/>
  <c r="X69" i="1"/>
  <c r="W69" i="1"/>
  <c r="V69" i="1"/>
  <c r="V79" i="1" s="1"/>
  <c r="U69" i="1"/>
  <c r="AM68" i="1"/>
  <c r="AL68" i="1"/>
  <c r="AK68" i="1"/>
  <c r="AK81" i="1" s="1"/>
  <c r="AJ68" i="1"/>
  <c r="AI68" i="1"/>
  <c r="AH68" i="1"/>
  <c r="AG68" i="1"/>
  <c r="AG80" i="1" s="1"/>
  <c r="AF68" i="1"/>
  <c r="AE68" i="1"/>
  <c r="AD68" i="1"/>
  <c r="AC68" i="1"/>
  <c r="AC80" i="1" s="1"/>
  <c r="AB68" i="1"/>
  <c r="AA68" i="1"/>
  <c r="Z68" i="1"/>
  <c r="Y68" i="1"/>
  <c r="Y78" i="1" s="1"/>
  <c r="X68" i="1"/>
  <c r="W68" i="1"/>
  <c r="V68" i="1"/>
  <c r="U68" i="1"/>
  <c r="U81" i="1" s="1"/>
  <c r="AM67" i="1"/>
  <c r="AL67" i="1"/>
  <c r="AL81" i="1" s="1"/>
  <c r="AK67" i="1"/>
  <c r="AJ67" i="1"/>
  <c r="AJ80" i="1" s="1"/>
  <c r="AI67" i="1"/>
  <c r="AH67" i="1"/>
  <c r="AH79" i="1" s="1"/>
  <c r="AG67" i="1"/>
  <c r="AF67" i="1"/>
  <c r="AF80" i="1" s="1"/>
  <c r="AE67" i="1"/>
  <c r="AD67" i="1"/>
  <c r="AC67" i="1"/>
  <c r="AB67" i="1"/>
  <c r="AB81" i="1" s="1"/>
  <c r="AA67" i="1"/>
  <c r="Z67" i="1"/>
  <c r="Z78" i="1" s="1"/>
  <c r="Z82" i="1" s="1"/>
  <c r="Y67" i="1"/>
  <c r="X67" i="1"/>
  <c r="X81" i="1" s="1"/>
  <c r="W67" i="1"/>
  <c r="V67" i="1"/>
  <c r="V81" i="1" s="1"/>
  <c r="U67" i="1"/>
  <c r="AM66" i="1"/>
  <c r="AM81" i="1" s="1"/>
  <c r="AL66" i="1"/>
  <c r="AK66" i="1"/>
  <c r="AJ66" i="1"/>
  <c r="AI66" i="1"/>
  <c r="AI81" i="1" s="1"/>
  <c r="AH66" i="1"/>
  <c r="AG66" i="1"/>
  <c r="AF66" i="1"/>
  <c r="AE66" i="1"/>
  <c r="AE81" i="1" s="1"/>
  <c r="AD66" i="1"/>
  <c r="AC66" i="1"/>
  <c r="AB66" i="1"/>
  <c r="AA66" i="1"/>
  <c r="AA81" i="1" s="1"/>
  <c r="Z66" i="1"/>
  <c r="Y66" i="1"/>
  <c r="X66" i="1"/>
  <c r="W66" i="1"/>
  <c r="W81" i="1" s="1"/>
  <c r="V66" i="1"/>
  <c r="U66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AM56" i="1"/>
  <c r="AL56" i="1"/>
  <c r="AL64" i="1" s="1"/>
  <c r="AK56" i="1"/>
  <c r="AJ56" i="1"/>
  <c r="AI56" i="1"/>
  <c r="AH56" i="1"/>
  <c r="AH64" i="1" s="1"/>
  <c r="AG56" i="1"/>
  <c r="AF56" i="1"/>
  <c r="AE56" i="1"/>
  <c r="AD56" i="1"/>
  <c r="AD64" i="1" s="1"/>
  <c r="AC56" i="1"/>
  <c r="AB56" i="1"/>
  <c r="AA56" i="1"/>
  <c r="Z56" i="1"/>
  <c r="Z64" i="1" s="1"/>
  <c r="Y56" i="1"/>
  <c r="X56" i="1"/>
  <c r="W56" i="1"/>
  <c r="V56" i="1"/>
  <c r="V64" i="1" s="1"/>
  <c r="U56" i="1"/>
  <c r="AM55" i="1"/>
  <c r="AL55" i="1"/>
  <c r="AL63" i="1" s="1"/>
  <c r="AK55" i="1"/>
  <c r="AK63" i="1" s="1"/>
  <c r="AJ55" i="1"/>
  <c r="AI55" i="1"/>
  <c r="AH55" i="1"/>
  <c r="AH63" i="1" s="1"/>
  <c r="AG55" i="1"/>
  <c r="AG63" i="1" s="1"/>
  <c r="AF55" i="1"/>
  <c r="AE55" i="1"/>
  <c r="AD55" i="1"/>
  <c r="AD63" i="1" s="1"/>
  <c r="AC55" i="1"/>
  <c r="AC63" i="1" s="1"/>
  <c r="AB55" i="1"/>
  <c r="AA55" i="1"/>
  <c r="Z55" i="1"/>
  <c r="Z63" i="1" s="1"/>
  <c r="Y55" i="1"/>
  <c r="Y63" i="1" s="1"/>
  <c r="X55" i="1"/>
  <c r="W55" i="1"/>
  <c r="V55" i="1"/>
  <c r="V63" i="1" s="1"/>
  <c r="U55" i="1"/>
  <c r="U63" i="1" s="1"/>
  <c r="AM54" i="1"/>
  <c r="AL54" i="1"/>
  <c r="AL62" i="1" s="1"/>
  <c r="AK54" i="1"/>
  <c r="AK62" i="1" s="1"/>
  <c r="AJ54" i="1"/>
  <c r="AJ62" i="1" s="1"/>
  <c r="AI54" i="1"/>
  <c r="AH54" i="1"/>
  <c r="AH62" i="1" s="1"/>
  <c r="AG54" i="1"/>
  <c r="AG62" i="1" s="1"/>
  <c r="AF54" i="1"/>
  <c r="AF62" i="1" s="1"/>
  <c r="AE54" i="1"/>
  <c r="AD54" i="1"/>
  <c r="AD62" i="1" s="1"/>
  <c r="AC54" i="1"/>
  <c r="AC62" i="1" s="1"/>
  <c r="AB54" i="1"/>
  <c r="AB62" i="1" s="1"/>
  <c r="AA54" i="1"/>
  <c r="Z54" i="1"/>
  <c r="Z62" i="1" s="1"/>
  <c r="Y54" i="1"/>
  <c r="Y62" i="1" s="1"/>
  <c r="X54" i="1"/>
  <c r="X62" i="1" s="1"/>
  <c r="W54" i="1"/>
  <c r="V54" i="1"/>
  <c r="V62" i="1" s="1"/>
  <c r="U54" i="1"/>
  <c r="U62" i="1" s="1"/>
  <c r="AM53" i="1"/>
  <c r="AM62" i="1" s="1"/>
  <c r="AL53" i="1"/>
  <c r="AL61" i="1" s="1"/>
  <c r="AK53" i="1"/>
  <c r="AK64" i="1" s="1"/>
  <c r="AJ53" i="1"/>
  <c r="AJ63" i="1" s="1"/>
  <c r="AI53" i="1"/>
  <c r="AI62" i="1" s="1"/>
  <c r="AH53" i="1"/>
  <c r="AH61" i="1" s="1"/>
  <c r="AG53" i="1"/>
  <c r="AG64" i="1" s="1"/>
  <c r="AF53" i="1"/>
  <c r="AF63" i="1" s="1"/>
  <c r="AE53" i="1"/>
  <c r="AE62" i="1" s="1"/>
  <c r="AD53" i="1"/>
  <c r="AD61" i="1" s="1"/>
  <c r="AC53" i="1"/>
  <c r="AC64" i="1" s="1"/>
  <c r="AB53" i="1"/>
  <c r="AB63" i="1" s="1"/>
  <c r="AA53" i="1"/>
  <c r="AA62" i="1" s="1"/>
  <c r="Z53" i="1"/>
  <c r="Z61" i="1" s="1"/>
  <c r="Y53" i="1"/>
  <c r="Y64" i="1" s="1"/>
  <c r="X53" i="1"/>
  <c r="X63" i="1" s="1"/>
  <c r="W53" i="1"/>
  <c r="W62" i="1" s="1"/>
  <c r="V53" i="1"/>
  <c r="V61" i="1" s="1"/>
  <c r="U53" i="1"/>
  <c r="U64" i="1" s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AM36" i="1"/>
  <c r="AM48" i="1" s="1"/>
  <c r="AL36" i="1"/>
  <c r="AK36" i="1"/>
  <c r="AJ36" i="1"/>
  <c r="AI36" i="1"/>
  <c r="AI48" i="1" s="1"/>
  <c r="AH36" i="1"/>
  <c r="AG36" i="1"/>
  <c r="AF36" i="1"/>
  <c r="AE36" i="1"/>
  <c r="AE48" i="1" s="1"/>
  <c r="AD36" i="1"/>
  <c r="AC36" i="1"/>
  <c r="AB36" i="1"/>
  <c r="AA36" i="1"/>
  <c r="AA48" i="1" s="1"/>
  <c r="Z36" i="1"/>
  <c r="Y36" i="1"/>
  <c r="X36" i="1"/>
  <c r="W36" i="1"/>
  <c r="W48" i="1" s="1"/>
  <c r="V36" i="1"/>
  <c r="U36" i="1"/>
  <c r="AM35" i="1"/>
  <c r="AL35" i="1"/>
  <c r="AL47" i="1" s="1"/>
  <c r="AK35" i="1"/>
  <c r="AJ35" i="1"/>
  <c r="AI35" i="1"/>
  <c r="AH35" i="1"/>
  <c r="AH47" i="1" s="1"/>
  <c r="AG35" i="1"/>
  <c r="AF35" i="1"/>
  <c r="AE35" i="1"/>
  <c r="AD35" i="1"/>
  <c r="AD47" i="1" s="1"/>
  <c r="AC35" i="1"/>
  <c r="AB35" i="1"/>
  <c r="AA35" i="1"/>
  <c r="Z35" i="1"/>
  <c r="Z47" i="1" s="1"/>
  <c r="Y35" i="1"/>
  <c r="X35" i="1"/>
  <c r="W35" i="1"/>
  <c r="V35" i="1"/>
  <c r="V47" i="1" s="1"/>
  <c r="U35" i="1"/>
  <c r="AM34" i="1"/>
  <c r="AL34" i="1"/>
  <c r="AK34" i="1"/>
  <c r="AK46" i="1" s="1"/>
  <c r="AK50" i="1" s="1"/>
  <c r="AJ34" i="1"/>
  <c r="AI34" i="1"/>
  <c r="AH34" i="1"/>
  <c r="AG34" i="1"/>
  <c r="AG46" i="1" s="1"/>
  <c r="AG50" i="1" s="1"/>
  <c r="AF34" i="1"/>
  <c r="AE34" i="1"/>
  <c r="AD34" i="1"/>
  <c r="AC34" i="1"/>
  <c r="AC46" i="1" s="1"/>
  <c r="AC50" i="1" s="1"/>
  <c r="AB34" i="1"/>
  <c r="AA34" i="1"/>
  <c r="Z34" i="1"/>
  <c r="Y34" i="1"/>
  <c r="Y46" i="1" s="1"/>
  <c r="Y50" i="1" s="1"/>
  <c r="X34" i="1"/>
  <c r="W34" i="1"/>
  <c r="V34" i="1"/>
  <c r="U34" i="1"/>
  <c r="U46" i="1" s="1"/>
  <c r="U50" i="1" s="1"/>
  <c r="AM33" i="1"/>
  <c r="AM49" i="1" s="1"/>
  <c r="AL33" i="1"/>
  <c r="AK33" i="1"/>
  <c r="AJ33" i="1"/>
  <c r="AI33" i="1"/>
  <c r="AI49" i="1" s="1"/>
  <c r="AH33" i="1"/>
  <c r="AG33" i="1"/>
  <c r="AF33" i="1"/>
  <c r="AE33" i="1"/>
  <c r="AE49" i="1" s="1"/>
  <c r="AD33" i="1"/>
  <c r="AC33" i="1"/>
  <c r="AB33" i="1"/>
  <c r="AA33" i="1"/>
  <c r="AA49" i="1" s="1"/>
  <c r="Z33" i="1"/>
  <c r="Y33" i="1"/>
  <c r="X33" i="1"/>
  <c r="W33" i="1"/>
  <c r="W49" i="1" s="1"/>
  <c r="V33" i="1"/>
  <c r="U33" i="1"/>
  <c r="AM31" i="1"/>
  <c r="AI31" i="1"/>
  <c r="AE31" i="1"/>
  <c r="W31" i="1"/>
  <c r="AL30" i="1"/>
  <c r="AH30" i="1"/>
  <c r="Z30" i="1"/>
  <c r="V30" i="1"/>
  <c r="AK29" i="1"/>
  <c r="AC29" i="1"/>
  <c r="Y29" i="1"/>
  <c r="U29" i="1"/>
  <c r="AF28" i="1"/>
  <c r="AB28" i="1"/>
  <c r="X28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AM21" i="1"/>
  <c r="AL21" i="1"/>
  <c r="AK21" i="1"/>
  <c r="AJ21" i="1"/>
  <c r="AI21" i="1"/>
  <c r="AH21" i="1"/>
  <c r="AG21" i="1"/>
  <c r="AG29" i="1" s="1"/>
  <c r="AF21" i="1"/>
  <c r="AE21" i="1"/>
  <c r="AD21" i="1"/>
  <c r="AC21" i="1"/>
  <c r="AB21" i="1"/>
  <c r="AA21" i="1"/>
  <c r="Z21" i="1"/>
  <c r="Y21" i="1"/>
  <c r="X21" i="1"/>
  <c r="W21" i="1"/>
  <c r="V21" i="1"/>
  <c r="U21" i="1"/>
  <c r="AM20" i="1"/>
  <c r="AL20" i="1"/>
  <c r="AK20" i="1"/>
  <c r="AK28" i="1" s="1"/>
  <c r="AJ20" i="1"/>
  <c r="AJ28" i="1" s="1"/>
  <c r="AI20" i="1"/>
  <c r="AH20" i="1"/>
  <c r="AG20" i="1"/>
  <c r="AG28" i="1" s="1"/>
  <c r="AF20" i="1"/>
  <c r="AE20" i="1"/>
  <c r="AD20" i="1"/>
  <c r="AC20" i="1"/>
  <c r="AC28" i="1" s="1"/>
  <c r="AB20" i="1"/>
  <c r="AA20" i="1"/>
  <c r="Z20" i="1"/>
  <c r="Y20" i="1"/>
  <c r="Y28" i="1" s="1"/>
  <c r="X20" i="1"/>
  <c r="W20" i="1"/>
  <c r="V20" i="1"/>
  <c r="U20" i="1"/>
  <c r="U28" i="1" s="1"/>
  <c r="AM19" i="1"/>
  <c r="AL19" i="1"/>
  <c r="AK19" i="1"/>
  <c r="AJ19" i="1"/>
  <c r="AJ31" i="1" s="1"/>
  <c r="AI19" i="1"/>
  <c r="AH19" i="1"/>
  <c r="AG19" i="1"/>
  <c r="AF19" i="1"/>
  <c r="AF31" i="1" s="1"/>
  <c r="AE19" i="1"/>
  <c r="AD19" i="1"/>
  <c r="AC19" i="1"/>
  <c r="AB19" i="1"/>
  <c r="AB31" i="1" s="1"/>
  <c r="AA19" i="1"/>
  <c r="AA31" i="1" s="1"/>
  <c r="Z19" i="1"/>
  <c r="Y19" i="1"/>
  <c r="X19" i="1"/>
  <c r="X31" i="1" s="1"/>
  <c r="W19" i="1"/>
  <c r="V19" i="1"/>
  <c r="U19" i="1"/>
  <c r="AM18" i="1"/>
  <c r="AM28" i="1" s="1"/>
  <c r="AL18" i="1"/>
  <c r="AK18" i="1"/>
  <c r="AK30" i="1" s="1"/>
  <c r="AJ18" i="1"/>
  <c r="AJ29" i="1" s="1"/>
  <c r="AI18" i="1"/>
  <c r="AI28" i="1" s="1"/>
  <c r="AH18" i="1"/>
  <c r="AG18" i="1"/>
  <c r="AG30" i="1" s="1"/>
  <c r="AF18" i="1"/>
  <c r="AF29" i="1" s="1"/>
  <c r="AE18" i="1"/>
  <c r="AE28" i="1" s="1"/>
  <c r="AD18" i="1"/>
  <c r="AC18" i="1"/>
  <c r="AC30" i="1" s="1"/>
  <c r="AB18" i="1"/>
  <c r="AB29" i="1" s="1"/>
  <c r="AA18" i="1"/>
  <c r="AA28" i="1" s="1"/>
  <c r="Z18" i="1"/>
  <c r="Y18" i="1"/>
  <c r="Y30" i="1" s="1"/>
  <c r="X18" i="1"/>
  <c r="X29" i="1" s="1"/>
  <c r="W18" i="1"/>
  <c r="W28" i="1" s="1"/>
  <c r="V18" i="1"/>
  <c r="U18" i="1"/>
  <c r="U30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AB46" i="1" l="1"/>
  <c r="AB50" i="1" s="1"/>
  <c r="AB48" i="1"/>
  <c r="AB47" i="1"/>
  <c r="AB49" i="1"/>
  <c r="AJ46" i="1"/>
  <c r="AJ50" i="1" s="1"/>
  <c r="AJ48" i="1"/>
  <c r="AJ51" i="1" s="1"/>
  <c r="AJ49" i="1"/>
  <c r="AJ47" i="1"/>
  <c r="Y154" i="1"/>
  <c r="X46" i="1"/>
  <c r="X50" i="1" s="1"/>
  <c r="X48" i="1"/>
  <c r="X51" i="1" s="1"/>
  <c r="X49" i="1"/>
  <c r="X47" i="1"/>
  <c r="AF46" i="1"/>
  <c r="AF50" i="1" s="1"/>
  <c r="AF48" i="1"/>
  <c r="AF47" i="1"/>
  <c r="AF49" i="1"/>
  <c r="W51" i="1"/>
  <c r="AE51" i="1"/>
  <c r="V31" i="1"/>
  <c r="V29" i="1"/>
  <c r="V28" i="1"/>
  <c r="Z31" i="1"/>
  <c r="Z28" i="1"/>
  <c r="Z29" i="1"/>
  <c r="AD31" i="1"/>
  <c r="AD28" i="1"/>
  <c r="AD29" i="1"/>
  <c r="AH31" i="1"/>
  <c r="AH29" i="1"/>
  <c r="AH28" i="1"/>
  <c r="AL31" i="1"/>
  <c r="AL28" i="1"/>
  <c r="AL29" i="1"/>
  <c r="AD30" i="1"/>
  <c r="U47" i="1"/>
  <c r="Y47" i="1"/>
  <c r="AC47" i="1"/>
  <c r="AG47" i="1"/>
  <c r="AK47" i="1"/>
  <c r="V46" i="1"/>
  <c r="Z46" i="1"/>
  <c r="Z50" i="1" s="1"/>
  <c r="AD46" i="1"/>
  <c r="AD50" i="1" s="1"/>
  <c r="AH46" i="1"/>
  <c r="AL46" i="1"/>
  <c r="AL50" i="1" s="1"/>
  <c r="W47" i="1"/>
  <c r="AA47" i="1"/>
  <c r="AE47" i="1"/>
  <c r="AI47" i="1"/>
  <c r="AM47" i="1"/>
  <c r="W120" i="1"/>
  <c r="V48" i="1"/>
  <c r="Z48" i="1"/>
  <c r="AD48" i="1"/>
  <c r="AH48" i="1"/>
  <c r="AL48" i="1"/>
  <c r="AF83" i="1"/>
  <c r="AG83" i="1"/>
  <c r="W61" i="1"/>
  <c r="AI61" i="1"/>
  <c r="AC78" i="1"/>
  <c r="Z79" i="1"/>
  <c r="AB80" i="1"/>
  <c r="AB83" i="1" s="1"/>
  <c r="AD81" i="1"/>
  <c r="V98" i="1"/>
  <c r="AG98" i="1"/>
  <c r="AD99" i="1"/>
  <c r="X101" i="1"/>
  <c r="Y119" i="1"/>
  <c r="Y117" i="1"/>
  <c r="AK119" i="1"/>
  <c r="AK117" i="1"/>
  <c r="Y118" i="1"/>
  <c r="U136" i="1"/>
  <c r="U134" i="1"/>
  <c r="AG136" i="1"/>
  <c r="AG134" i="1"/>
  <c r="AG135" i="1"/>
  <c r="AK136" i="1"/>
  <c r="AK134" i="1"/>
  <c r="AK135" i="1"/>
  <c r="AG133" i="1"/>
  <c r="AG154" i="1" s="1"/>
  <c r="Z154" i="1"/>
  <c r="AA30" i="1"/>
  <c r="AA51" i="1" s="1"/>
  <c r="AI30" i="1"/>
  <c r="AI51" i="1" s="1"/>
  <c r="U99" i="1"/>
  <c r="AA61" i="1"/>
  <c r="AM61" i="1"/>
  <c r="W78" i="1"/>
  <c r="AM78" i="1"/>
  <c r="AJ79" i="1"/>
  <c r="Y81" i="1"/>
  <c r="AJ81" i="1"/>
  <c r="AL98" i="1"/>
  <c r="AI99" i="1"/>
  <c r="AG119" i="1"/>
  <c r="AG117" i="1"/>
  <c r="Y136" i="1"/>
  <c r="Y134" i="1"/>
  <c r="Y135" i="1"/>
  <c r="Y133" i="1"/>
  <c r="AL134" i="1"/>
  <c r="AD154" i="1"/>
  <c r="V191" i="1"/>
  <c r="V192" i="1"/>
  <c r="V189" i="1"/>
  <c r="V193" i="1" s="1"/>
  <c r="V190" i="1"/>
  <c r="AH191" i="1"/>
  <c r="AH192" i="1"/>
  <c r="AH189" i="1"/>
  <c r="AH193" i="1" s="1"/>
  <c r="AM30" i="1"/>
  <c r="AM51" i="1" s="1"/>
  <c r="U49" i="1"/>
  <c r="W29" i="1"/>
  <c r="AA29" i="1"/>
  <c r="AE29" i="1"/>
  <c r="AI29" i="1"/>
  <c r="AM29" i="1"/>
  <c r="X30" i="1"/>
  <c r="AB30" i="1"/>
  <c r="AF30" i="1"/>
  <c r="AJ30" i="1"/>
  <c r="U31" i="1"/>
  <c r="Y31" i="1"/>
  <c r="AC31" i="1"/>
  <c r="AG31" i="1"/>
  <c r="AK31" i="1"/>
  <c r="W46" i="1"/>
  <c r="W50" i="1" s="1"/>
  <c r="AA46" i="1"/>
  <c r="AA50" i="1" s="1"/>
  <c r="AE46" i="1"/>
  <c r="AE50" i="1" s="1"/>
  <c r="AI46" i="1"/>
  <c r="AI50" i="1" s="1"/>
  <c r="AM46" i="1"/>
  <c r="AM50" i="1" s="1"/>
  <c r="U48" i="1"/>
  <c r="U51" i="1" s="1"/>
  <c r="Y48" i="1"/>
  <c r="AC48" i="1"/>
  <c r="AG48" i="1"/>
  <c r="AG51" i="1" s="1"/>
  <c r="AK48" i="1"/>
  <c r="AK51" i="1" s="1"/>
  <c r="V49" i="1"/>
  <c r="Z49" i="1"/>
  <c r="AD49" i="1"/>
  <c r="AH49" i="1"/>
  <c r="AL49" i="1"/>
  <c r="U61" i="1"/>
  <c r="Y61" i="1"/>
  <c r="Y82" i="1" s="1"/>
  <c r="AC61" i="1"/>
  <c r="AG61" i="1"/>
  <c r="AK61" i="1"/>
  <c r="W63" i="1"/>
  <c r="AA63" i="1"/>
  <c r="AE63" i="1"/>
  <c r="AI63" i="1"/>
  <c r="AM63" i="1"/>
  <c r="X64" i="1"/>
  <c r="AB64" i="1"/>
  <c r="AF64" i="1"/>
  <c r="AJ64" i="1"/>
  <c r="AJ83" i="1" s="1"/>
  <c r="U79" i="1"/>
  <c r="Y79" i="1"/>
  <c r="AC79" i="1"/>
  <c r="AG79" i="1"/>
  <c r="AK79" i="1"/>
  <c r="U78" i="1"/>
  <c r="AE78" i="1"/>
  <c r="AK78" i="1"/>
  <c r="AK82" i="1" s="1"/>
  <c r="W79" i="1"/>
  <c r="AB79" i="1"/>
  <c r="AM79" i="1"/>
  <c r="Y80" i="1"/>
  <c r="Y83" i="1" s="1"/>
  <c r="AE80" i="1"/>
  <c r="AE83" i="1" s="1"/>
  <c r="AG81" i="1"/>
  <c r="W98" i="1"/>
  <c r="AA98" i="1"/>
  <c r="AA120" i="1" s="1"/>
  <c r="AE98" i="1"/>
  <c r="AE120" i="1" s="1"/>
  <c r="AI98" i="1"/>
  <c r="AI120" i="1" s="1"/>
  <c r="AM98" i="1"/>
  <c r="AM120" i="1" s="1"/>
  <c r="Y98" i="1"/>
  <c r="AD98" i="1"/>
  <c r="V99" i="1"/>
  <c r="AA99" i="1"/>
  <c r="AG99" i="1"/>
  <c r="AL99" i="1"/>
  <c r="AI100" i="1"/>
  <c r="U101" i="1"/>
  <c r="AA101" i="1"/>
  <c r="AK101" i="1"/>
  <c r="W119" i="1"/>
  <c r="AA119" i="1"/>
  <c r="AE119" i="1"/>
  <c r="AI119" i="1"/>
  <c r="AM119" i="1"/>
  <c r="X117" i="1"/>
  <c r="AF117" i="1"/>
  <c r="AK118" i="1"/>
  <c r="AK121" i="1" s="1"/>
  <c r="W134" i="1"/>
  <c r="W136" i="1"/>
  <c r="AA134" i="1"/>
  <c r="AA136" i="1"/>
  <c r="AE134" i="1"/>
  <c r="AE136" i="1"/>
  <c r="AI134" i="1"/>
  <c r="AI136" i="1"/>
  <c r="AM134" i="1"/>
  <c r="AM136" i="1"/>
  <c r="U133" i="1"/>
  <c r="AK133" i="1"/>
  <c r="Z134" i="1"/>
  <c r="AH134" i="1"/>
  <c r="W135" i="1"/>
  <c r="AM135" i="1"/>
  <c r="AJ136" i="1"/>
  <c r="W171" i="1"/>
  <c r="W172" i="1"/>
  <c r="W169" i="1"/>
  <c r="AA171" i="1"/>
  <c r="AA172" i="1"/>
  <c r="AA169" i="1"/>
  <c r="AA170" i="1"/>
  <c r="AE171" i="1"/>
  <c r="AE172" i="1"/>
  <c r="AE169" i="1"/>
  <c r="AI171" i="1"/>
  <c r="AI172" i="1"/>
  <c r="AI169" i="1"/>
  <c r="AI170" i="1"/>
  <c r="AM171" i="1"/>
  <c r="AM172" i="1"/>
  <c r="AM169" i="1"/>
  <c r="AB171" i="1"/>
  <c r="AB170" i="1"/>
  <c r="W170" i="1"/>
  <c r="AH190" i="1"/>
  <c r="AE61" i="1"/>
  <c r="AE79" i="1"/>
  <c r="W80" i="1"/>
  <c r="AM80" i="1"/>
  <c r="AM83" i="1" s="1"/>
  <c r="AB98" i="1"/>
  <c r="Y99" i="1"/>
  <c r="AC101" i="1"/>
  <c r="U119" i="1"/>
  <c r="U121" i="1" s="1"/>
  <c r="U117" i="1"/>
  <c r="AC119" i="1"/>
  <c r="AC121" i="1" s="1"/>
  <c r="AC117" i="1"/>
  <c r="AG118" i="1"/>
  <c r="AG121" i="1" s="1"/>
  <c r="AC136" i="1"/>
  <c r="AC134" i="1"/>
  <c r="AC135" i="1"/>
  <c r="V134" i="1"/>
  <c r="AD134" i="1"/>
  <c r="Z191" i="1"/>
  <c r="Z192" i="1"/>
  <c r="Z189" i="1"/>
  <c r="Z193" i="1" s="1"/>
  <c r="Z190" i="1"/>
  <c r="AD191" i="1"/>
  <c r="AD192" i="1"/>
  <c r="AD189" i="1"/>
  <c r="AD193" i="1" s="1"/>
  <c r="AD190" i="1"/>
  <c r="AL191" i="1"/>
  <c r="AL192" i="1"/>
  <c r="AL189" i="1"/>
  <c r="AL193" i="1" s="1"/>
  <c r="AL190" i="1"/>
  <c r="AC193" i="1"/>
  <c r="W30" i="1"/>
  <c r="AE30" i="1"/>
  <c r="Y49" i="1"/>
  <c r="AC49" i="1"/>
  <c r="AG49" i="1"/>
  <c r="AK49" i="1"/>
  <c r="X61" i="1"/>
  <c r="AB61" i="1"/>
  <c r="AF61" i="1"/>
  <c r="AJ61" i="1"/>
  <c r="W64" i="1"/>
  <c r="AA64" i="1"/>
  <c r="AE64" i="1"/>
  <c r="AI64" i="1"/>
  <c r="AM64" i="1"/>
  <c r="X78" i="1"/>
  <c r="X82" i="1" s="1"/>
  <c r="AB78" i="1"/>
  <c r="AF78" i="1"/>
  <c r="AF82" i="1" s="1"/>
  <c r="AJ78" i="1"/>
  <c r="AJ82" i="1" s="1"/>
  <c r="AI78" i="1"/>
  <c r="AI82" i="1" s="1"/>
  <c r="AA79" i="1"/>
  <c r="AF79" i="1"/>
  <c r="X80" i="1"/>
  <c r="X83" i="1" s="1"/>
  <c r="AI80" i="1"/>
  <c r="AI83" i="1" s="1"/>
  <c r="AF81" i="1"/>
  <c r="V101" i="1"/>
  <c r="Z101" i="1"/>
  <c r="AD101" i="1"/>
  <c r="AH101" i="1"/>
  <c r="AL101" i="1"/>
  <c r="AC98" i="1"/>
  <c r="AH98" i="1"/>
  <c r="Z99" i="1"/>
  <c r="AE99" i="1"/>
  <c r="AK99" i="1"/>
  <c r="AH100" i="1"/>
  <c r="Y101" i="1"/>
  <c r="V116" i="1"/>
  <c r="V120" i="1" s="1"/>
  <c r="V118" i="1"/>
  <c r="V121" i="1" s="1"/>
  <c r="Z116" i="1"/>
  <c r="Z118" i="1"/>
  <c r="AD116" i="1"/>
  <c r="AD118" i="1"/>
  <c r="AH116" i="1"/>
  <c r="AH120" i="1" s="1"/>
  <c r="AH118" i="1"/>
  <c r="AL116" i="1"/>
  <c r="AL120" i="1" s="1"/>
  <c r="AL118" i="1"/>
  <c r="AL121" i="1" s="1"/>
  <c r="W117" i="1"/>
  <c r="AA117" i="1"/>
  <c r="AE117" i="1"/>
  <c r="AI117" i="1"/>
  <c r="AM117" i="1"/>
  <c r="Y116" i="1"/>
  <c r="AG116" i="1"/>
  <c r="AG120" i="1" s="1"/>
  <c r="V117" i="1"/>
  <c r="AD117" i="1"/>
  <c r="AL117" i="1"/>
  <c r="AA118" i="1"/>
  <c r="AI118" i="1"/>
  <c r="AI121" i="1" s="1"/>
  <c r="V133" i="1"/>
  <c r="V154" i="1" s="1"/>
  <c r="Z133" i="1"/>
  <c r="AD133" i="1"/>
  <c r="AH133" i="1"/>
  <c r="AH154" i="1" s="1"/>
  <c r="AL133" i="1"/>
  <c r="AL154" i="1" s="1"/>
  <c r="AI133" i="1"/>
  <c r="AF134" i="1"/>
  <c r="U135" i="1"/>
  <c r="V80" i="1"/>
  <c r="V83" i="1" s="1"/>
  <c r="Z80" i="1"/>
  <c r="Z83" i="1" s="1"/>
  <c r="AD80" i="1"/>
  <c r="AD83" i="1" s="1"/>
  <c r="AH80" i="1"/>
  <c r="AL80" i="1"/>
  <c r="AL83" i="1" s="1"/>
  <c r="V78" i="1"/>
  <c r="V82" i="1" s="1"/>
  <c r="AA78" i="1"/>
  <c r="AA82" i="1" s="1"/>
  <c r="AG78" i="1"/>
  <c r="AG82" i="1" s="1"/>
  <c r="AL78" i="1"/>
  <c r="AL82" i="1" s="1"/>
  <c r="X79" i="1"/>
  <c r="AD79" i="1"/>
  <c r="AI79" i="1"/>
  <c r="U80" i="1"/>
  <c r="U83" i="1" s="1"/>
  <c r="AA80" i="1"/>
  <c r="AA83" i="1" s="1"/>
  <c r="AK80" i="1"/>
  <c r="AK83" i="1" s="1"/>
  <c r="AC81" i="1"/>
  <c r="AC83" i="1" s="1"/>
  <c r="AH81" i="1"/>
  <c r="X99" i="1"/>
  <c r="AB99" i="1"/>
  <c r="AF99" i="1"/>
  <c r="AJ99" i="1"/>
  <c r="U98" i="1"/>
  <c r="Z98" i="1"/>
  <c r="AF98" i="1"/>
  <c r="AK98" i="1"/>
  <c r="W99" i="1"/>
  <c r="AC99" i="1"/>
  <c r="AM99" i="1"/>
  <c r="AE100" i="1"/>
  <c r="AJ100" i="1"/>
  <c r="W101" i="1"/>
  <c r="AB101" i="1"/>
  <c r="AG101" i="1"/>
  <c r="AM101" i="1"/>
  <c r="X118" i="1"/>
  <c r="X121" i="1" s="1"/>
  <c r="X116" i="1"/>
  <c r="X120" i="1" s="1"/>
  <c r="AB118" i="1"/>
  <c r="AB116" i="1"/>
  <c r="AB120" i="1" s="1"/>
  <c r="AF118" i="1"/>
  <c r="AF121" i="1" s="1"/>
  <c r="AF116" i="1"/>
  <c r="AF120" i="1" s="1"/>
  <c r="AJ118" i="1"/>
  <c r="AJ116" i="1"/>
  <c r="AJ120" i="1" s="1"/>
  <c r="U116" i="1"/>
  <c r="U120" i="1" s="1"/>
  <c r="AC116" i="1"/>
  <c r="AK116" i="1"/>
  <c r="AK120" i="1" s="1"/>
  <c r="Z117" i="1"/>
  <c r="AH117" i="1"/>
  <c r="W118" i="1"/>
  <c r="AE118" i="1"/>
  <c r="AM118" i="1"/>
  <c r="AM121" i="1" s="1"/>
  <c r="AB119" i="1"/>
  <c r="AJ119" i="1"/>
  <c r="X135" i="1"/>
  <c r="X155" i="1" s="1"/>
  <c r="AB135" i="1"/>
  <c r="AB155" i="1" s="1"/>
  <c r="AF135" i="1"/>
  <c r="AF155" i="1" s="1"/>
  <c r="AJ135" i="1"/>
  <c r="AJ155" i="1" s="1"/>
  <c r="W133" i="1"/>
  <c r="AE133" i="1"/>
  <c r="AM133" i="1"/>
  <c r="AA135" i="1"/>
  <c r="U153" i="1"/>
  <c r="U151" i="1"/>
  <c r="U152" i="1"/>
  <c r="U155" i="1" s="1"/>
  <c r="Y153" i="1"/>
  <c r="Y151" i="1"/>
  <c r="Y152" i="1"/>
  <c r="Y155" i="1" s="1"/>
  <c r="AC153" i="1"/>
  <c r="AC151" i="1"/>
  <c r="AC152" i="1"/>
  <c r="AG153" i="1"/>
  <c r="AG151" i="1"/>
  <c r="AG152" i="1"/>
  <c r="AK153" i="1"/>
  <c r="AK151" i="1"/>
  <c r="AK152" i="1"/>
  <c r="AK155" i="1" s="1"/>
  <c r="U150" i="1"/>
  <c r="AK150" i="1"/>
  <c r="AH151" i="1"/>
  <c r="AE170" i="1"/>
  <c r="W150" i="1"/>
  <c r="W154" i="1" s="1"/>
  <c r="AA150" i="1"/>
  <c r="AA154" i="1" s="1"/>
  <c r="AE150" i="1"/>
  <c r="AI150" i="1"/>
  <c r="AI154" i="1" s="1"/>
  <c r="AM150" i="1"/>
  <c r="U169" i="1"/>
  <c r="U193" i="1" s="1"/>
  <c r="U170" i="1"/>
  <c r="Y169" i="1"/>
  <c r="Y193" i="1" s="1"/>
  <c r="Y170" i="1"/>
  <c r="Y171" i="1"/>
  <c r="AC169" i="1"/>
  <c r="AC170" i="1"/>
  <c r="AC171" i="1"/>
  <c r="AG169" i="1"/>
  <c r="AG193" i="1" s="1"/>
  <c r="AG170" i="1"/>
  <c r="AG171" i="1"/>
  <c r="AK169" i="1"/>
  <c r="AK193" i="1" s="1"/>
  <c r="AK170" i="1"/>
  <c r="AK171" i="1"/>
  <c r="U172" i="1"/>
  <c r="AK172" i="1"/>
  <c r="X189" i="1"/>
  <c r="AB189" i="1"/>
  <c r="AF189" i="1"/>
  <c r="AJ189" i="1"/>
  <c r="AJ193" i="1" s="1"/>
  <c r="U191" i="1"/>
  <c r="Y191" i="1"/>
  <c r="AC191" i="1"/>
  <c r="AG191" i="1"/>
  <c r="AK191" i="1"/>
  <c r="X231" i="1"/>
  <c r="X232" i="1"/>
  <c r="X233" i="1"/>
  <c r="AB231" i="1"/>
  <c r="AB232" i="1"/>
  <c r="AB233" i="1"/>
  <c r="AF231" i="1"/>
  <c r="AF232" i="1"/>
  <c r="AF233" i="1"/>
  <c r="AJ231" i="1"/>
  <c r="AJ232" i="1"/>
  <c r="AJ233" i="1"/>
  <c r="AJ230" i="1"/>
  <c r="AJ234" i="1" s="1"/>
  <c r="U287" i="1"/>
  <c r="U288" i="1"/>
  <c r="U290" i="1"/>
  <c r="U289" i="1"/>
  <c r="Y287" i="1"/>
  <c r="Y288" i="1"/>
  <c r="Y290" i="1"/>
  <c r="AC287" i="1"/>
  <c r="AC288" i="1"/>
  <c r="AC289" i="1"/>
  <c r="AG287" i="1"/>
  <c r="AG288" i="1"/>
  <c r="AG290" i="1"/>
  <c r="AK287" i="1"/>
  <c r="AK288" i="1"/>
  <c r="AK289" i="1"/>
  <c r="AK290" i="1"/>
  <c r="Y289" i="1"/>
  <c r="V305" i="1"/>
  <c r="V302" i="1"/>
  <c r="V303" i="1"/>
  <c r="V304" i="1"/>
  <c r="V307" i="1" s="1"/>
  <c r="Z305" i="1"/>
  <c r="Z302" i="1"/>
  <c r="Z303" i="1"/>
  <c r="Z304" i="1"/>
  <c r="AD305" i="1"/>
  <c r="AD302" i="1"/>
  <c r="AD303" i="1"/>
  <c r="AH305" i="1"/>
  <c r="AH302" i="1"/>
  <c r="AH303" i="1"/>
  <c r="AH304" i="1"/>
  <c r="AL305" i="1"/>
  <c r="AL302" i="1"/>
  <c r="AL303" i="1"/>
  <c r="AL304" i="1"/>
  <c r="X133" i="1"/>
  <c r="AB133" i="1"/>
  <c r="AF133" i="1"/>
  <c r="AJ133" i="1"/>
  <c r="V135" i="1"/>
  <c r="Z135" i="1"/>
  <c r="AD135" i="1"/>
  <c r="AH135" i="1"/>
  <c r="AL135" i="1"/>
  <c r="X150" i="1"/>
  <c r="X154" i="1" s="1"/>
  <c r="AB150" i="1"/>
  <c r="AB154" i="1" s="1"/>
  <c r="AF150" i="1"/>
  <c r="AJ150" i="1"/>
  <c r="AJ154" i="1" s="1"/>
  <c r="V152" i="1"/>
  <c r="V155" i="1" s="1"/>
  <c r="Z152" i="1"/>
  <c r="Z155" i="1" s="1"/>
  <c r="AD152" i="1"/>
  <c r="AH152" i="1"/>
  <c r="AH155" i="1" s="1"/>
  <c r="AL152" i="1"/>
  <c r="AL155" i="1" s="1"/>
  <c r="W153" i="1"/>
  <c r="W155" i="1" s="1"/>
  <c r="AA153" i="1"/>
  <c r="AA155" i="1" s="1"/>
  <c r="AE153" i="1"/>
  <c r="AE155" i="1" s="1"/>
  <c r="AI153" i="1"/>
  <c r="AI155" i="1" s="1"/>
  <c r="AM153" i="1"/>
  <c r="AM155" i="1" s="1"/>
  <c r="V170" i="1"/>
  <c r="V171" i="1"/>
  <c r="V172" i="1"/>
  <c r="Z170" i="1"/>
  <c r="Z171" i="1"/>
  <c r="Z172" i="1"/>
  <c r="AD170" i="1"/>
  <c r="AD171" i="1"/>
  <c r="AD172" i="1"/>
  <c r="AH170" i="1"/>
  <c r="AH171" i="1"/>
  <c r="AH172" i="1"/>
  <c r="AL170" i="1"/>
  <c r="AL171" i="1"/>
  <c r="AL172" i="1"/>
  <c r="Y172" i="1"/>
  <c r="U190" i="1"/>
  <c r="Y190" i="1"/>
  <c r="AC190" i="1"/>
  <c r="AG190" i="1"/>
  <c r="AK190" i="1"/>
  <c r="W209" i="1"/>
  <c r="W210" i="1"/>
  <c r="W211" i="1"/>
  <c r="AA209" i="1"/>
  <c r="AA210" i="1"/>
  <c r="AA211" i="1"/>
  <c r="AE209" i="1"/>
  <c r="AE210" i="1"/>
  <c r="AE211" i="1"/>
  <c r="AI209" i="1"/>
  <c r="AI210" i="1"/>
  <c r="AI211" i="1"/>
  <c r="AM209" i="1"/>
  <c r="AM210" i="1"/>
  <c r="AM211" i="1"/>
  <c r="AA212" i="1"/>
  <c r="U232" i="1"/>
  <c r="Y232" i="1"/>
  <c r="AC232" i="1"/>
  <c r="AG232" i="1"/>
  <c r="AK232" i="1"/>
  <c r="X230" i="1"/>
  <c r="X234" i="1" s="1"/>
  <c r="AM255" i="1"/>
  <c r="W288" i="1"/>
  <c r="AA288" i="1"/>
  <c r="AE288" i="1"/>
  <c r="AI288" i="1"/>
  <c r="AM288" i="1"/>
  <c r="X289" i="1"/>
  <c r="AB289" i="1"/>
  <c r="AF289" i="1"/>
  <c r="AJ289" i="1"/>
  <c r="AG289" i="1"/>
  <c r="V257" i="1"/>
  <c r="V255" i="1"/>
  <c r="V256" i="1"/>
  <c r="V254" i="1"/>
  <c r="Z257" i="1"/>
  <c r="Z255" i="1"/>
  <c r="AD257" i="1"/>
  <c r="AD254" i="1"/>
  <c r="AD256" i="1"/>
  <c r="AD255" i="1"/>
  <c r="AH257" i="1"/>
  <c r="AH254" i="1"/>
  <c r="AL257" i="1"/>
  <c r="AL255" i="1"/>
  <c r="AL256" i="1"/>
  <c r="AL254" i="1"/>
  <c r="Z256" i="1"/>
  <c r="AB274" i="1"/>
  <c r="AB271" i="1"/>
  <c r="AB275" i="1" s="1"/>
  <c r="AJ271" i="1"/>
  <c r="AJ275" i="1" s="1"/>
  <c r="AA271" i="1"/>
  <c r="AA275" i="1" s="1"/>
  <c r="AC290" i="1"/>
  <c r="X172" i="1"/>
  <c r="X169" i="1"/>
  <c r="AB172" i="1"/>
  <c r="AB169" i="1"/>
  <c r="AF172" i="1"/>
  <c r="AF169" i="1"/>
  <c r="AJ172" i="1"/>
  <c r="AJ169" i="1"/>
  <c r="X170" i="1"/>
  <c r="AF170" i="1"/>
  <c r="U171" i="1"/>
  <c r="AJ171" i="1"/>
  <c r="AG172" i="1"/>
  <c r="W192" i="1"/>
  <c r="W194" i="1" s="1"/>
  <c r="AA192" i="1"/>
  <c r="AA194" i="1" s="1"/>
  <c r="AE192" i="1"/>
  <c r="AE194" i="1" s="1"/>
  <c r="AI192" i="1"/>
  <c r="AI194" i="1" s="1"/>
  <c r="AM192" i="1"/>
  <c r="AM194" i="1" s="1"/>
  <c r="U211" i="1"/>
  <c r="Y211" i="1"/>
  <c r="AC211" i="1"/>
  <c r="AG211" i="1"/>
  <c r="AK211" i="1"/>
  <c r="V209" i="1"/>
  <c r="Z209" i="1"/>
  <c r="AD209" i="1"/>
  <c r="AH209" i="1"/>
  <c r="AL209" i="1"/>
  <c r="AI212" i="1"/>
  <c r="W230" i="1"/>
  <c r="W234" i="1" s="1"/>
  <c r="AA230" i="1"/>
  <c r="AA234" i="1" s="1"/>
  <c r="AE230" i="1"/>
  <c r="AI230" i="1"/>
  <c r="AI234" i="1" s="1"/>
  <c r="AM230" i="1"/>
  <c r="AM234" i="1" s="1"/>
  <c r="AF230" i="1"/>
  <c r="AF234" i="1" s="1"/>
  <c r="Z254" i="1"/>
  <c r="AH256" i="1"/>
  <c r="W274" i="1"/>
  <c r="AA274" i="1"/>
  <c r="AE274" i="1"/>
  <c r="AI274" i="1"/>
  <c r="AM274" i="1"/>
  <c r="AD304" i="1"/>
  <c r="Z338" i="1"/>
  <c r="U409" i="1"/>
  <c r="U407" i="1"/>
  <c r="U410" i="1"/>
  <c r="U408" i="1"/>
  <c r="Y409" i="1"/>
  <c r="Y407" i="1"/>
  <c r="Y410" i="1"/>
  <c r="Y408" i="1"/>
  <c r="AC409" i="1"/>
  <c r="AC408" i="1"/>
  <c r="AC407" i="1"/>
  <c r="AC410" i="1"/>
  <c r="AG409" i="1"/>
  <c r="AG410" i="1"/>
  <c r="AG408" i="1"/>
  <c r="AG407" i="1"/>
  <c r="AK409" i="1"/>
  <c r="AK410" i="1"/>
  <c r="AK407" i="1"/>
  <c r="AK408" i="1"/>
  <c r="V408" i="1"/>
  <c r="V407" i="1"/>
  <c r="V409" i="1"/>
  <c r="Z409" i="1"/>
  <c r="Z407" i="1"/>
  <c r="Z408" i="1"/>
  <c r="AD409" i="1"/>
  <c r="AD407" i="1"/>
  <c r="AH408" i="1"/>
  <c r="AH409" i="1"/>
  <c r="AH407" i="1"/>
  <c r="AL408" i="1"/>
  <c r="AL407" i="1"/>
  <c r="AL409" i="1"/>
  <c r="AL429" i="1" s="1"/>
  <c r="AI408" i="1"/>
  <c r="AI410" i="1"/>
  <c r="W190" i="1"/>
  <c r="AA190" i="1"/>
  <c r="AE190" i="1"/>
  <c r="AI190" i="1"/>
  <c r="AM190" i="1"/>
  <c r="X191" i="1"/>
  <c r="X194" i="1" s="1"/>
  <c r="AB191" i="1"/>
  <c r="AB194" i="1" s="1"/>
  <c r="AF191" i="1"/>
  <c r="AJ191" i="1"/>
  <c r="AJ194" i="1" s="1"/>
  <c r="U192" i="1"/>
  <c r="Y192" i="1"/>
  <c r="AC192" i="1"/>
  <c r="AG192" i="1"/>
  <c r="AK192" i="1"/>
  <c r="U209" i="1"/>
  <c r="Y209" i="1"/>
  <c r="AC209" i="1"/>
  <c r="AG209" i="1"/>
  <c r="AK209" i="1"/>
  <c r="V210" i="1"/>
  <c r="Z210" i="1"/>
  <c r="AD210" i="1"/>
  <c r="AH210" i="1"/>
  <c r="AL210" i="1"/>
  <c r="X212" i="1"/>
  <c r="AB212" i="1"/>
  <c r="AF212" i="1"/>
  <c r="AJ212" i="1"/>
  <c r="U230" i="1"/>
  <c r="Y230" i="1"/>
  <c r="Y234" i="1" s="1"/>
  <c r="AC230" i="1"/>
  <c r="AC234" i="1" s="1"/>
  <c r="AG230" i="1"/>
  <c r="AK230" i="1"/>
  <c r="V231" i="1"/>
  <c r="Z231" i="1"/>
  <c r="AD231" i="1"/>
  <c r="AH231" i="1"/>
  <c r="AL231" i="1"/>
  <c r="W232" i="1"/>
  <c r="W235" i="1" s="1"/>
  <c r="AA232" i="1"/>
  <c r="AE232" i="1"/>
  <c r="AE235" i="1" s="1"/>
  <c r="AI232" i="1"/>
  <c r="AI235" i="1" s="1"/>
  <c r="AM232" i="1"/>
  <c r="AM235" i="1" s="1"/>
  <c r="W254" i="1"/>
  <c r="W275" i="1" s="1"/>
  <c r="AA254" i="1"/>
  <c r="AE254" i="1"/>
  <c r="AE275" i="1" s="1"/>
  <c r="AI254" i="1"/>
  <c r="AI275" i="1" s="1"/>
  <c r="AM254" i="1"/>
  <c r="AM275" i="1" s="1"/>
  <c r="AI255" i="1"/>
  <c r="AA256" i="1"/>
  <c r="AI256" i="1"/>
  <c r="Y271" i="1"/>
  <c r="AG274" i="1"/>
  <c r="AG271" i="1"/>
  <c r="AG275" i="1" s="1"/>
  <c r="AL267" i="1"/>
  <c r="AL274" i="1" s="1"/>
  <c r="AH267" i="1"/>
  <c r="AH272" i="1" s="1"/>
  <c r="AD267" i="1"/>
  <c r="AD274" i="1" s="1"/>
  <c r="Z267" i="1"/>
  <c r="Z274" i="1" s="1"/>
  <c r="V267" i="1"/>
  <c r="V274" i="1" s="1"/>
  <c r="AK267" i="1"/>
  <c r="AK274" i="1" s="1"/>
  <c r="AG267" i="1"/>
  <c r="AG273" i="1" s="1"/>
  <c r="AC267" i="1"/>
  <c r="AC274" i="1" s="1"/>
  <c r="Y267" i="1"/>
  <c r="Y274" i="1" s="1"/>
  <c r="U267" i="1"/>
  <c r="U274" i="1" s="1"/>
  <c r="AB267" i="1"/>
  <c r="AB272" i="1" s="1"/>
  <c r="AJ267" i="1"/>
  <c r="AJ273" i="1" s="1"/>
  <c r="AC272" i="1"/>
  <c r="Z273" i="1"/>
  <c r="V288" i="1"/>
  <c r="V289" i="1"/>
  <c r="V290" i="1"/>
  <c r="Z288" i="1"/>
  <c r="Z289" i="1"/>
  <c r="Z290" i="1"/>
  <c r="AD288" i="1"/>
  <c r="AD289" i="1"/>
  <c r="AD290" i="1"/>
  <c r="AH288" i="1"/>
  <c r="AH289" i="1"/>
  <c r="AH290" i="1"/>
  <c r="AL288" i="1"/>
  <c r="AL289" i="1"/>
  <c r="AL290" i="1"/>
  <c r="Z287" i="1"/>
  <c r="AH287" i="1"/>
  <c r="W302" i="1"/>
  <c r="W306" i="1" s="1"/>
  <c r="AA302" i="1"/>
  <c r="AA306" i="1" s="1"/>
  <c r="AE302" i="1"/>
  <c r="AE306" i="1" s="1"/>
  <c r="AI302" i="1"/>
  <c r="AI306" i="1" s="1"/>
  <c r="AM302" i="1"/>
  <c r="AM306" i="1" s="1"/>
  <c r="X305" i="1"/>
  <c r="AB305" i="1"/>
  <c r="AF305" i="1"/>
  <c r="AJ305" i="1"/>
  <c r="U302" i="1"/>
  <c r="U306" i="1" s="1"/>
  <c r="Y302" i="1"/>
  <c r="Y306" i="1" s="1"/>
  <c r="AC302" i="1"/>
  <c r="AC306" i="1" s="1"/>
  <c r="AG302" i="1"/>
  <c r="AG306" i="1" s="1"/>
  <c r="AK302" i="1"/>
  <c r="AK306" i="1" s="1"/>
  <c r="U321" i="1"/>
  <c r="Y321" i="1"/>
  <c r="AC321" i="1"/>
  <c r="AG321" i="1"/>
  <c r="AK321" i="1"/>
  <c r="U334" i="1"/>
  <c r="U336" i="1"/>
  <c r="U335" i="1"/>
  <c r="U337" i="1"/>
  <c r="Y334" i="1"/>
  <c r="Y336" i="1"/>
  <c r="Y335" i="1"/>
  <c r="AC334" i="1"/>
  <c r="AC338" i="1" s="1"/>
  <c r="AC336" i="1"/>
  <c r="AC339" i="1" s="1"/>
  <c r="AC335" i="1"/>
  <c r="AC337" i="1"/>
  <c r="AG334" i="1"/>
  <c r="AG338" i="1" s="1"/>
  <c r="AG336" i="1"/>
  <c r="AG339" i="1" s="1"/>
  <c r="AG335" i="1"/>
  <c r="AK334" i="1"/>
  <c r="AK336" i="1"/>
  <c r="AK339" i="1" s="1"/>
  <c r="AK335" i="1"/>
  <c r="AK337" i="1"/>
  <c r="W189" i="1"/>
  <c r="W193" i="1" s="1"/>
  <c r="AA189" i="1"/>
  <c r="AA193" i="1" s="1"/>
  <c r="AE189" i="1"/>
  <c r="AE193" i="1" s="1"/>
  <c r="AI189" i="1"/>
  <c r="AI193" i="1" s="1"/>
  <c r="AM189" i="1"/>
  <c r="AM193" i="1" s="1"/>
  <c r="X190" i="1"/>
  <c r="AB190" i="1"/>
  <c r="AF190" i="1"/>
  <c r="AJ190" i="1"/>
  <c r="X211" i="1"/>
  <c r="AB211" i="1"/>
  <c r="AF211" i="1"/>
  <c r="AJ211" i="1"/>
  <c r="U212" i="1"/>
  <c r="Y212" i="1"/>
  <c r="AC212" i="1"/>
  <c r="AG212" i="1"/>
  <c r="AK212" i="1"/>
  <c r="V230" i="1"/>
  <c r="V234" i="1" s="1"/>
  <c r="Z230" i="1"/>
  <c r="Z234" i="1" s="1"/>
  <c r="AD230" i="1"/>
  <c r="AD234" i="1" s="1"/>
  <c r="AH230" i="1"/>
  <c r="AH234" i="1" s="1"/>
  <c r="AL230" i="1"/>
  <c r="AL234" i="1" s="1"/>
  <c r="U233" i="1"/>
  <c r="Y233" i="1"/>
  <c r="AC233" i="1"/>
  <c r="AG233" i="1"/>
  <c r="AK233" i="1"/>
  <c r="X255" i="1"/>
  <c r="AB255" i="1"/>
  <c r="AB256" i="1"/>
  <c r="AF255" i="1"/>
  <c r="AF256" i="1"/>
  <c r="AJ255" i="1"/>
  <c r="AJ256" i="1"/>
  <c r="X254" i="1"/>
  <c r="AE255" i="1"/>
  <c r="W256" i="1"/>
  <c r="AA257" i="1"/>
  <c r="AI257" i="1"/>
  <c r="V271" i="1"/>
  <c r="V275" i="1" s="1"/>
  <c r="AD271" i="1"/>
  <c r="AH271" i="1"/>
  <c r="AH275" i="1" s="1"/>
  <c r="AL271" i="1"/>
  <c r="AL275" i="1" s="1"/>
  <c r="AC273" i="1"/>
  <c r="AK273" i="1"/>
  <c r="W289" i="1"/>
  <c r="AA289" i="1"/>
  <c r="AE289" i="1"/>
  <c r="AI289" i="1"/>
  <c r="AM289" i="1"/>
  <c r="X287" i="1"/>
  <c r="X306" i="1" s="1"/>
  <c r="AB287" i="1"/>
  <c r="AB306" i="1" s="1"/>
  <c r="AF287" i="1"/>
  <c r="AF306" i="1" s="1"/>
  <c r="AJ287" i="1"/>
  <c r="AJ306" i="1" s="1"/>
  <c r="X303" i="1"/>
  <c r="AB303" i="1"/>
  <c r="AF303" i="1"/>
  <c r="AJ303" i="1"/>
  <c r="U305" i="1"/>
  <c r="Y305" i="1"/>
  <c r="AC305" i="1"/>
  <c r="AG305" i="1"/>
  <c r="AK305" i="1"/>
  <c r="V322" i="1"/>
  <c r="V319" i="1"/>
  <c r="V320" i="1"/>
  <c r="Z322" i="1"/>
  <c r="Z319" i="1"/>
  <c r="Z320" i="1"/>
  <c r="AD322" i="1"/>
  <c r="AD319" i="1"/>
  <c r="AD320" i="1"/>
  <c r="AH322" i="1"/>
  <c r="AH319" i="1"/>
  <c r="AH338" i="1" s="1"/>
  <c r="AH320" i="1"/>
  <c r="AL322" i="1"/>
  <c r="AL319" i="1"/>
  <c r="AL320" i="1"/>
  <c r="AD321" i="1"/>
  <c r="AB338" i="1"/>
  <c r="AF339" i="1"/>
  <c r="AJ338" i="1"/>
  <c r="Y337" i="1"/>
  <c r="V348" i="1"/>
  <c r="V349" i="1"/>
  <c r="V365" i="1" s="1"/>
  <c r="V346" i="1"/>
  <c r="V364" i="1" s="1"/>
  <c r="Z348" i="1"/>
  <c r="Z349" i="1"/>
  <c r="Z346" i="1"/>
  <c r="Z347" i="1"/>
  <c r="AD348" i="1"/>
  <c r="AD349" i="1"/>
  <c r="AD346" i="1"/>
  <c r="AD364" i="1" s="1"/>
  <c r="AD347" i="1"/>
  <c r="AH348" i="1"/>
  <c r="AH349" i="1"/>
  <c r="AH346" i="1"/>
  <c r="AH364" i="1" s="1"/>
  <c r="AL348" i="1"/>
  <c r="AL349" i="1"/>
  <c r="AL346" i="1"/>
  <c r="AL364" i="1" s="1"/>
  <c r="AL347" i="1"/>
  <c r="W347" i="1"/>
  <c r="W346" i="1"/>
  <c r="W348" i="1"/>
  <c r="AA347" i="1"/>
  <c r="AA348" i="1"/>
  <c r="AA346" i="1"/>
  <c r="AE347" i="1"/>
  <c r="AE346" i="1"/>
  <c r="AI347" i="1"/>
  <c r="AI348" i="1"/>
  <c r="AI346" i="1"/>
  <c r="AM347" i="1"/>
  <c r="AM346" i="1"/>
  <c r="AM348" i="1"/>
  <c r="V347" i="1"/>
  <c r="AJ365" i="1"/>
  <c r="AD429" i="1"/>
  <c r="U256" i="1"/>
  <c r="U257" i="1"/>
  <c r="Y256" i="1"/>
  <c r="Y257" i="1"/>
  <c r="AC256" i="1"/>
  <c r="AC257" i="1"/>
  <c r="AG256" i="1"/>
  <c r="AG257" i="1"/>
  <c r="AK256" i="1"/>
  <c r="AK257" i="1"/>
  <c r="Y254" i="1"/>
  <c r="AJ254" i="1"/>
  <c r="AA255" i="1"/>
  <c r="AG255" i="1"/>
  <c r="X256" i="1"/>
  <c r="AE256" i="1"/>
  <c r="AM256" i="1"/>
  <c r="AB257" i="1"/>
  <c r="AJ257" i="1"/>
  <c r="W272" i="1"/>
  <c r="AA272" i="1"/>
  <c r="AE272" i="1"/>
  <c r="AI272" i="1"/>
  <c r="AM272" i="1"/>
  <c r="X267" i="1"/>
  <c r="X271" i="1" s="1"/>
  <c r="X275" i="1" s="1"/>
  <c r="AF267" i="1"/>
  <c r="AF273" i="1" s="1"/>
  <c r="Y272" i="1"/>
  <c r="AG272" i="1"/>
  <c r="X290" i="1"/>
  <c r="AB290" i="1"/>
  <c r="AF290" i="1"/>
  <c r="AJ290" i="1"/>
  <c r="V287" i="1"/>
  <c r="AD287" i="1"/>
  <c r="AL287" i="1"/>
  <c r="U304" i="1"/>
  <c r="U307" i="1" s="1"/>
  <c r="Y304" i="1"/>
  <c r="Y307" i="1" s="1"/>
  <c r="AC304" i="1"/>
  <c r="AC307" i="1" s="1"/>
  <c r="AG304" i="1"/>
  <c r="AG307" i="1" s="1"/>
  <c r="AK304" i="1"/>
  <c r="AK307" i="1" s="1"/>
  <c r="W319" i="1"/>
  <c r="AA319" i="1"/>
  <c r="AE319" i="1"/>
  <c r="AI319" i="1"/>
  <c r="AM322" i="1"/>
  <c r="X322" i="1"/>
  <c r="AB322" i="1"/>
  <c r="AF322" i="1"/>
  <c r="AJ322" i="1"/>
  <c r="U319" i="1"/>
  <c r="Y319" i="1"/>
  <c r="AC319" i="1"/>
  <c r="AG319" i="1"/>
  <c r="AK319" i="1"/>
  <c r="AH321" i="1"/>
  <c r="AG337" i="1"/>
  <c r="AH347" i="1"/>
  <c r="W304" i="1"/>
  <c r="AA304" i="1"/>
  <c r="AE304" i="1"/>
  <c r="AI304" i="1"/>
  <c r="AM304" i="1"/>
  <c r="W321" i="1"/>
  <c r="AA321" i="1"/>
  <c r="AE321" i="1"/>
  <c r="AI321" i="1"/>
  <c r="AM321" i="1"/>
  <c r="V335" i="1"/>
  <c r="V337" i="1"/>
  <c r="Z335" i="1"/>
  <c r="Z337" i="1"/>
  <c r="AD335" i="1"/>
  <c r="AD337" i="1"/>
  <c r="AH335" i="1"/>
  <c r="AH337" i="1"/>
  <c r="AL335" i="1"/>
  <c r="AL337" i="1"/>
  <c r="V336" i="1"/>
  <c r="V339" i="1" s="1"/>
  <c r="AD336" i="1"/>
  <c r="AL336" i="1"/>
  <c r="AA337" i="1"/>
  <c r="AI337" i="1"/>
  <c r="W349" i="1"/>
  <c r="AA349" i="1"/>
  <c r="AE349" i="1"/>
  <c r="AI349" i="1"/>
  <c r="AM349" i="1"/>
  <c r="AB364" i="1"/>
  <c r="V393" i="1"/>
  <c r="V391" i="1"/>
  <c r="V395" i="1" s="1"/>
  <c r="V394" i="1"/>
  <c r="V392" i="1"/>
  <c r="Z393" i="1"/>
  <c r="Z391" i="1"/>
  <c r="Z395" i="1" s="1"/>
  <c r="Z394" i="1"/>
  <c r="AD393" i="1"/>
  <c r="AD392" i="1"/>
  <c r="AD391" i="1"/>
  <c r="AD395" i="1" s="1"/>
  <c r="AH393" i="1"/>
  <c r="AH394" i="1"/>
  <c r="AH392" i="1"/>
  <c r="AL393" i="1"/>
  <c r="AL391" i="1"/>
  <c r="AL395" i="1" s="1"/>
  <c r="AL394" i="1"/>
  <c r="AL392" i="1"/>
  <c r="AE393" i="1"/>
  <c r="AE391" i="1"/>
  <c r="AI392" i="1"/>
  <c r="AI393" i="1"/>
  <c r="AI391" i="1"/>
  <c r="AI395" i="1" s="1"/>
  <c r="AH391" i="1"/>
  <c r="AH395" i="1" s="1"/>
  <c r="AM393" i="1"/>
  <c r="AH429" i="1"/>
  <c r="AB428" i="1"/>
  <c r="V443" i="1"/>
  <c r="V440" i="1"/>
  <c r="V441" i="1"/>
  <c r="V442" i="1"/>
  <c r="Z440" i="1"/>
  <c r="Z443" i="1"/>
  <c r="Z441" i="1"/>
  <c r="AD442" i="1"/>
  <c r="AD440" i="1"/>
  <c r="AD441" i="1"/>
  <c r="AD443" i="1"/>
  <c r="AH440" i="1"/>
  <c r="AH442" i="1"/>
  <c r="AH441" i="1"/>
  <c r="AH443" i="1"/>
  <c r="AL443" i="1"/>
  <c r="AL440" i="1"/>
  <c r="AL441" i="1"/>
  <c r="AL442" i="1"/>
  <c r="W443" i="1"/>
  <c r="W440" i="1"/>
  <c r="AM443" i="1"/>
  <c r="AM440" i="1"/>
  <c r="Z442" i="1"/>
  <c r="V272" i="1"/>
  <c r="Z272" i="1"/>
  <c r="AD272" i="1"/>
  <c r="AL272" i="1"/>
  <c r="W273" i="1"/>
  <c r="W276" i="1" s="1"/>
  <c r="AA273" i="1"/>
  <c r="AA276" i="1" s="1"/>
  <c r="AE273" i="1"/>
  <c r="AE276" i="1" s="1"/>
  <c r="AI273" i="1"/>
  <c r="AM273" i="1"/>
  <c r="AM276" i="1" s="1"/>
  <c r="W290" i="1"/>
  <c r="AA290" i="1"/>
  <c r="AE290" i="1"/>
  <c r="AI290" i="1"/>
  <c r="AM290" i="1"/>
  <c r="W303" i="1"/>
  <c r="AA303" i="1"/>
  <c r="AE303" i="1"/>
  <c r="AI303" i="1"/>
  <c r="AM303" i="1"/>
  <c r="X304" i="1"/>
  <c r="X307" i="1" s="1"/>
  <c r="AB304" i="1"/>
  <c r="AB307" i="1" s="1"/>
  <c r="AF304" i="1"/>
  <c r="AF307" i="1" s="1"/>
  <c r="AJ304" i="1"/>
  <c r="AJ307" i="1" s="1"/>
  <c r="W320" i="1"/>
  <c r="AA320" i="1"/>
  <c r="AE320" i="1"/>
  <c r="AI320" i="1"/>
  <c r="AM320" i="1"/>
  <c r="X321" i="1"/>
  <c r="AB321" i="1"/>
  <c r="AF321" i="1"/>
  <c r="AJ321" i="1"/>
  <c r="W336" i="1"/>
  <c r="W339" i="1" s="1"/>
  <c r="AA336" i="1"/>
  <c r="AA339" i="1" s="1"/>
  <c r="AE336" i="1"/>
  <c r="AI336" i="1"/>
  <c r="AM336" i="1"/>
  <c r="AM339" i="1" s="1"/>
  <c r="V334" i="1"/>
  <c r="V338" i="1" s="1"/>
  <c r="AD334" i="1"/>
  <c r="AD338" i="1" s="1"/>
  <c r="AL334" i="1"/>
  <c r="X346" i="1"/>
  <c r="X364" i="1" s="1"/>
  <c r="X348" i="1"/>
  <c r="X365" i="1" s="1"/>
  <c r="AB346" i="1"/>
  <c r="AB347" i="1"/>
  <c r="AB348" i="1"/>
  <c r="AB365" i="1" s="1"/>
  <c r="AF346" i="1"/>
  <c r="AF364" i="1" s="1"/>
  <c r="AF347" i="1"/>
  <c r="AF348" i="1"/>
  <c r="AJ346" i="1"/>
  <c r="AJ364" i="1" s="1"/>
  <c r="AJ347" i="1"/>
  <c r="AJ348" i="1"/>
  <c r="U348" i="1"/>
  <c r="Y348" i="1"/>
  <c r="AC348" i="1"/>
  <c r="AG348" i="1"/>
  <c r="AK348" i="1"/>
  <c r="U346" i="1"/>
  <c r="AC346" i="1"/>
  <c r="AK346" i="1"/>
  <c r="AJ349" i="1"/>
  <c r="AF365" i="1"/>
  <c r="X380" i="1"/>
  <c r="X377" i="1"/>
  <c r="X378" i="1"/>
  <c r="AB380" i="1"/>
  <c r="AB377" i="1"/>
  <c r="AB378" i="1"/>
  <c r="AF380" i="1"/>
  <c r="AF377" i="1"/>
  <c r="AF378" i="1"/>
  <c r="AJ380" i="1"/>
  <c r="AJ377" i="1"/>
  <c r="AJ378" i="1"/>
  <c r="AJ379" i="1"/>
  <c r="AG380" i="1"/>
  <c r="AM391" i="1"/>
  <c r="W393" i="1"/>
  <c r="W396" i="1" s="1"/>
  <c r="W409" i="1"/>
  <c r="AE410" i="1"/>
  <c r="AM409" i="1"/>
  <c r="X409" i="1"/>
  <c r="AB409" i="1"/>
  <c r="AF410" i="1"/>
  <c r="AJ407" i="1"/>
  <c r="AM319" i="1"/>
  <c r="X337" i="1"/>
  <c r="X339" i="1" s="1"/>
  <c r="X335" i="1"/>
  <c r="AB337" i="1"/>
  <c r="AB339" i="1" s="1"/>
  <c r="AB335" i="1"/>
  <c r="AF337" i="1"/>
  <c r="AF335" i="1"/>
  <c r="AJ337" i="1"/>
  <c r="AJ339" i="1" s="1"/>
  <c r="AJ335" i="1"/>
  <c r="X334" i="1"/>
  <c r="X338" i="1" s="1"/>
  <c r="AF334" i="1"/>
  <c r="AF338" i="1" s="1"/>
  <c r="Z336" i="1"/>
  <c r="Z339" i="1" s="1"/>
  <c r="AH336" i="1"/>
  <c r="AH339" i="1" s="1"/>
  <c r="U347" i="1"/>
  <c r="Y347" i="1"/>
  <c r="AC347" i="1"/>
  <c r="AG347" i="1"/>
  <c r="AK347" i="1"/>
  <c r="X349" i="1"/>
  <c r="U360" i="1"/>
  <c r="U364" i="1" s="1"/>
  <c r="U361" i="1"/>
  <c r="U362" i="1"/>
  <c r="Y360" i="1"/>
  <c r="Y364" i="1" s="1"/>
  <c r="Y361" i="1"/>
  <c r="Y362" i="1"/>
  <c r="AC360" i="1"/>
  <c r="AC361" i="1"/>
  <c r="AC362" i="1"/>
  <c r="AG360" i="1"/>
  <c r="AG364" i="1" s="1"/>
  <c r="AG361" i="1"/>
  <c r="AG362" i="1"/>
  <c r="AK360" i="1"/>
  <c r="AK364" i="1" s="1"/>
  <c r="AK361" i="1"/>
  <c r="AK362" i="1"/>
  <c r="Z365" i="1"/>
  <c r="AD365" i="1"/>
  <c r="AL365" i="1"/>
  <c r="Z360" i="1"/>
  <c r="Z364" i="1" s="1"/>
  <c r="AG363" i="1"/>
  <c r="U377" i="1"/>
  <c r="Y377" i="1"/>
  <c r="AC377" i="1"/>
  <c r="AC395" i="1" s="1"/>
  <c r="AG377" i="1"/>
  <c r="AK377" i="1"/>
  <c r="X379" i="1"/>
  <c r="U380" i="1"/>
  <c r="AK380" i="1"/>
  <c r="X393" i="1"/>
  <c r="AF394" i="1"/>
  <c r="U391" i="1"/>
  <c r="U395" i="1" s="1"/>
  <c r="Y393" i="1"/>
  <c r="AC393" i="1"/>
  <c r="AG394" i="1"/>
  <c r="AG396" i="1" s="1"/>
  <c r="AK391" i="1"/>
  <c r="AK395" i="1" s="1"/>
  <c r="W391" i="1"/>
  <c r="W395" i="1" s="1"/>
  <c r="Z392" i="1"/>
  <c r="AD394" i="1"/>
  <c r="AE440" i="1"/>
  <c r="W334" i="1"/>
  <c r="W338" i="1" s="1"/>
  <c r="AA334" i="1"/>
  <c r="AA338" i="1" s="1"/>
  <c r="AE334" i="1"/>
  <c r="AE338" i="1" s="1"/>
  <c r="AI334" i="1"/>
  <c r="AI338" i="1" s="1"/>
  <c r="AM334" i="1"/>
  <c r="U349" i="1"/>
  <c r="Y349" i="1"/>
  <c r="AC349" i="1"/>
  <c r="AG349" i="1"/>
  <c r="AK349" i="1"/>
  <c r="W360" i="1"/>
  <c r="W364" i="1" s="1"/>
  <c r="AA360" i="1"/>
  <c r="AA364" i="1" s="1"/>
  <c r="AE360" i="1"/>
  <c r="AI360" i="1"/>
  <c r="AI364" i="1" s="1"/>
  <c r="AM360" i="1"/>
  <c r="AM364" i="1" s="1"/>
  <c r="X361" i="1"/>
  <c r="AB361" i="1"/>
  <c r="AF361" i="1"/>
  <c r="AJ361" i="1"/>
  <c r="V363" i="1"/>
  <c r="Z363" i="1"/>
  <c r="AD363" i="1"/>
  <c r="AH363" i="1"/>
  <c r="AH365" i="1" s="1"/>
  <c r="AL363" i="1"/>
  <c r="W377" i="1"/>
  <c r="AA377" i="1"/>
  <c r="AE377" i="1"/>
  <c r="AI377" i="1"/>
  <c r="AM377" i="1"/>
  <c r="U379" i="1"/>
  <c r="Y379" i="1"/>
  <c r="AC379" i="1"/>
  <c r="AG379" i="1"/>
  <c r="AK379" i="1"/>
  <c r="V380" i="1"/>
  <c r="Z380" i="1"/>
  <c r="AD380" i="1"/>
  <c r="AH380" i="1"/>
  <c r="AL380" i="1"/>
  <c r="W394" i="1"/>
  <c r="AA394" i="1"/>
  <c r="AE394" i="1"/>
  <c r="AI394" i="1"/>
  <c r="AM394" i="1"/>
  <c r="Y391" i="1"/>
  <c r="Y395" i="1" s="1"/>
  <c r="AA392" i="1"/>
  <c r="AF392" i="1"/>
  <c r="U394" i="1"/>
  <c r="AK394" i="1"/>
  <c r="V410" i="1"/>
  <c r="V429" i="1" s="1"/>
  <c r="Z410" i="1"/>
  <c r="Z429" i="1" s="1"/>
  <c r="AD410" i="1"/>
  <c r="AH410" i="1"/>
  <c r="AL410" i="1"/>
  <c r="X407" i="1"/>
  <c r="AE408" i="1"/>
  <c r="AJ410" i="1"/>
  <c r="W424" i="1"/>
  <c r="AA424" i="1"/>
  <c r="AE424" i="1"/>
  <c r="AI424" i="1"/>
  <c r="AM424" i="1"/>
  <c r="W441" i="1"/>
  <c r="AA443" i="1"/>
  <c r="AE441" i="1"/>
  <c r="AI442" i="1"/>
  <c r="AM441" i="1"/>
  <c r="W363" i="1"/>
  <c r="W365" i="1" s="1"/>
  <c r="AA363" i="1"/>
  <c r="AA365" i="1" s="1"/>
  <c r="AE363" i="1"/>
  <c r="AE365" i="1" s="1"/>
  <c r="AI363" i="1"/>
  <c r="AI365" i="1" s="1"/>
  <c r="AM363" i="1"/>
  <c r="AM365" i="1" s="1"/>
  <c r="V379" i="1"/>
  <c r="Z379" i="1"/>
  <c r="AD379" i="1"/>
  <c r="AH379" i="1"/>
  <c r="AL379" i="1"/>
  <c r="X391" i="1"/>
  <c r="X395" i="1" s="1"/>
  <c r="AB391" i="1"/>
  <c r="AF391" i="1"/>
  <c r="AJ391" i="1"/>
  <c r="AJ395" i="1" s="1"/>
  <c r="AB392" i="1"/>
  <c r="AJ393" i="1"/>
  <c r="AB394" i="1"/>
  <c r="AB396" i="1" s="1"/>
  <c r="W407" i="1"/>
  <c r="AA407" i="1"/>
  <c r="AE407" i="1"/>
  <c r="AI407" i="1"/>
  <c r="AM407" i="1"/>
  <c r="AA408" i="1"/>
  <c r="AI409" i="1"/>
  <c r="AA410" i="1"/>
  <c r="AM410" i="1"/>
  <c r="X425" i="1"/>
  <c r="X426" i="1"/>
  <c r="X427" i="1"/>
  <c r="AB425" i="1"/>
  <c r="AB426" i="1"/>
  <c r="AB427" i="1"/>
  <c r="AF425" i="1"/>
  <c r="AF426" i="1"/>
  <c r="AF427" i="1"/>
  <c r="AJ425" i="1"/>
  <c r="AJ426" i="1"/>
  <c r="AJ427" i="1"/>
  <c r="AJ424" i="1"/>
  <c r="AJ428" i="1" s="1"/>
  <c r="X443" i="1"/>
  <c r="AB440" i="1"/>
  <c r="AF440" i="1"/>
  <c r="AJ440" i="1"/>
  <c r="AJ461" i="1" s="1"/>
  <c r="U440" i="1"/>
  <c r="Y440" i="1"/>
  <c r="AC442" i="1"/>
  <c r="AG440" i="1"/>
  <c r="AK440" i="1"/>
  <c r="X459" i="1"/>
  <c r="X460" i="1"/>
  <c r="X458" i="1"/>
  <c r="X457" i="1"/>
  <c r="AB459" i="1"/>
  <c r="AB460" i="1"/>
  <c r="AB458" i="1"/>
  <c r="AF459" i="1"/>
  <c r="AF460" i="1"/>
  <c r="AF458" i="1"/>
  <c r="AF457" i="1"/>
  <c r="AF461" i="1" s="1"/>
  <c r="AJ459" i="1"/>
  <c r="AJ460" i="1"/>
  <c r="AJ458" i="1"/>
  <c r="U392" i="1"/>
  <c r="Y392" i="1"/>
  <c r="AC392" i="1"/>
  <c r="AG392" i="1"/>
  <c r="AK392" i="1"/>
  <c r="AA391" i="1"/>
  <c r="AG391" i="1"/>
  <c r="X392" i="1"/>
  <c r="U393" i="1"/>
  <c r="U396" i="1" s="1"/>
  <c r="AA393" i="1"/>
  <c r="AF393" i="1"/>
  <c r="AF396" i="1" s="1"/>
  <c r="AK393" i="1"/>
  <c r="AK396" i="1" s="1"/>
  <c r="X394" i="1"/>
  <c r="AC394" i="1"/>
  <c r="X408" i="1"/>
  <c r="AB408" i="1"/>
  <c r="AF408" i="1"/>
  <c r="AJ408" i="1"/>
  <c r="AF407" i="1"/>
  <c r="AF428" i="1" s="1"/>
  <c r="W408" i="1"/>
  <c r="AM408" i="1"/>
  <c r="AE409" i="1"/>
  <c r="AJ409" i="1"/>
  <c r="W410" i="1"/>
  <c r="AB410" i="1"/>
  <c r="U426" i="1"/>
  <c r="U427" i="1"/>
  <c r="U424" i="1"/>
  <c r="U428" i="1" s="1"/>
  <c r="Y426" i="1"/>
  <c r="Y429" i="1" s="1"/>
  <c r="Y427" i="1"/>
  <c r="Y424" i="1"/>
  <c r="Y428" i="1" s="1"/>
  <c r="AC426" i="1"/>
  <c r="AC427" i="1"/>
  <c r="AC424" i="1"/>
  <c r="AC428" i="1" s="1"/>
  <c r="AG426" i="1"/>
  <c r="AG427" i="1"/>
  <c r="AG424" i="1"/>
  <c r="AG428" i="1" s="1"/>
  <c r="AK426" i="1"/>
  <c r="AK427" i="1"/>
  <c r="AK424" i="1"/>
  <c r="AK428" i="1" s="1"/>
  <c r="X424" i="1"/>
  <c r="X428" i="1" s="1"/>
  <c r="U425" i="1"/>
  <c r="AK425" i="1"/>
  <c r="V460" i="1"/>
  <c r="V462" i="1" s="1"/>
  <c r="Z460" i="1"/>
  <c r="AD460" i="1"/>
  <c r="AD462" i="1" s="1"/>
  <c r="AH460" i="1"/>
  <c r="AL460" i="1"/>
  <c r="AL462" i="1" s="1"/>
  <c r="W460" i="1"/>
  <c r="AE460" i="1"/>
  <c r="AM460" i="1"/>
  <c r="AB457" i="1"/>
  <c r="AB461" i="1" s="1"/>
  <c r="V499" i="1"/>
  <c r="V425" i="1"/>
  <c r="Z425" i="1"/>
  <c r="AD425" i="1"/>
  <c r="AH425" i="1"/>
  <c r="AL425" i="1"/>
  <c r="W426" i="1"/>
  <c r="AA426" i="1"/>
  <c r="AA429" i="1" s="1"/>
  <c r="AE426" i="1"/>
  <c r="AE429" i="1" s="1"/>
  <c r="AI426" i="1"/>
  <c r="AI429" i="1" s="1"/>
  <c r="AM426" i="1"/>
  <c r="X440" i="1"/>
  <c r="U441" i="1"/>
  <c r="Y441" i="1"/>
  <c r="AC441" i="1"/>
  <c r="AG441" i="1"/>
  <c r="AK441" i="1"/>
  <c r="AA442" i="1"/>
  <c r="AG442" i="1"/>
  <c r="AI443" i="1"/>
  <c r="U460" i="1"/>
  <c r="U457" i="1"/>
  <c r="U461" i="1" s="1"/>
  <c r="Y460" i="1"/>
  <c r="Y457" i="1"/>
  <c r="Y461" i="1" s="1"/>
  <c r="AC460" i="1"/>
  <c r="AC457" i="1"/>
  <c r="AG460" i="1"/>
  <c r="AG457" i="1"/>
  <c r="AK460" i="1"/>
  <c r="AK457" i="1"/>
  <c r="AK461" i="1" s="1"/>
  <c r="W457" i="1"/>
  <c r="W461" i="1" s="1"/>
  <c r="AE457" i="1"/>
  <c r="AM457" i="1"/>
  <c r="AM461" i="1" s="1"/>
  <c r="Y459" i="1"/>
  <c r="Y462" i="1" s="1"/>
  <c r="AG459" i="1"/>
  <c r="U477" i="1"/>
  <c r="U474" i="1"/>
  <c r="U475" i="1"/>
  <c r="Y477" i="1"/>
  <c r="Y476" i="1"/>
  <c r="Y474" i="1"/>
  <c r="Y475" i="1"/>
  <c r="AC477" i="1"/>
  <c r="AC476" i="1"/>
  <c r="AC474" i="1"/>
  <c r="AC475" i="1"/>
  <c r="AG477" i="1"/>
  <c r="AG474" i="1"/>
  <c r="AG476" i="1"/>
  <c r="AG475" i="1"/>
  <c r="AK477" i="1"/>
  <c r="AK474" i="1"/>
  <c r="AK475" i="1"/>
  <c r="AE474" i="1"/>
  <c r="AB475" i="1"/>
  <c r="V424" i="1"/>
  <c r="V428" i="1" s="1"/>
  <c r="Z424" i="1"/>
  <c r="Z428" i="1" s="1"/>
  <c r="AD424" i="1"/>
  <c r="AD428" i="1" s="1"/>
  <c r="AH424" i="1"/>
  <c r="AH428" i="1" s="1"/>
  <c r="AL424" i="1"/>
  <c r="AL428" i="1" s="1"/>
  <c r="X442" i="1"/>
  <c r="AB442" i="1"/>
  <c r="AF442" i="1"/>
  <c r="AJ442" i="1"/>
  <c r="AC440" i="1"/>
  <c r="W442" i="1"/>
  <c r="AM442" i="1"/>
  <c r="AE443" i="1"/>
  <c r="AJ443" i="1"/>
  <c r="V457" i="1"/>
  <c r="V461" i="1" s="1"/>
  <c r="Z457" i="1"/>
  <c r="Z461" i="1" s="1"/>
  <c r="AD457" i="1"/>
  <c r="AD461" i="1" s="1"/>
  <c r="AH457" i="1"/>
  <c r="AH461" i="1" s="1"/>
  <c r="AL457" i="1"/>
  <c r="AL461" i="1" s="1"/>
  <c r="U458" i="1"/>
  <c r="AC458" i="1"/>
  <c r="AK458" i="1"/>
  <c r="Z459" i="1"/>
  <c r="AH459" i="1"/>
  <c r="AH462" i="1" s="1"/>
  <c r="V477" i="1"/>
  <c r="V474" i="1"/>
  <c r="V475" i="1"/>
  <c r="V476" i="1"/>
  <c r="Z474" i="1"/>
  <c r="Z477" i="1"/>
  <c r="Z475" i="1"/>
  <c r="AD476" i="1"/>
  <c r="AD474" i="1"/>
  <c r="AD475" i="1"/>
  <c r="AD477" i="1"/>
  <c r="AH474" i="1"/>
  <c r="AH476" i="1"/>
  <c r="AH475" i="1"/>
  <c r="AL477" i="1"/>
  <c r="AL474" i="1"/>
  <c r="AL475" i="1"/>
  <c r="AL476" i="1"/>
  <c r="AL499" i="1" s="1"/>
  <c r="AA476" i="1"/>
  <c r="AI477" i="1"/>
  <c r="X477" i="1"/>
  <c r="X474" i="1"/>
  <c r="AB474" i="1"/>
  <c r="AF474" i="1"/>
  <c r="AF498" i="1" s="1"/>
  <c r="AJ474" i="1"/>
  <c r="AI474" i="1"/>
  <c r="AF475" i="1"/>
  <c r="AH477" i="1"/>
  <c r="Y532" i="1"/>
  <c r="AC532" i="1"/>
  <c r="AG532" i="1"/>
  <c r="U443" i="1"/>
  <c r="Y443" i="1"/>
  <c r="AC443" i="1"/>
  <c r="AG443" i="1"/>
  <c r="AK443" i="1"/>
  <c r="AA441" i="1"/>
  <c r="AI441" i="1"/>
  <c r="Y442" i="1"/>
  <c r="AF443" i="1"/>
  <c r="W458" i="1"/>
  <c r="W459" i="1"/>
  <c r="W462" i="1" s="1"/>
  <c r="AA458" i="1"/>
  <c r="AA459" i="1"/>
  <c r="AE458" i="1"/>
  <c r="AE459" i="1"/>
  <c r="AE462" i="1" s="1"/>
  <c r="AI458" i="1"/>
  <c r="AI459" i="1"/>
  <c r="AM458" i="1"/>
  <c r="AM459" i="1"/>
  <c r="AM462" i="1" s="1"/>
  <c r="AA457" i="1"/>
  <c r="AA461" i="1" s="1"/>
  <c r="AI457" i="1"/>
  <c r="AI461" i="1" s="1"/>
  <c r="U459" i="1"/>
  <c r="U462" i="1" s="1"/>
  <c r="AC459" i="1"/>
  <c r="AC462" i="1" s="1"/>
  <c r="AK459" i="1"/>
  <c r="W475" i="1"/>
  <c r="AA477" i="1"/>
  <c r="AE475" i="1"/>
  <c r="AI476" i="1"/>
  <c r="AM475" i="1"/>
  <c r="AM474" i="1"/>
  <c r="AJ475" i="1"/>
  <c r="AK476" i="1"/>
  <c r="X495" i="1"/>
  <c r="X496" i="1"/>
  <c r="X497" i="1"/>
  <c r="X494" i="1"/>
  <c r="AB495" i="1"/>
  <c r="AB496" i="1"/>
  <c r="AB497" i="1"/>
  <c r="AB494" i="1"/>
  <c r="AB498" i="1" s="1"/>
  <c r="AF495" i="1"/>
  <c r="AF496" i="1"/>
  <c r="AF497" i="1"/>
  <c r="AJ495" i="1"/>
  <c r="AJ496" i="1"/>
  <c r="AJ497" i="1"/>
  <c r="AJ494" i="1"/>
  <c r="AJ498" i="1" s="1"/>
  <c r="U496" i="1"/>
  <c r="U497" i="1"/>
  <c r="U494" i="1"/>
  <c r="U498" i="1" s="1"/>
  <c r="Y496" i="1"/>
  <c r="Y497" i="1"/>
  <c r="Y494" i="1"/>
  <c r="Y498" i="1" s="1"/>
  <c r="AC496" i="1"/>
  <c r="AC499" i="1" s="1"/>
  <c r="AC497" i="1"/>
  <c r="AC494" i="1"/>
  <c r="AG496" i="1"/>
  <c r="AG497" i="1"/>
  <c r="AG494" i="1"/>
  <c r="AG498" i="1" s="1"/>
  <c r="AK496" i="1"/>
  <c r="AK497" i="1"/>
  <c r="AK494" i="1"/>
  <c r="AK498" i="1" s="1"/>
  <c r="AG495" i="1"/>
  <c r="AD531" i="1"/>
  <c r="U532" i="1"/>
  <c r="AK532" i="1"/>
  <c r="V458" i="1"/>
  <c r="Z458" i="1"/>
  <c r="AD458" i="1"/>
  <c r="AH458" i="1"/>
  <c r="AL458" i="1"/>
  <c r="W476" i="1"/>
  <c r="AM476" i="1"/>
  <c r="AE477" i="1"/>
  <c r="V497" i="1"/>
  <c r="Z497" i="1"/>
  <c r="Z499" i="1" s="1"/>
  <c r="AD497" i="1"/>
  <c r="AD499" i="1" s="1"/>
  <c r="AH497" i="1"/>
  <c r="AH499" i="1" s="1"/>
  <c r="AL497" i="1"/>
  <c r="U495" i="1"/>
  <c r="AK495" i="1"/>
  <c r="W528" i="1"/>
  <c r="W529" i="1"/>
  <c r="W530" i="1"/>
  <c r="AA528" i="1"/>
  <c r="AA529" i="1"/>
  <c r="AA532" i="1" s="1"/>
  <c r="AA530" i="1"/>
  <c r="AE528" i="1"/>
  <c r="AE529" i="1"/>
  <c r="AE530" i="1"/>
  <c r="AI528" i="1"/>
  <c r="AI529" i="1"/>
  <c r="AI530" i="1"/>
  <c r="AM528" i="1"/>
  <c r="AM529" i="1"/>
  <c r="AM530" i="1"/>
  <c r="AE527" i="1"/>
  <c r="AE531" i="1" s="1"/>
  <c r="X476" i="1"/>
  <c r="AB476" i="1"/>
  <c r="AF476" i="1"/>
  <c r="AJ476" i="1"/>
  <c r="AA475" i="1"/>
  <c r="AI475" i="1"/>
  <c r="AF477" i="1"/>
  <c r="W494" i="1"/>
  <c r="W498" i="1" s="1"/>
  <c r="W495" i="1"/>
  <c r="W496" i="1"/>
  <c r="AA494" i="1"/>
  <c r="AA498" i="1" s="1"/>
  <c r="AA495" i="1"/>
  <c r="AA496" i="1"/>
  <c r="AA499" i="1" s="1"/>
  <c r="AE494" i="1"/>
  <c r="AE495" i="1"/>
  <c r="AE496" i="1"/>
  <c r="AI494" i="1"/>
  <c r="AI498" i="1" s="1"/>
  <c r="AI495" i="1"/>
  <c r="AI496" i="1"/>
  <c r="AM494" i="1"/>
  <c r="AM498" i="1" s="1"/>
  <c r="AM495" i="1"/>
  <c r="AM496" i="1"/>
  <c r="Y495" i="1"/>
  <c r="AI497" i="1"/>
  <c r="V510" i="1"/>
  <c r="V531" i="1" s="1"/>
  <c r="V511" i="1"/>
  <c r="V512" i="1"/>
  <c r="Z510" i="1"/>
  <c r="Z531" i="1" s="1"/>
  <c r="Z511" i="1"/>
  <c r="Z512" i="1"/>
  <c r="AD510" i="1"/>
  <c r="AD511" i="1"/>
  <c r="AD512" i="1"/>
  <c r="AH510" i="1"/>
  <c r="AH531" i="1" s="1"/>
  <c r="AH511" i="1"/>
  <c r="AH512" i="1"/>
  <c r="AL510" i="1"/>
  <c r="AL531" i="1" s="1"/>
  <c r="AL511" i="1"/>
  <c r="AL512" i="1"/>
  <c r="V513" i="1"/>
  <c r="AL513" i="1"/>
  <c r="X529" i="1"/>
  <c r="AB529" i="1"/>
  <c r="AF529" i="1"/>
  <c r="AJ529" i="1"/>
  <c r="AJ532" i="1" s="1"/>
  <c r="AI527" i="1"/>
  <c r="AI531" i="1" s="1"/>
  <c r="V495" i="1"/>
  <c r="Z495" i="1"/>
  <c r="AD495" i="1"/>
  <c r="AH495" i="1"/>
  <c r="AL495" i="1"/>
  <c r="X510" i="1"/>
  <c r="AB510" i="1"/>
  <c r="AF510" i="1"/>
  <c r="AJ510" i="1"/>
  <c r="U511" i="1"/>
  <c r="Y511" i="1"/>
  <c r="AC511" i="1"/>
  <c r="AG511" i="1"/>
  <c r="AK511" i="1"/>
  <c r="W513" i="1"/>
  <c r="AA513" i="1"/>
  <c r="AE513" i="1"/>
  <c r="AI513" i="1"/>
  <c r="AM513" i="1"/>
  <c r="X527" i="1"/>
  <c r="AB527" i="1"/>
  <c r="AF527" i="1"/>
  <c r="AF531" i="1" s="1"/>
  <c r="AJ527" i="1"/>
  <c r="AJ531" i="1" s="1"/>
  <c r="U528" i="1"/>
  <c r="Y528" i="1"/>
  <c r="AC528" i="1"/>
  <c r="AG528" i="1"/>
  <c r="AK528" i="1"/>
  <c r="V529" i="1"/>
  <c r="Z529" i="1"/>
  <c r="Z532" i="1" s="1"/>
  <c r="AD529" i="1"/>
  <c r="AD532" i="1" s="1"/>
  <c r="AH529" i="1"/>
  <c r="AL529" i="1"/>
  <c r="V494" i="1"/>
  <c r="V498" i="1" s="1"/>
  <c r="Z494" i="1"/>
  <c r="Z498" i="1" s="1"/>
  <c r="AD494" i="1"/>
  <c r="AH494" i="1"/>
  <c r="AH498" i="1" s="1"/>
  <c r="AL494" i="1"/>
  <c r="AL498" i="1" s="1"/>
  <c r="U510" i="1"/>
  <c r="Y510" i="1"/>
  <c r="AC510" i="1"/>
  <c r="AG510" i="1"/>
  <c r="AK510" i="1"/>
  <c r="W512" i="1"/>
  <c r="AA512" i="1"/>
  <c r="AE512" i="1"/>
  <c r="AI512" i="1"/>
  <c r="AM512" i="1"/>
  <c r="X513" i="1"/>
  <c r="AB513" i="1"/>
  <c r="AF513" i="1"/>
  <c r="AJ513" i="1"/>
  <c r="U527" i="1"/>
  <c r="Y527" i="1"/>
  <c r="Y531" i="1" s="1"/>
  <c r="AC527" i="1"/>
  <c r="AC531" i="1" s="1"/>
  <c r="AG527" i="1"/>
  <c r="AK527" i="1"/>
  <c r="V528" i="1"/>
  <c r="Z528" i="1"/>
  <c r="AD528" i="1"/>
  <c r="AH528" i="1"/>
  <c r="AL528" i="1"/>
  <c r="X530" i="1"/>
  <c r="AB530" i="1"/>
  <c r="AF530" i="1"/>
  <c r="AJ530" i="1"/>
  <c r="AC461" i="1" l="1"/>
  <c r="AB429" i="1"/>
  <c r="AA428" i="1"/>
  <c r="Y396" i="1"/>
  <c r="Y365" i="1"/>
  <c r="AE396" i="1"/>
  <c r="AL396" i="1"/>
  <c r="AM307" i="1"/>
  <c r="W307" i="1"/>
  <c r="Y338" i="1"/>
  <c r="U338" i="1"/>
  <c r="Y275" i="1"/>
  <c r="AL273" i="1"/>
  <c r="AL276" i="1" s="1"/>
  <c r="V273" i="1"/>
  <c r="V276" i="1" s="1"/>
  <c r="AF271" i="1"/>
  <c r="AF275" i="1" s="1"/>
  <c r="X272" i="1"/>
  <c r="AC235" i="1"/>
  <c r="Z307" i="1"/>
  <c r="AF235" i="1"/>
  <c r="AK194" i="1"/>
  <c r="U194" i="1"/>
  <c r="X193" i="1"/>
  <c r="Z120" i="1"/>
  <c r="Y273" i="1"/>
  <c r="Y276" i="1" s="1"/>
  <c r="AD51" i="1"/>
  <c r="AF51" i="1"/>
  <c r="AB51" i="1"/>
  <c r="AF532" i="1"/>
  <c r="AE499" i="1"/>
  <c r="AE532" i="1"/>
  <c r="AG499" i="1"/>
  <c r="AF499" i="1"/>
  <c r="AB499" i="1"/>
  <c r="X499" i="1"/>
  <c r="AC429" i="1"/>
  <c r="AF429" i="1"/>
  <c r="AM428" i="1"/>
  <c r="W428" i="1"/>
  <c r="AC365" i="1"/>
  <c r="AI396" i="1"/>
  <c r="Z396" i="1"/>
  <c r="V396" i="1"/>
  <c r="AI307" i="1"/>
  <c r="AK276" i="1"/>
  <c r="AH273" i="1"/>
  <c r="AH276" i="1" s="1"/>
  <c r="U272" i="1"/>
  <c r="AH274" i="1"/>
  <c r="AF272" i="1"/>
  <c r="X274" i="1"/>
  <c r="Y235" i="1"/>
  <c r="AL307" i="1"/>
  <c r="AH307" i="1"/>
  <c r="AJ235" i="1"/>
  <c r="AG194" i="1"/>
  <c r="AM154" i="1"/>
  <c r="AD121" i="1"/>
  <c r="AL194" i="1"/>
  <c r="AD194" i="1"/>
  <c r="Z194" i="1"/>
  <c r="W83" i="1"/>
  <c r="Z51" i="1"/>
  <c r="AK531" i="1"/>
  <c r="U531" i="1"/>
  <c r="AL532" i="1"/>
  <c r="V532" i="1"/>
  <c r="AB531" i="1"/>
  <c r="AB532" i="1"/>
  <c r="AI499" i="1"/>
  <c r="AI532" i="1"/>
  <c r="AK499" i="1"/>
  <c r="AC498" i="1"/>
  <c r="U499" i="1"/>
  <c r="AJ499" i="1"/>
  <c r="AI462" i="1"/>
  <c r="AA462" i="1"/>
  <c r="AE461" i="1"/>
  <c r="AG461" i="1"/>
  <c r="AG429" i="1"/>
  <c r="AG395" i="1"/>
  <c r="AB462" i="1"/>
  <c r="X462" i="1"/>
  <c r="AJ429" i="1"/>
  <c r="AF395" i="1"/>
  <c r="AI428" i="1"/>
  <c r="AE364" i="1"/>
  <c r="AM338" i="1"/>
  <c r="AG365" i="1"/>
  <c r="AM395" i="1"/>
  <c r="AL338" i="1"/>
  <c r="AI339" i="1"/>
  <c r="AI276" i="1"/>
  <c r="AM396" i="1"/>
  <c r="AD396" i="1"/>
  <c r="AL339" i="1"/>
  <c r="AE307" i="1"/>
  <c r="AC276" i="1"/>
  <c r="AD275" i="1"/>
  <c r="AK338" i="1"/>
  <c r="Z276" i="1"/>
  <c r="AK271" i="1"/>
  <c r="AK275" i="1" s="1"/>
  <c r="AC271" i="1"/>
  <c r="AC275" i="1" s="1"/>
  <c r="U271" i="1"/>
  <c r="U275" i="1" s="1"/>
  <c r="AK234" i="1"/>
  <c r="U234" i="1"/>
  <c r="AD307" i="1"/>
  <c r="AD273" i="1"/>
  <c r="AD276" i="1" s="1"/>
  <c r="AE234" i="1"/>
  <c r="AJ274" i="1"/>
  <c r="AJ276" i="1" s="1"/>
  <c r="AF274" i="1"/>
  <c r="AF276" i="1" s="1"/>
  <c r="AB273" i="1"/>
  <c r="AB276" i="1" s="1"/>
  <c r="X273" i="1"/>
  <c r="AK235" i="1"/>
  <c r="U235" i="1"/>
  <c r="AD306" i="1"/>
  <c r="Z306" i="1"/>
  <c r="V306" i="1"/>
  <c r="X235" i="1"/>
  <c r="AC194" i="1"/>
  <c r="AF193" i="1"/>
  <c r="AK154" i="1"/>
  <c r="AC155" i="1"/>
  <c r="AE121" i="1"/>
  <c r="AJ121" i="1"/>
  <c r="AB121" i="1"/>
  <c r="AA121" i="1"/>
  <c r="AD120" i="1"/>
  <c r="AE82" i="1"/>
  <c r="AC51" i="1"/>
  <c r="AH194" i="1"/>
  <c r="V194" i="1"/>
  <c r="AM82" i="1"/>
  <c r="Y121" i="1"/>
  <c r="AC82" i="1"/>
  <c r="AL51" i="1"/>
  <c r="V51" i="1"/>
  <c r="V50" i="1"/>
  <c r="AG531" i="1"/>
  <c r="AD498" i="1"/>
  <c r="AH532" i="1"/>
  <c r="X531" i="1"/>
  <c r="X532" i="1"/>
  <c r="AM499" i="1"/>
  <c r="AE498" i="1"/>
  <c r="W499" i="1"/>
  <c r="AM532" i="1"/>
  <c r="W532" i="1"/>
  <c r="Y499" i="1"/>
  <c r="X498" i="1"/>
  <c r="AK462" i="1"/>
  <c r="Z462" i="1"/>
  <c r="AG462" i="1"/>
  <c r="AM429" i="1"/>
  <c r="W429" i="1"/>
  <c r="AK429" i="1"/>
  <c r="U429" i="1"/>
  <c r="AA396" i="1"/>
  <c r="AA395" i="1"/>
  <c r="AJ462" i="1"/>
  <c r="AF462" i="1"/>
  <c r="X461" i="1"/>
  <c r="X429" i="1"/>
  <c r="AJ396" i="1"/>
  <c r="AB395" i="1"/>
  <c r="AE428" i="1"/>
  <c r="AC396" i="1"/>
  <c r="X396" i="1"/>
  <c r="AK365" i="1"/>
  <c r="AC364" i="1"/>
  <c r="U365" i="1"/>
  <c r="AE339" i="1"/>
  <c r="AE395" i="1"/>
  <c r="AH396" i="1"/>
  <c r="AD339" i="1"/>
  <c r="AA307" i="1"/>
  <c r="U273" i="1"/>
  <c r="U276" i="1" s="1"/>
  <c r="Z271" i="1"/>
  <c r="Z275" i="1" s="1"/>
  <c r="Y339" i="1"/>
  <c r="U339" i="1"/>
  <c r="AK272" i="1"/>
  <c r="AG276" i="1"/>
  <c r="AA235" i="1"/>
  <c r="AG234" i="1"/>
  <c r="AF194" i="1"/>
  <c r="AJ272" i="1"/>
  <c r="AG235" i="1"/>
  <c r="AD155" i="1"/>
  <c r="AF154" i="1"/>
  <c r="AL306" i="1"/>
  <c r="AH306" i="1"/>
  <c r="AB235" i="1"/>
  <c r="Y194" i="1"/>
  <c r="AB193" i="1"/>
  <c r="AE154" i="1"/>
  <c r="U154" i="1"/>
  <c r="AG155" i="1"/>
  <c r="W121" i="1"/>
  <c r="AC120" i="1"/>
  <c r="AH83" i="1"/>
  <c r="Y120" i="1"/>
  <c r="AH121" i="1"/>
  <c r="Z121" i="1"/>
  <c r="AB82" i="1"/>
  <c r="U82" i="1"/>
  <c r="Y51" i="1"/>
  <c r="W82" i="1"/>
  <c r="AH51" i="1"/>
  <c r="AH50" i="1"/>
  <c r="X276" i="1" l="1"/>
</calcChain>
</file>

<file path=xl/sharedStrings.xml><?xml version="1.0" encoding="utf-8"?>
<sst xmlns="http://schemas.openxmlformats.org/spreadsheetml/2006/main" count="147" uniqueCount="74">
  <si>
    <t>Line</t>
  </si>
  <si>
    <t>Line #</t>
  </si>
  <si>
    <t>Parent #</t>
  </si>
  <si>
    <t>Col-0</t>
  </si>
  <si>
    <t>3442p5</t>
  </si>
  <si>
    <t>afb12345</t>
  </si>
  <si>
    <t>3444p4</t>
  </si>
  <si>
    <t>tir1afb1345</t>
  </si>
  <si>
    <t>3445p5</t>
  </si>
  <si>
    <t>tir1afb345</t>
  </si>
  <si>
    <t>3446p5</t>
  </si>
  <si>
    <t>tir1afb134</t>
  </si>
  <si>
    <t>3447p5</t>
  </si>
  <si>
    <t>tir1afb135</t>
  </si>
  <si>
    <t>3448p5</t>
  </si>
  <si>
    <t>afb1345</t>
  </si>
  <si>
    <t>2958i</t>
  </si>
  <si>
    <t>afb1245</t>
  </si>
  <si>
    <t>2276b</t>
  </si>
  <si>
    <t>1667c</t>
  </si>
  <si>
    <t>tir1afb23</t>
  </si>
  <si>
    <t>3443p2</t>
  </si>
  <si>
    <t>tir1afb1245</t>
  </si>
  <si>
    <t>3449ind</t>
  </si>
  <si>
    <t>tir1afb245</t>
  </si>
  <si>
    <t>3450p3</t>
  </si>
  <si>
    <t>tir1afb125</t>
  </si>
  <si>
    <t>1717p4</t>
  </si>
  <si>
    <t>tir1afb124</t>
  </si>
  <si>
    <t>1713p5</t>
  </si>
  <si>
    <t>Col-0 Control</t>
  </si>
  <si>
    <t>pixels</t>
  </si>
  <si>
    <t>µm</t>
  </si>
  <si>
    <t>Col-0 5µM NAA</t>
  </si>
  <si>
    <t>elongation (NAA-ctl)</t>
  </si>
  <si>
    <t>Standard Error of the Difference Between the Means</t>
  </si>
  <si>
    <t>3592 Control</t>
  </si>
  <si>
    <t>3592 5µM NAA</t>
  </si>
  <si>
    <t>3593 Control</t>
  </si>
  <si>
    <t>3593 5µM NAA</t>
  </si>
  <si>
    <t>3594 Control</t>
  </si>
  <si>
    <t>3594 5µM NAA</t>
  </si>
  <si>
    <t>3595 Control</t>
  </si>
  <si>
    <t>3595 5µM NAA</t>
  </si>
  <si>
    <t>3596 Control</t>
  </si>
  <si>
    <t>3596 5µM NAA</t>
  </si>
  <si>
    <t>3597 Control</t>
  </si>
  <si>
    <t>red ones are</t>
  </si>
  <si>
    <t>a hyp. that</t>
  </si>
  <si>
    <t>crossed over</t>
  </si>
  <si>
    <t xml:space="preserve">another on </t>
  </si>
  <si>
    <t>transfer</t>
  </si>
  <si>
    <t>3597 5µM NAA</t>
  </si>
  <si>
    <t>3598 Control</t>
  </si>
  <si>
    <t>3598 5µM NAA</t>
  </si>
  <si>
    <t>Scanner problems</t>
  </si>
  <si>
    <t>Col-0 (b) Control*</t>
  </si>
  <si>
    <t>Col-0 (b) 5µM NAA*</t>
  </si>
  <si>
    <t>3600 Control</t>
  </si>
  <si>
    <t>3600 Control*</t>
  </si>
  <si>
    <t>3600 5µM NAA</t>
  </si>
  <si>
    <t>3600 5µM NAA*</t>
  </si>
  <si>
    <t>3601 Control</t>
  </si>
  <si>
    <t>3601 5µM NAA</t>
  </si>
  <si>
    <t>3602 Control</t>
  </si>
  <si>
    <t>3602 5µM NAA</t>
  </si>
  <si>
    <t>3603 Control</t>
  </si>
  <si>
    <t>3603 5µM NAA</t>
  </si>
  <si>
    <t>3604 Control</t>
  </si>
  <si>
    <t>3604 5µM NAA</t>
  </si>
  <si>
    <t>Col-0(c) Control</t>
  </si>
  <si>
    <t>Col-0 (c) Control</t>
  </si>
  <si>
    <t>Col-0(c) 5µM NAA</t>
  </si>
  <si>
    <t>Col-0 (c) 5µM 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</si>
</sst>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rialMT"/>
      <family val="2"/>
    </font>
    <font>
      <b/>
      <sz val="12"/>
      <color theme="1"/>
      <name val="ArialMT"/>
    </font>
    <font>
      <b/>
      <i/>
      <sz val="12"/>
      <color theme="1"/>
      <name val="ArialMT"/>
    </font>
    <font>
      <i/>
      <sz val="12"/>
      <color theme="1"/>
      <name val="ArialMT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5267-8CA8-AD42-8907-02E83E36F389}">
  <dimension ref="A1:AM532"/>
  <sheetViews>
    <sheetView tabSelected="1" topLeftCell="A112" workbookViewId="0">
      <selection activeCell="D143" sqref="D143"/>
    </sheetView>
  </sheetViews>
  <sheetFormatPr baseColWidth="10" defaultRowHeight="16"/>
  <sheetData>
    <row r="1" spans="1:3">
      <c r="A1" s="1" t="s">
        <v>0</v>
      </c>
      <c r="B1" s="2" t="s">
        <v>1</v>
      </c>
      <c r="C1" s="1" t="s">
        <v>2</v>
      </c>
    </row>
    <row r="2" spans="1:3">
      <c r="A2" s="3" t="s">
        <v>3</v>
      </c>
      <c r="B2" s="4">
        <v>3591</v>
      </c>
      <c r="C2" s="5" t="s">
        <v>4</v>
      </c>
    </row>
    <row r="3" spans="1:3">
      <c r="A3" s="6" t="s">
        <v>5</v>
      </c>
      <c r="B3" s="7">
        <v>3592</v>
      </c>
      <c r="C3" s="8" t="s">
        <v>6</v>
      </c>
    </row>
    <row r="4" spans="1:3">
      <c r="A4" s="6" t="s">
        <v>7</v>
      </c>
      <c r="B4" s="7">
        <v>3593</v>
      </c>
      <c r="C4" s="8" t="s">
        <v>8</v>
      </c>
    </row>
    <row r="5" spans="1:3">
      <c r="A5" s="6" t="s">
        <v>9</v>
      </c>
      <c r="B5" s="7">
        <v>3594</v>
      </c>
      <c r="C5" s="8" t="s">
        <v>10</v>
      </c>
    </row>
    <row r="6" spans="1:3">
      <c r="A6" s="6" t="s">
        <v>11</v>
      </c>
      <c r="B6" s="7">
        <v>3595</v>
      </c>
      <c r="C6" s="8" t="s">
        <v>12</v>
      </c>
    </row>
    <row r="7" spans="1:3">
      <c r="A7" s="6" t="s">
        <v>13</v>
      </c>
      <c r="B7" s="7">
        <v>3596</v>
      </c>
      <c r="C7" s="8" t="s">
        <v>14</v>
      </c>
    </row>
    <row r="8" spans="1:3">
      <c r="A8" s="6" t="s">
        <v>15</v>
      </c>
      <c r="B8" s="7">
        <v>3597</v>
      </c>
      <c r="C8" s="8" t="s">
        <v>16</v>
      </c>
    </row>
    <row r="9" spans="1:3">
      <c r="A9" s="6" t="s">
        <v>17</v>
      </c>
      <c r="B9" s="7">
        <v>3598</v>
      </c>
      <c r="C9" s="8" t="s">
        <v>18</v>
      </c>
    </row>
    <row r="10" spans="1:3">
      <c r="A10" s="9" t="s">
        <v>17</v>
      </c>
      <c r="B10" s="7">
        <v>3599</v>
      </c>
      <c r="C10" s="8" t="s">
        <v>19</v>
      </c>
    </row>
    <row r="11" spans="1:3">
      <c r="A11" s="10" t="s">
        <v>20</v>
      </c>
      <c r="B11" s="11">
        <v>3600</v>
      </c>
      <c r="C11" s="12" t="s">
        <v>21</v>
      </c>
    </row>
    <row r="12" spans="1:3">
      <c r="A12" s="6" t="s">
        <v>22</v>
      </c>
      <c r="B12" s="7">
        <v>3601</v>
      </c>
      <c r="C12" s="8" t="s">
        <v>23</v>
      </c>
    </row>
    <row r="13" spans="1:3">
      <c r="A13" s="6" t="s">
        <v>24</v>
      </c>
      <c r="B13" s="7">
        <v>3602</v>
      </c>
      <c r="C13" s="8" t="s">
        <v>25</v>
      </c>
    </row>
    <row r="14" spans="1:3">
      <c r="A14" s="6" t="s">
        <v>26</v>
      </c>
      <c r="B14" s="7">
        <v>3603</v>
      </c>
      <c r="C14" s="8" t="s">
        <v>27</v>
      </c>
    </row>
    <row r="15" spans="1:3">
      <c r="A15" s="13" t="s">
        <v>28</v>
      </c>
      <c r="B15" s="14">
        <v>3604</v>
      </c>
      <c r="C15" s="15" t="s">
        <v>29</v>
      </c>
    </row>
    <row r="17" spans="1:39">
      <c r="A17" t="s">
        <v>30</v>
      </c>
      <c r="B17">
        <v>0</v>
      </c>
      <c r="C17">
        <f t="shared" ref="C17:T17" si="0">B17+10</f>
        <v>10</v>
      </c>
      <c r="D17">
        <f t="shared" si="0"/>
        <v>20</v>
      </c>
      <c r="E17">
        <f t="shared" si="0"/>
        <v>30</v>
      </c>
      <c r="F17">
        <f t="shared" si="0"/>
        <v>40</v>
      </c>
      <c r="G17">
        <f t="shared" si="0"/>
        <v>50</v>
      </c>
      <c r="H17">
        <f t="shared" si="0"/>
        <v>60</v>
      </c>
      <c r="I17">
        <f t="shared" si="0"/>
        <v>70</v>
      </c>
      <c r="J17">
        <f t="shared" si="0"/>
        <v>80</v>
      </c>
      <c r="K17">
        <f t="shared" si="0"/>
        <v>90</v>
      </c>
      <c r="L17">
        <f t="shared" si="0"/>
        <v>100</v>
      </c>
      <c r="M17">
        <f t="shared" si="0"/>
        <v>110</v>
      </c>
      <c r="N17">
        <f t="shared" si="0"/>
        <v>120</v>
      </c>
      <c r="O17">
        <f t="shared" si="0"/>
        <v>130</v>
      </c>
      <c r="P17">
        <f t="shared" si="0"/>
        <v>140</v>
      </c>
      <c r="Q17">
        <f t="shared" si="0"/>
        <v>150</v>
      </c>
      <c r="R17">
        <f t="shared" si="0"/>
        <v>160</v>
      </c>
      <c r="S17">
        <f t="shared" si="0"/>
        <v>170</v>
      </c>
      <c r="T17">
        <f t="shared" si="0"/>
        <v>180</v>
      </c>
    </row>
    <row r="18" spans="1:39">
      <c r="A18" t="s">
        <v>31</v>
      </c>
      <c r="B18">
        <v>214.18916999999999</v>
      </c>
      <c r="C18">
        <v>214.14948000000001</v>
      </c>
      <c r="D18">
        <v>214.18916999999999</v>
      </c>
      <c r="E18">
        <v>215.14878999999999</v>
      </c>
      <c r="F18">
        <v>215.08369999999999</v>
      </c>
      <c r="G18">
        <v>214.23352</v>
      </c>
      <c r="H18">
        <v>214.18916999999999</v>
      </c>
      <c r="I18">
        <v>214.28252000000001</v>
      </c>
      <c r="J18">
        <v>215.18828999999999</v>
      </c>
      <c r="K18">
        <v>215.14878999999999</v>
      </c>
      <c r="L18">
        <v>215.18828999999999</v>
      </c>
      <c r="M18">
        <v>216.18742</v>
      </c>
      <c r="N18">
        <v>215.23242999999999</v>
      </c>
      <c r="O18">
        <v>216.18742</v>
      </c>
      <c r="P18">
        <v>216.18742</v>
      </c>
      <c r="Q18">
        <v>216.23136</v>
      </c>
      <c r="R18">
        <v>216.23136</v>
      </c>
      <c r="S18">
        <v>216.23136</v>
      </c>
      <c r="T18">
        <v>216.23136</v>
      </c>
      <c r="U18">
        <f>B18-$B18</f>
        <v>0</v>
      </c>
      <c r="V18">
        <f>C18-$B18</f>
        <v>-3.9689999999978909E-2</v>
      </c>
      <c r="W18">
        <f t="shared" ref="W18:AL27" si="1">D18-$B18</f>
        <v>0</v>
      </c>
      <c r="X18">
        <f t="shared" si="1"/>
        <v>0.95962000000000103</v>
      </c>
      <c r="Y18">
        <f t="shared" si="1"/>
        <v>0.89453000000000316</v>
      </c>
      <c r="Z18">
        <f t="shared" si="1"/>
        <v>4.4350000000008549E-2</v>
      </c>
      <c r="AA18">
        <f t="shared" si="1"/>
        <v>0</v>
      </c>
      <c r="AB18">
        <f t="shared" si="1"/>
        <v>9.3350000000015143E-2</v>
      </c>
      <c r="AC18">
        <f t="shared" si="1"/>
        <v>0.99912000000000489</v>
      </c>
      <c r="AD18">
        <f t="shared" si="1"/>
        <v>0.95962000000000103</v>
      </c>
      <c r="AE18">
        <f t="shared" si="1"/>
        <v>0.99912000000000489</v>
      </c>
      <c r="AF18">
        <f t="shared" si="1"/>
        <v>1.998250000000013</v>
      </c>
      <c r="AG18">
        <f t="shared" si="1"/>
        <v>1.0432600000000036</v>
      </c>
      <c r="AH18">
        <f t="shared" si="1"/>
        <v>1.998250000000013</v>
      </c>
      <c r="AI18">
        <f t="shared" si="1"/>
        <v>1.998250000000013</v>
      </c>
      <c r="AJ18">
        <f t="shared" si="1"/>
        <v>2.0421900000000051</v>
      </c>
      <c r="AK18">
        <f t="shared" si="1"/>
        <v>2.0421900000000051</v>
      </c>
      <c r="AL18">
        <f t="shared" si="1"/>
        <v>2.0421900000000051</v>
      </c>
      <c r="AM18">
        <f>T18-$B18</f>
        <v>2.0421900000000051</v>
      </c>
    </row>
    <row r="19" spans="1:39">
      <c r="B19">
        <v>162.74213</v>
      </c>
      <c r="C19">
        <v>163.24827999999999</v>
      </c>
      <c r="D19">
        <v>162.60688999999999</v>
      </c>
      <c r="E19">
        <v>162.60688999999999</v>
      </c>
      <c r="F19">
        <v>163.24827999999999</v>
      </c>
      <c r="G19">
        <v>163.24827999999999</v>
      </c>
      <c r="H19">
        <v>163.89326</v>
      </c>
      <c r="I19">
        <v>164.01524000000001</v>
      </c>
      <c r="J19">
        <v>164.01524000000001</v>
      </c>
      <c r="K19">
        <v>164.01524000000001</v>
      </c>
      <c r="L19">
        <v>164.01524000000001</v>
      </c>
      <c r="M19">
        <v>164.65722</v>
      </c>
      <c r="N19">
        <v>164.14931999999999</v>
      </c>
      <c r="O19">
        <v>164.65722</v>
      </c>
      <c r="P19">
        <v>164.65722</v>
      </c>
      <c r="Q19">
        <v>164.78470999999999</v>
      </c>
      <c r="R19">
        <v>164.78470999999999</v>
      </c>
      <c r="S19">
        <v>164.78470999999999</v>
      </c>
      <c r="T19">
        <v>164.92422999999999</v>
      </c>
      <c r="U19">
        <f t="shared" ref="U19:V27" si="2">B19-$B19</f>
        <v>0</v>
      </c>
      <c r="V19">
        <f t="shared" si="2"/>
        <v>0.506149999999991</v>
      </c>
      <c r="W19">
        <f t="shared" si="1"/>
        <v>-0.13524000000001024</v>
      </c>
      <c r="X19">
        <f t="shared" si="1"/>
        <v>-0.13524000000001024</v>
      </c>
      <c r="Y19">
        <f t="shared" si="1"/>
        <v>0.506149999999991</v>
      </c>
      <c r="Z19">
        <f t="shared" si="1"/>
        <v>0.506149999999991</v>
      </c>
      <c r="AA19">
        <f t="shared" si="1"/>
        <v>1.1511299999999949</v>
      </c>
      <c r="AB19">
        <f>I19-$B19</f>
        <v>1.2731100000000026</v>
      </c>
      <c r="AC19">
        <f t="shared" si="1"/>
        <v>1.2731100000000026</v>
      </c>
      <c r="AD19">
        <f t="shared" si="1"/>
        <v>1.2731100000000026</v>
      </c>
      <c r="AE19">
        <f t="shared" si="1"/>
        <v>1.2731100000000026</v>
      </c>
      <c r="AF19">
        <f t="shared" si="1"/>
        <v>1.9150899999999922</v>
      </c>
      <c r="AG19">
        <f t="shared" si="1"/>
        <v>1.4071899999999857</v>
      </c>
      <c r="AH19">
        <f t="shared" si="1"/>
        <v>1.9150899999999922</v>
      </c>
      <c r="AI19">
        <f t="shared" si="1"/>
        <v>1.9150899999999922</v>
      </c>
      <c r="AJ19">
        <f t="shared" si="1"/>
        <v>2.0425799999999867</v>
      </c>
      <c r="AK19">
        <f t="shared" si="1"/>
        <v>2.0425799999999867</v>
      </c>
      <c r="AL19">
        <f t="shared" si="1"/>
        <v>2.0425799999999867</v>
      </c>
      <c r="AM19">
        <f t="shared" ref="AL19:AM27" si="3">T19-$B19</f>
        <v>2.1820999999999913</v>
      </c>
    </row>
    <row r="20" spans="1:39">
      <c r="B20">
        <v>220.43593000000001</v>
      </c>
      <c r="C20">
        <v>220.07726</v>
      </c>
      <c r="D20">
        <v>220.84384</v>
      </c>
      <c r="E20">
        <v>220.07726</v>
      </c>
      <c r="F20">
        <v>220.63771</v>
      </c>
      <c r="G20">
        <v>220.84384</v>
      </c>
      <c r="H20">
        <v>220.84384</v>
      </c>
      <c r="I20">
        <v>220.63771</v>
      </c>
      <c r="J20">
        <v>220.63771</v>
      </c>
      <c r="K20">
        <v>221.21934999999999</v>
      </c>
      <c r="L20">
        <v>221.41589999999999</v>
      </c>
      <c r="M20">
        <v>220.84384</v>
      </c>
      <c r="N20">
        <v>220.84384</v>
      </c>
      <c r="O20">
        <v>221.41589999999999</v>
      </c>
      <c r="P20">
        <v>221.41589999999999</v>
      </c>
      <c r="Q20">
        <v>221.05429000000001</v>
      </c>
      <c r="R20">
        <v>221.41589999999999</v>
      </c>
      <c r="S20">
        <v>221.41589999999999</v>
      </c>
      <c r="T20">
        <v>220.84384</v>
      </c>
      <c r="U20">
        <f t="shared" si="2"/>
        <v>0</v>
      </c>
      <c r="V20">
        <f t="shared" si="2"/>
        <v>-0.35867000000001781</v>
      </c>
      <c r="W20">
        <f t="shared" si="1"/>
        <v>0.40790999999998689</v>
      </c>
      <c r="X20">
        <f t="shared" si="1"/>
        <v>-0.35867000000001781</v>
      </c>
      <c r="Y20">
        <f t="shared" si="1"/>
        <v>0.20177999999998519</v>
      </c>
      <c r="Z20">
        <f t="shared" si="1"/>
        <v>0.40790999999998689</v>
      </c>
      <c r="AA20">
        <f t="shared" si="1"/>
        <v>0.40790999999998689</v>
      </c>
      <c r="AB20">
        <f t="shared" si="1"/>
        <v>0.20177999999998519</v>
      </c>
      <c r="AC20">
        <f t="shared" si="1"/>
        <v>0.20177999999998519</v>
      </c>
      <c r="AD20">
        <f t="shared" si="1"/>
        <v>0.78341999999997824</v>
      </c>
      <c r="AE20">
        <f t="shared" si="1"/>
        <v>0.97996999999998025</v>
      </c>
      <c r="AF20">
        <f t="shared" si="1"/>
        <v>0.40790999999998689</v>
      </c>
      <c r="AG20">
        <f t="shared" si="1"/>
        <v>0.40790999999998689</v>
      </c>
      <c r="AH20">
        <f t="shared" si="1"/>
        <v>0.97996999999998025</v>
      </c>
      <c r="AI20">
        <f t="shared" si="1"/>
        <v>0.97996999999998025</v>
      </c>
      <c r="AJ20">
        <f t="shared" si="1"/>
        <v>0.61835999999999558</v>
      </c>
      <c r="AK20">
        <f t="shared" si="1"/>
        <v>0.97996999999998025</v>
      </c>
      <c r="AL20">
        <f t="shared" si="3"/>
        <v>0.97996999999998025</v>
      </c>
      <c r="AM20">
        <f t="shared" si="3"/>
        <v>0.40790999999998689</v>
      </c>
    </row>
    <row r="21" spans="1:39">
      <c r="B21">
        <v>129.98846</v>
      </c>
      <c r="C21">
        <v>130.55267000000001</v>
      </c>
      <c r="D21">
        <v>129.98846</v>
      </c>
      <c r="E21">
        <v>130.11533</v>
      </c>
      <c r="F21">
        <v>130.24976000000001</v>
      </c>
      <c r="G21">
        <v>130.11533</v>
      </c>
      <c r="H21">
        <v>130.11533</v>
      </c>
      <c r="I21">
        <v>130.86251999999999</v>
      </c>
      <c r="J21">
        <v>130.75166999999999</v>
      </c>
      <c r="K21">
        <v>130.55267000000001</v>
      </c>
      <c r="L21">
        <v>130.64838</v>
      </c>
      <c r="M21">
        <v>130.86251999999999</v>
      </c>
      <c r="N21">
        <v>130.86251999999999</v>
      </c>
      <c r="O21">
        <v>130.64838</v>
      </c>
      <c r="P21">
        <v>130.86251999999999</v>
      </c>
      <c r="Q21">
        <v>130.75166999999999</v>
      </c>
      <c r="R21">
        <v>130.98090999999999</v>
      </c>
      <c r="S21">
        <v>130.98090999999999</v>
      </c>
      <c r="T21">
        <v>130.86251999999999</v>
      </c>
      <c r="U21">
        <f t="shared" si="2"/>
        <v>0</v>
      </c>
      <c r="V21">
        <f t="shared" si="2"/>
        <v>0.56421000000000276</v>
      </c>
      <c r="W21">
        <f t="shared" si="1"/>
        <v>0</v>
      </c>
      <c r="X21">
        <f t="shared" si="1"/>
        <v>0.12686999999999671</v>
      </c>
      <c r="Y21">
        <f t="shared" si="1"/>
        <v>0.26130000000000564</v>
      </c>
      <c r="Z21">
        <f t="shared" si="1"/>
        <v>0.12686999999999671</v>
      </c>
      <c r="AA21">
        <f t="shared" si="1"/>
        <v>0.12686999999999671</v>
      </c>
      <c r="AB21">
        <f t="shared" si="1"/>
        <v>0.87405999999998585</v>
      </c>
      <c r="AC21">
        <f t="shared" si="1"/>
        <v>0.76320999999998662</v>
      </c>
      <c r="AD21">
        <f t="shared" si="1"/>
        <v>0.56421000000000276</v>
      </c>
      <c r="AE21">
        <f t="shared" si="1"/>
        <v>0.65991999999999962</v>
      </c>
      <c r="AF21">
        <f t="shared" si="1"/>
        <v>0.87405999999998585</v>
      </c>
      <c r="AG21">
        <f t="shared" si="1"/>
        <v>0.87405999999998585</v>
      </c>
      <c r="AH21">
        <f t="shared" si="1"/>
        <v>0.65991999999999962</v>
      </c>
      <c r="AI21">
        <f t="shared" si="1"/>
        <v>0.87405999999998585</v>
      </c>
      <c r="AJ21">
        <f t="shared" si="1"/>
        <v>0.76320999999998662</v>
      </c>
      <c r="AK21">
        <f t="shared" si="1"/>
        <v>0.99244999999999095</v>
      </c>
      <c r="AL21">
        <f t="shared" si="3"/>
        <v>0.99244999999999095</v>
      </c>
      <c r="AM21">
        <f t="shared" si="3"/>
        <v>0.87405999999998585</v>
      </c>
    </row>
    <row r="22" spans="1:39">
      <c r="B22">
        <v>158.77341999999999</v>
      </c>
      <c r="C22">
        <v>159.15401</v>
      </c>
      <c r="D22">
        <v>159.15401</v>
      </c>
      <c r="E22">
        <v>159.01258000000001</v>
      </c>
      <c r="F22">
        <v>159.15401</v>
      </c>
      <c r="G22">
        <v>158.77341999999999</v>
      </c>
      <c r="H22">
        <v>158.77341999999999</v>
      </c>
      <c r="I22">
        <v>159.01258000000001</v>
      </c>
      <c r="J22">
        <v>159.15401</v>
      </c>
      <c r="K22">
        <v>159.15401</v>
      </c>
      <c r="L22">
        <v>159.15401</v>
      </c>
      <c r="M22">
        <v>159.15401</v>
      </c>
      <c r="N22">
        <v>159.01258000000001</v>
      </c>
      <c r="O22">
        <v>158.77341999999999</v>
      </c>
      <c r="P22">
        <v>159.01258000000001</v>
      </c>
      <c r="Q22">
        <v>159.41141999999999</v>
      </c>
      <c r="R22">
        <v>159.41141999999999</v>
      </c>
      <c r="S22">
        <v>159.41141999999999</v>
      </c>
      <c r="T22">
        <v>159.41141999999999</v>
      </c>
      <c r="U22">
        <f t="shared" si="2"/>
        <v>0</v>
      </c>
      <c r="V22">
        <f t="shared" si="2"/>
        <v>0.3805900000000122</v>
      </c>
      <c r="W22">
        <f t="shared" si="1"/>
        <v>0.3805900000000122</v>
      </c>
      <c r="X22">
        <f t="shared" si="1"/>
        <v>0.23916000000002668</v>
      </c>
      <c r="Y22">
        <f t="shared" si="1"/>
        <v>0.3805900000000122</v>
      </c>
      <c r="Z22">
        <f t="shared" si="1"/>
        <v>0</v>
      </c>
      <c r="AA22">
        <f t="shared" si="1"/>
        <v>0</v>
      </c>
      <c r="AB22">
        <f t="shared" si="1"/>
        <v>0.23916000000002668</v>
      </c>
      <c r="AC22">
        <f t="shared" si="1"/>
        <v>0.3805900000000122</v>
      </c>
      <c r="AD22">
        <f t="shared" si="1"/>
        <v>0.3805900000000122</v>
      </c>
      <c r="AE22">
        <f t="shared" si="1"/>
        <v>0.3805900000000122</v>
      </c>
      <c r="AF22">
        <f t="shared" si="1"/>
        <v>0.3805900000000122</v>
      </c>
      <c r="AG22">
        <f t="shared" si="1"/>
        <v>0.23916000000002668</v>
      </c>
      <c r="AH22">
        <f t="shared" si="1"/>
        <v>0</v>
      </c>
      <c r="AI22">
        <f t="shared" si="1"/>
        <v>0.23916000000002668</v>
      </c>
      <c r="AJ22">
        <f t="shared" si="1"/>
        <v>0.63800000000000523</v>
      </c>
      <c r="AK22">
        <f t="shared" si="1"/>
        <v>0.63800000000000523</v>
      </c>
      <c r="AL22">
        <f t="shared" si="3"/>
        <v>0.63800000000000523</v>
      </c>
      <c r="AM22">
        <f t="shared" si="3"/>
        <v>0.63800000000000523</v>
      </c>
    </row>
    <row r="23" spans="1:39">
      <c r="B23">
        <v>166.60432</v>
      </c>
      <c r="C23">
        <v>166.71233000000001</v>
      </c>
      <c r="D23">
        <v>167.36188000000001</v>
      </c>
      <c r="E23">
        <v>167.17057</v>
      </c>
      <c r="F23">
        <v>167.36188000000001</v>
      </c>
      <c r="G23">
        <v>167.36188000000001</v>
      </c>
      <c r="H23">
        <v>167.36188000000001</v>
      </c>
      <c r="I23">
        <v>167.36188000000001</v>
      </c>
      <c r="J23">
        <v>167.83623</v>
      </c>
      <c r="K23">
        <v>168.12198000000001</v>
      </c>
      <c r="L23">
        <v>168.01488000000001</v>
      </c>
      <c r="M23">
        <v>168.01488000000001</v>
      </c>
      <c r="N23">
        <v>168.01488000000001</v>
      </c>
      <c r="O23">
        <v>168.24090000000001</v>
      </c>
      <c r="P23">
        <v>168.77204</v>
      </c>
      <c r="Q23">
        <v>169.17742000000001</v>
      </c>
      <c r="R23">
        <v>169.17742000000001</v>
      </c>
      <c r="S23">
        <v>169.24834000000001</v>
      </c>
      <c r="T23">
        <v>169.17742000000001</v>
      </c>
      <c r="U23">
        <f t="shared" si="2"/>
        <v>0</v>
      </c>
      <c r="V23">
        <f t="shared" si="2"/>
        <v>0.10801000000000727</v>
      </c>
      <c r="W23">
        <f t="shared" si="1"/>
        <v>0.75756000000001222</v>
      </c>
      <c r="X23">
        <f t="shared" si="1"/>
        <v>0.56624999999999659</v>
      </c>
      <c r="Y23">
        <f t="shared" si="1"/>
        <v>0.75756000000001222</v>
      </c>
      <c r="Z23">
        <f t="shared" si="1"/>
        <v>0.75756000000001222</v>
      </c>
      <c r="AA23">
        <f t="shared" si="1"/>
        <v>0.75756000000001222</v>
      </c>
      <c r="AB23">
        <f t="shared" si="1"/>
        <v>0.75756000000001222</v>
      </c>
      <c r="AC23">
        <f t="shared" si="1"/>
        <v>1.2319099999999992</v>
      </c>
      <c r="AD23">
        <f t="shared" si="1"/>
        <v>1.5176600000000064</v>
      </c>
      <c r="AE23">
        <f t="shared" si="1"/>
        <v>1.4105600000000038</v>
      </c>
      <c r="AF23">
        <f t="shared" si="1"/>
        <v>1.4105600000000038</v>
      </c>
      <c r="AG23">
        <f t="shared" si="1"/>
        <v>1.4105600000000038</v>
      </c>
      <c r="AH23">
        <f t="shared" si="1"/>
        <v>1.6365800000000092</v>
      </c>
      <c r="AI23">
        <f t="shared" si="1"/>
        <v>2.1677200000000028</v>
      </c>
      <c r="AJ23">
        <f t="shared" si="1"/>
        <v>2.5731000000000108</v>
      </c>
      <c r="AK23">
        <f t="shared" si="1"/>
        <v>2.5731000000000108</v>
      </c>
      <c r="AL23">
        <f t="shared" si="3"/>
        <v>2.6440200000000118</v>
      </c>
      <c r="AM23">
        <f t="shared" si="3"/>
        <v>2.5731000000000108</v>
      </c>
    </row>
    <row r="24" spans="1:39">
      <c r="B24">
        <v>153.83432999999999</v>
      </c>
      <c r="C24">
        <v>153.18289999999999</v>
      </c>
      <c r="D24">
        <v>153.18289999999999</v>
      </c>
      <c r="E24">
        <v>153.18289999999999</v>
      </c>
      <c r="F24">
        <v>154.05518000000001</v>
      </c>
      <c r="G24">
        <v>154.05518000000001</v>
      </c>
      <c r="H24">
        <v>154.17522</v>
      </c>
      <c r="I24">
        <v>154.17522</v>
      </c>
      <c r="J24">
        <v>154.30165</v>
      </c>
      <c r="K24">
        <v>155.72412</v>
      </c>
      <c r="L24">
        <v>154.30165</v>
      </c>
      <c r="M24">
        <v>155.72412</v>
      </c>
      <c r="N24">
        <v>155.72412</v>
      </c>
      <c r="O24">
        <v>155.72412</v>
      </c>
      <c r="P24">
        <v>155.82362000000001</v>
      </c>
      <c r="Q24">
        <v>155.82362000000001</v>
      </c>
      <c r="R24">
        <v>155.92947000000001</v>
      </c>
      <c r="S24">
        <v>156.04166000000001</v>
      </c>
      <c r="T24">
        <v>156.04166000000001</v>
      </c>
      <c r="U24">
        <f t="shared" si="2"/>
        <v>0</v>
      </c>
      <c r="V24">
        <f t="shared" si="2"/>
        <v>-0.65143000000000484</v>
      </c>
      <c r="W24">
        <f t="shared" si="1"/>
        <v>-0.65143000000000484</v>
      </c>
      <c r="X24">
        <f t="shared" si="1"/>
        <v>-0.65143000000000484</v>
      </c>
      <c r="Y24">
        <f t="shared" si="1"/>
        <v>0.22085000000001287</v>
      </c>
      <c r="Z24">
        <f t="shared" si="1"/>
        <v>0.22085000000001287</v>
      </c>
      <c r="AA24">
        <f t="shared" si="1"/>
        <v>0.34089000000000169</v>
      </c>
      <c r="AB24">
        <f t="shared" si="1"/>
        <v>0.34089000000000169</v>
      </c>
      <c r="AC24">
        <f t="shared" si="1"/>
        <v>0.46732000000000085</v>
      </c>
      <c r="AD24">
        <f t="shared" si="1"/>
        <v>1.889790000000005</v>
      </c>
      <c r="AE24">
        <f t="shared" si="1"/>
        <v>0.46732000000000085</v>
      </c>
      <c r="AF24">
        <f t="shared" si="1"/>
        <v>1.889790000000005</v>
      </c>
      <c r="AG24">
        <f t="shared" si="1"/>
        <v>1.889790000000005</v>
      </c>
      <c r="AH24">
        <f t="shared" si="1"/>
        <v>1.889790000000005</v>
      </c>
      <c r="AI24">
        <f t="shared" si="1"/>
        <v>1.9892900000000111</v>
      </c>
      <c r="AJ24">
        <f t="shared" si="1"/>
        <v>1.9892900000000111</v>
      </c>
      <c r="AK24">
        <f t="shared" si="1"/>
        <v>2.0951400000000149</v>
      </c>
      <c r="AL24">
        <f t="shared" si="3"/>
        <v>2.2073300000000131</v>
      </c>
      <c r="AM24">
        <f t="shared" si="3"/>
        <v>2.2073300000000131</v>
      </c>
    </row>
    <row r="25" spans="1:39">
      <c r="B25">
        <v>245.93698000000001</v>
      </c>
      <c r="C25">
        <v>245.93698000000001</v>
      </c>
      <c r="D25">
        <v>245.69290000000001</v>
      </c>
      <c r="E25">
        <v>245.20400000000001</v>
      </c>
      <c r="F25">
        <v>245.44653</v>
      </c>
      <c r="G25">
        <v>245.93698000000001</v>
      </c>
      <c r="H25">
        <v>245.93698000000001</v>
      </c>
      <c r="I25">
        <v>245.44653</v>
      </c>
      <c r="J25">
        <v>246.17473000000001</v>
      </c>
      <c r="K25">
        <v>246.41631000000001</v>
      </c>
      <c r="L25">
        <v>246.66171</v>
      </c>
      <c r="M25">
        <v>246.66171</v>
      </c>
      <c r="N25">
        <v>246.66171</v>
      </c>
      <c r="O25">
        <v>246.91092</v>
      </c>
      <c r="P25">
        <v>247.38633999999999</v>
      </c>
      <c r="Q25">
        <v>247.63077000000001</v>
      </c>
      <c r="R25">
        <v>247.88102000000001</v>
      </c>
      <c r="S25">
        <v>247.38633999999999</v>
      </c>
      <c r="T25">
        <v>247.88102000000001</v>
      </c>
      <c r="U25">
        <f t="shared" si="2"/>
        <v>0</v>
      </c>
      <c r="V25">
        <f t="shared" si="2"/>
        <v>0</v>
      </c>
      <c r="W25">
        <f t="shared" si="1"/>
        <v>-0.24407999999999674</v>
      </c>
      <c r="X25">
        <f t="shared" si="1"/>
        <v>-0.73297999999999774</v>
      </c>
      <c r="Y25">
        <f t="shared" si="1"/>
        <v>-0.49045000000000982</v>
      </c>
      <c r="Z25">
        <f t="shared" si="1"/>
        <v>0</v>
      </c>
      <c r="AA25">
        <f t="shared" si="1"/>
        <v>0</v>
      </c>
      <c r="AB25">
        <f t="shared" si="1"/>
        <v>-0.49045000000000982</v>
      </c>
      <c r="AC25">
        <f t="shared" si="1"/>
        <v>0.23775000000000546</v>
      </c>
      <c r="AD25">
        <f t="shared" si="1"/>
        <v>0.47933000000000447</v>
      </c>
      <c r="AE25">
        <f t="shared" si="1"/>
        <v>0.72472999999999388</v>
      </c>
      <c r="AF25">
        <f t="shared" si="1"/>
        <v>0.72472999999999388</v>
      </c>
      <c r="AG25">
        <f t="shared" si="1"/>
        <v>0.72472999999999388</v>
      </c>
      <c r="AH25">
        <f t="shared" si="1"/>
        <v>0.97393999999999892</v>
      </c>
      <c r="AI25">
        <f t="shared" si="1"/>
        <v>1.4493599999999844</v>
      </c>
      <c r="AJ25">
        <f t="shared" si="1"/>
        <v>1.693790000000007</v>
      </c>
      <c r="AK25">
        <f t="shared" si="1"/>
        <v>1.9440400000000011</v>
      </c>
      <c r="AL25">
        <f t="shared" si="3"/>
        <v>1.4493599999999844</v>
      </c>
      <c r="AM25">
        <f t="shared" si="3"/>
        <v>1.9440400000000011</v>
      </c>
    </row>
    <row r="26" spans="1:39">
      <c r="B26">
        <v>97.621719999999996</v>
      </c>
      <c r="C26">
        <v>97.015460000000004</v>
      </c>
      <c r="D26">
        <v>97.514099999999999</v>
      </c>
      <c r="E26">
        <v>97.621719999999996</v>
      </c>
      <c r="F26">
        <v>97.739450000000005</v>
      </c>
      <c r="G26">
        <v>97.621719999999996</v>
      </c>
      <c r="H26">
        <v>97.739450000000005</v>
      </c>
      <c r="I26">
        <v>97.739450000000005</v>
      </c>
      <c r="J26">
        <v>97.739450000000005</v>
      </c>
      <c r="K26">
        <v>97.739450000000005</v>
      </c>
      <c r="L26">
        <v>97.739450000000005</v>
      </c>
      <c r="M26">
        <v>98.508880000000005</v>
      </c>
      <c r="N26">
        <v>98.412400000000005</v>
      </c>
      <c r="O26">
        <v>98.412400000000005</v>
      </c>
      <c r="P26">
        <v>98.508880000000005</v>
      </c>
      <c r="Q26">
        <v>98.615409999999997</v>
      </c>
      <c r="R26">
        <v>98.412400000000005</v>
      </c>
      <c r="S26">
        <v>98.508880000000005</v>
      </c>
      <c r="T26">
        <v>98.412400000000005</v>
      </c>
      <c r="U26">
        <f t="shared" si="2"/>
        <v>0</v>
      </c>
      <c r="V26">
        <f t="shared" si="2"/>
        <v>-0.60625999999999181</v>
      </c>
      <c r="W26">
        <f t="shared" si="1"/>
        <v>-0.10761999999999716</v>
      </c>
      <c r="X26">
        <f t="shared" si="1"/>
        <v>0</v>
      </c>
      <c r="Y26">
        <f t="shared" si="1"/>
        <v>0.11773000000000877</v>
      </c>
      <c r="Z26">
        <f t="shared" si="1"/>
        <v>0</v>
      </c>
      <c r="AA26">
        <f t="shared" si="1"/>
        <v>0.11773000000000877</v>
      </c>
      <c r="AB26">
        <f t="shared" si="1"/>
        <v>0.11773000000000877</v>
      </c>
      <c r="AC26">
        <f t="shared" si="1"/>
        <v>0.11773000000000877</v>
      </c>
      <c r="AD26">
        <f t="shared" si="1"/>
        <v>0.11773000000000877</v>
      </c>
      <c r="AE26">
        <f t="shared" si="1"/>
        <v>0.11773000000000877</v>
      </c>
      <c r="AF26">
        <f t="shared" si="1"/>
        <v>0.88716000000000861</v>
      </c>
      <c r="AG26">
        <f t="shared" si="1"/>
        <v>0.79068000000000893</v>
      </c>
      <c r="AH26">
        <f t="shared" si="1"/>
        <v>0.79068000000000893</v>
      </c>
      <c r="AI26">
        <f t="shared" si="1"/>
        <v>0.88716000000000861</v>
      </c>
      <c r="AJ26">
        <f t="shared" si="1"/>
        <v>0.99369000000000085</v>
      </c>
      <c r="AK26">
        <f t="shared" si="1"/>
        <v>0.79068000000000893</v>
      </c>
      <c r="AL26">
        <f t="shared" si="3"/>
        <v>0.88716000000000861</v>
      </c>
      <c r="AM26">
        <f t="shared" si="3"/>
        <v>0.79068000000000893</v>
      </c>
    </row>
    <row r="27" spans="1:39">
      <c r="B27">
        <v>145.16887</v>
      </c>
      <c r="C27">
        <v>145.16887</v>
      </c>
      <c r="D27">
        <v>144.28098</v>
      </c>
      <c r="E27">
        <v>145.16887</v>
      </c>
      <c r="F27">
        <v>145.16887</v>
      </c>
      <c r="G27">
        <v>145.22051999999999</v>
      </c>
      <c r="H27">
        <v>145.27904000000001</v>
      </c>
      <c r="I27">
        <v>146.16771</v>
      </c>
      <c r="J27">
        <v>146.12324000000001</v>
      </c>
      <c r="K27">
        <v>146.21901</v>
      </c>
      <c r="L27">
        <v>146.16771</v>
      </c>
      <c r="M27">
        <v>146.21901</v>
      </c>
      <c r="N27">
        <v>146.16771</v>
      </c>
      <c r="O27">
        <v>146.21901</v>
      </c>
      <c r="P27">
        <v>147.16657000000001</v>
      </c>
      <c r="Q27">
        <v>147.16657000000001</v>
      </c>
      <c r="R27">
        <v>147.16657000000001</v>
      </c>
      <c r="S27">
        <v>147.16657000000001</v>
      </c>
      <c r="T27">
        <v>147.16657000000001</v>
      </c>
      <c r="U27">
        <f t="shared" si="2"/>
        <v>0</v>
      </c>
      <c r="V27">
        <f t="shared" si="2"/>
        <v>0</v>
      </c>
      <c r="W27">
        <f t="shared" si="1"/>
        <v>-0.88788999999999874</v>
      </c>
      <c r="X27">
        <f t="shared" si="1"/>
        <v>0</v>
      </c>
      <c r="Y27">
        <f t="shared" si="1"/>
        <v>0</v>
      </c>
      <c r="Z27">
        <f t="shared" si="1"/>
        <v>5.1649999999995089E-2</v>
      </c>
      <c r="AA27">
        <f t="shared" si="1"/>
        <v>0.11017000000001076</v>
      </c>
      <c r="AB27">
        <f t="shared" si="1"/>
        <v>0.99884000000000128</v>
      </c>
      <c r="AC27">
        <f t="shared" si="1"/>
        <v>0.95437000000001149</v>
      </c>
      <c r="AD27">
        <f t="shared" si="1"/>
        <v>1.050139999999999</v>
      </c>
      <c r="AE27">
        <f t="shared" si="1"/>
        <v>0.99884000000000128</v>
      </c>
      <c r="AF27">
        <f t="shared" si="1"/>
        <v>1.050139999999999</v>
      </c>
      <c r="AG27">
        <f t="shared" si="1"/>
        <v>0.99884000000000128</v>
      </c>
      <c r="AH27">
        <f t="shared" si="1"/>
        <v>1.050139999999999</v>
      </c>
      <c r="AI27">
        <f t="shared" si="1"/>
        <v>1.9977000000000089</v>
      </c>
      <c r="AJ27">
        <f t="shared" si="1"/>
        <v>1.9977000000000089</v>
      </c>
      <c r="AK27">
        <f t="shared" si="1"/>
        <v>1.9977000000000089</v>
      </c>
      <c r="AL27">
        <f t="shared" si="3"/>
        <v>1.9977000000000089</v>
      </c>
      <c r="AM27">
        <f t="shared" si="3"/>
        <v>1.9977000000000089</v>
      </c>
    </row>
    <row r="28" spans="1:39">
      <c r="T28" t="s">
        <v>30</v>
      </c>
      <c r="U28" s="16">
        <f>21.16666667*AVERAGE(U18:U27)</f>
        <v>0</v>
      </c>
      <c r="V28" s="16">
        <f>21.16666667*AVERAGE(V18:V27)</f>
        <v>-0.205507166698988</v>
      </c>
      <c r="W28" s="16">
        <f t="shared" ref="W28:AM28" si="4">21.16666667*AVERAGE(W18:W27)</f>
        <v>-1.0164233334933925</v>
      </c>
      <c r="X28" s="16">
        <f t="shared" si="4"/>
        <v>2.8744333337839635E-2</v>
      </c>
      <c r="Y28" s="16">
        <f t="shared" si="4"/>
        <v>6.0325846676167254</v>
      </c>
      <c r="Z28" s="16">
        <f t="shared" si="4"/>
        <v>4.4774696673717873</v>
      </c>
      <c r="AA28" s="16">
        <f t="shared" si="4"/>
        <v>6.3759503343374462</v>
      </c>
      <c r="AB28" s="16">
        <f t="shared" si="4"/>
        <v>9.3260968348020725</v>
      </c>
      <c r="AC28" s="16">
        <f t="shared" si="4"/>
        <v>14.026917168875668</v>
      </c>
      <c r="AD28" s="16">
        <f t="shared" si="4"/>
        <v>19.083020003005245</v>
      </c>
      <c r="AE28" s="16">
        <f t="shared" si="4"/>
        <v>16.958500502670649</v>
      </c>
      <c r="AF28" s="16">
        <f t="shared" si="4"/>
        <v>24.422692670512763</v>
      </c>
      <c r="AG28" s="16">
        <f t="shared" si="4"/>
        <v>20.714081003262066</v>
      </c>
      <c r="AH28" s="16">
        <f t="shared" si="4"/>
        <v>25.176395337298136</v>
      </c>
      <c r="AI28" s="16">
        <f t="shared" si="4"/>
        <v>30.686925338165949</v>
      </c>
      <c r="AJ28" s="16">
        <f t="shared" si="4"/>
        <v>32.494876171784007</v>
      </c>
      <c r="AK28" s="16">
        <f t="shared" si="4"/>
        <v>34.069549172031984</v>
      </c>
      <c r="AL28" s="16">
        <f t="shared" si="4"/>
        <v>33.614275338626911</v>
      </c>
      <c r="AM28" s="16">
        <f t="shared" si="4"/>
        <v>33.140882838552407</v>
      </c>
    </row>
    <row r="29" spans="1:39">
      <c r="T29" t="s">
        <v>32</v>
      </c>
      <c r="U29" s="16">
        <f>21.16666667*STDEV(U18:U27)/(SQRT(COUNT(U18:U27)))</f>
        <v>0</v>
      </c>
      <c r="V29" s="16">
        <f>21.16666667*STDEV(V18:V27)/(SQRT(COUNT(V18:V27)))</f>
        <v>2.8679116742624591</v>
      </c>
      <c r="W29" s="16">
        <f t="shared" ref="W29:AM29" si="5">21.16666667*STDEV(W18:W27)/(SQRT(COUNT(W18:W27)))</f>
        <v>3.282338121746291</v>
      </c>
      <c r="X29" s="16">
        <f t="shared" si="5"/>
        <v>3.4732683539806799</v>
      </c>
      <c r="Y29" s="16">
        <f t="shared" si="5"/>
        <v>2.6162833235598715</v>
      </c>
      <c r="Z29" s="16">
        <f t="shared" si="5"/>
        <v>1.754713371850779</v>
      </c>
      <c r="AA29" s="16">
        <f t="shared" si="5"/>
        <v>2.5598317293879451</v>
      </c>
      <c r="AB29" s="16">
        <f t="shared" si="5"/>
        <v>3.5223357674006128</v>
      </c>
      <c r="AC29" s="16">
        <f t="shared" si="5"/>
        <v>2.919955031214899</v>
      </c>
      <c r="AD29" s="16">
        <f t="shared" si="5"/>
        <v>3.6739827142491959</v>
      </c>
      <c r="AE29" s="16">
        <f t="shared" si="5"/>
        <v>2.7194007958320849</v>
      </c>
      <c r="AF29" s="16">
        <f t="shared" si="5"/>
        <v>4.1132549469886479</v>
      </c>
      <c r="AG29" s="16">
        <f t="shared" si="5"/>
        <v>3.3005280466415461</v>
      </c>
      <c r="AH29" s="16">
        <f t="shared" si="5"/>
        <v>4.3693528007615789</v>
      </c>
      <c r="AI29" s="16">
        <f t="shared" si="5"/>
        <v>4.4390464593672903</v>
      </c>
      <c r="AJ29" s="16">
        <f t="shared" si="5"/>
        <v>4.7705832843493416</v>
      </c>
      <c r="AK29" s="16">
        <f t="shared" si="5"/>
        <v>4.5687669325726024</v>
      </c>
      <c r="AL29" s="16">
        <f t="shared" si="5"/>
        <v>4.5816647665211985</v>
      </c>
      <c r="AM29" s="16">
        <f t="shared" si="5"/>
        <v>5.3003273374925026</v>
      </c>
    </row>
    <row r="30" spans="1:39">
      <c r="U30" s="16">
        <f>21.16666667*STDEV(U18:U27)</f>
        <v>0</v>
      </c>
      <c r="V30" s="16">
        <f>21.16666667*STDEV(V18:V27)</f>
        <v>9.0691330188562684</v>
      </c>
      <c r="W30" s="16">
        <f t="shared" ref="W30:AM30" si="6">21.16666667*STDEV(W18:W27)</f>
        <v>10.379664515517335</v>
      </c>
      <c r="X30" s="16">
        <f t="shared" si="6"/>
        <v>10.983438923562904</v>
      </c>
      <c r="Y30" s="16">
        <f t="shared" si="6"/>
        <v>8.2734143067644617</v>
      </c>
      <c r="Z30" s="16">
        <f t="shared" si="6"/>
        <v>5.5488908958024492</v>
      </c>
      <c r="AA30" s="16">
        <f t="shared" si="6"/>
        <v>8.0948986916336878</v>
      </c>
      <c r="AB30" s="16">
        <f t="shared" si="6"/>
        <v>11.138603708863004</v>
      </c>
      <c r="AC30" s="16">
        <f t="shared" si="6"/>
        <v>9.2337085639071379</v>
      </c>
      <c r="AD30" s="16">
        <f t="shared" si="6"/>
        <v>11.618153461115019</v>
      </c>
      <c r="AE30" s="16">
        <f t="shared" si="6"/>
        <v>8.5995003857039141</v>
      </c>
      <c r="AF30" s="16">
        <f t="shared" si="6"/>
        <v>13.007254229439273</v>
      </c>
      <c r="AG30" s="16">
        <f t="shared" si="6"/>
        <v>10.437186108653741</v>
      </c>
      <c r="AH30" s="16">
        <f t="shared" si="6"/>
        <v>13.817106751242482</v>
      </c>
      <c r="AI30" s="16">
        <f t="shared" si="6"/>
        <v>14.037497450906725</v>
      </c>
      <c r="AJ30" s="16">
        <f t="shared" si="6"/>
        <v>15.085908946070619</v>
      </c>
      <c r="AK30" s="16">
        <f t="shared" si="6"/>
        <v>14.447709605390353</v>
      </c>
      <c r="AL30" s="16">
        <f t="shared" si="6"/>
        <v>14.488496137550559</v>
      </c>
      <c r="AM30" s="16">
        <f t="shared" si="6"/>
        <v>16.761106730932287</v>
      </c>
    </row>
    <row r="31" spans="1:39">
      <c r="U31" s="16">
        <f>COUNT(U18:U27)</f>
        <v>10</v>
      </c>
      <c r="V31" s="16">
        <f>COUNT(V18:V27)</f>
        <v>10</v>
      </c>
      <c r="W31" s="16">
        <f t="shared" ref="W31:AM31" si="7">COUNT(W18:W27)</f>
        <v>10</v>
      </c>
      <c r="X31" s="16">
        <f t="shared" si="7"/>
        <v>10</v>
      </c>
      <c r="Y31" s="16">
        <f t="shared" si="7"/>
        <v>10</v>
      </c>
      <c r="Z31" s="16">
        <f t="shared" si="7"/>
        <v>10</v>
      </c>
      <c r="AA31" s="16">
        <f t="shared" si="7"/>
        <v>10</v>
      </c>
      <c r="AB31" s="16">
        <f t="shared" si="7"/>
        <v>10</v>
      </c>
      <c r="AC31" s="16">
        <f t="shared" si="7"/>
        <v>10</v>
      </c>
      <c r="AD31" s="16">
        <f t="shared" si="7"/>
        <v>10</v>
      </c>
      <c r="AE31" s="16">
        <f t="shared" si="7"/>
        <v>10</v>
      </c>
      <c r="AF31" s="16">
        <f t="shared" si="7"/>
        <v>10</v>
      </c>
      <c r="AG31" s="16">
        <f t="shared" si="7"/>
        <v>10</v>
      </c>
      <c r="AH31" s="16">
        <f t="shared" si="7"/>
        <v>10</v>
      </c>
      <c r="AI31" s="16">
        <f t="shared" si="7"/>
        <v>10</v>
      </c>
      <c r="AJ31" s="16">
        <f t="shared" si="7"/>
        <v>10</v>
      </c>
      <c r="AK31" s="16">
        <f t="shared" si="7"/>
        <v>10</v>
      </c>
      <c r="AL31" s="16">
        <f t="shared" si="7"/>
        <v>10</v>
      </c>
      <c r="AM31" s="16">
        <f t="shared" si="7"/>
        <v>10</v>
      </c>
    </row>
    <row r="32" spans="1:39">
      <c r="A32" t="s">
        <v>33</v>
      </c>
    </row>
    <row r="33" spans="2:39">
      <c r="B33">
        <v>160.46182999999999</v>
      </c>
      <c r="C33">
        <v>161.38462999999999</v>
      </c>
      <c r="D33">
        <v>162.69296</v>
      </c>
      <c r="E33">
        <v>164.92422999999999</v>
      </c>
      <c r="F33">
        <v>166.23477</v>
      </c>
      <c r="G33">
        <v>169</v>
      </c>
      <c r="H33">
        <v>171.23084</v>
      </c>
      <c r="I33">
        <v>172.53985</v>
      </c>
      <c r="J33">
        <v>174.24408</v>
      </c>
      <c r="K33">
        <v>175.96021999999999</v>
      </c>
      <c r="L33">
        <v>177.39503999999999</v>
      </c>
      <c r="M33">
        <v>179.10891000000001</v>
      </c>
      <c r="N33">
        <v>179.76929999999999</v>
      </c>
      <c r="O33">
        <v>180.94198</v>
      </c>
      <c r="P33">
        <v>181.85983999999999</v>
      </c>
      <c r="Q33">
        <v>182.38695000000001</v>
      </c>
      <c r="R33">
        <v>182.38695000000001</v>
      </c>
      <c r="S33">
        <v>183.30848</v>
      </c>
      <c r="T33">
        <v>183.69811999999999</v>
      </c>
      <c r="U33">
        <f t="shared" ref="U33:AJ45" si="8">B33-$B33</f>
        <v>0</v>
      </c>
      <c r="V33">
        <f t="shared" si="8"/>
        <v>0.92279999999999518</v>
      </c>
      <c r="W33">
        <f t="shared" si="8"/>
        <v>2.2311300000000074</v>
      </c>
      <c r="X33">
        <f t="shared" si="8"/>
        <v>4.4624000000000024</v>
      </c>
      <c r="Y33">
        <f t="shared" si="8"/>
        <v>5.7729400000000055</v>
      </c>
      <c r="Z33">
        <f t="shared" si="8"/>
        <v>8.538170000000008</v>
      </c>
      <c r="AA33">
        <f t="shared" si="8"/>
        <v>10.769010000000009</v>
      </c>
      <c r="AB33">
        <f t="shared" si="8"/>
        <v>12.078020000000009</v>
      </c>
      <c r="AC33">
        <f t="shared" si="8"/>
        <v>13.782250000000005</v>
      </c>
      <c r="AD33">
        <f t="shared" si="8"/>
        <v>15.498390000000001</v>
      </c>
      <c r="AE33">
        <f t="shared" si="8"/>
        <v>16.933210000000003</v>
      </c>
      <c r="AF33">
        <f t="shared" si="8"/>
        <v>18.647080000000017</v>
      </c>
      <c r="AG33">
        <f t="shared" si="8"/>
        <v>19.307469999999995</v>
      </c>
      <c r="AH33">
        <f t="shared" si="8"/>
        <v>20.480150000000009</v>
      </c>
      <c r="AI33">
        <f t="shared" si="8"/>
        <v>21.398009999999999</v>
      </c>
      <c r="AJ33">
        <f t="shared" si="8"/>
        <v>21.925120000000021</v>
      </c>
      <c r="AK33">
        <f t="shared" ref="AK33:AM45" si="9">R33-$B33</f>
        <v>21.925120000000021</v>
      </c>
      <c r="AL33">
        <f t="shared" si="9"/>
        <v>22.846650000000011</v>
      </c>
      <c r="AM33">
        <f t="shared" si="9"/>
        <v>23.236289999999997</v>
      </c>
    </row>
    <row r="34" spans="2:39">
      <c r="B34">
        <v>110.49433999999999</v>
      </c>
      <c r="C34">
        <v>110.57124</v>
      </c>
      <c r="D34">
        <v>111.40018000000001</v>
      </c>
      <c r="E34">
        <v>112.80513999999999</v>
      </c>
      <c r="F34">
        <v>114.54257</v>
      </c>
      <c r="G34">
        <v>116.36151</v>
      </c>
      <c r="H34">
        <v>118.18629</v>
      </c>
      <c r="I34">
        <v>119.86659</v>
      </c>
      <c r="J34">
        <v>121.24768</v>
      </c>
      <c r="K34">
        <v>122.15564000000001</v>
      </c>
      <c r="L34">
        <v>123.47064</v>
      </c>
      <c r="M34">
        <v>123.97580000000001</v>
      </c>
      <c r="N34">
        <v>125.23976999999999</v>
      </c>
      <c r="O34">
        <v>125.71794</v>
      </c>
      <c r="P34">
        <v>125.71794</v>
      </c>
      <c r="Q34">
        <v>126.58989</v>
      </c>
      <c r="R34">
        <v>127.04724</v>
      </c>
      <c r="S34">
        <v>127.94139</v>
      </c>
      <c r="T34">
        <v>127.95312</v>
      </c>
      <c r="U34">
        <f t="shared" si="8"/>
        <v>0</v>
      </c>
      <c r="V34">
        <f t="shared" si="8"/>
        <v>7.6900000000009072E-2</v>
      </c>
      <c r="W34">
        <f t="shared" si="8"/>
        <v>0.90584000000001197</v>
      </c>
      <c r="X34">
        <f t="shared" si="8"/>
        <v>2.3108000000000004</v>
      </c>
      <c r="Y34">
        <f t="shared" si="8"/>
        <v>4.0482300000000038</v>
      </c>
      <c r="Z34">
        <f t="shared" si="8"/>
        <v>5.8671700000000016</v>
      </c>
      <c r="AA34">
        <f t="shared" si="8"/>
        <v>7.6919500000000056</v>
      </c>
      <c r="AB34">
        <f t="shared" si="8"/>
        <v>9.3722500000000082</v>
      </c>
      <c r="AC34">
        <f t="shared" si="8"/>
        <v>10.753340000000009</v>
      </c>
      <c r="AD34">
        <f t="shared" si="8"/>
        <v>11.661300000000011</v>
      </c>
      <c r="AE34">
        <f t="shared" si="8"/>
        <v>12.976300000000009</v>
      </c>
      <c r="AF34">
        <f t="shared" si="8"/>
        <v>13.481460000000013</v>
      </c>
      <c r="AG34">
        <f t="shared" si="8"/>
        <v>14.745429999999999</v>
      </c>
      <c r="AH34">
        <f t="shared" si="8"/>
        <v>15.223600000000005</v>
      </c>
      <c r="AI34">
        <f t="shared" si="8"/>
        <v>15.223600000000005</v>
      </c>
      <c r="AJ34">
        <f t="shared" si="8"/>
        <v>16.095550000000003</v>
      </c>
      <c r="AK34">
        <f t="shared" si="9"/>
        <v>16.552900000000008</v>
      </c>
      <c r="AL34">
        <f t="shared" si="9"/>
        <v>17.447050000000004</v>
      </c>
      <c r="AM34">
        <f t="shared" si="9"/>
        <v>17.458780000000004</v>
      </c>
    </row>
    <row r="35" spans="2:39">
      <c r="B35">
        <v>267.61912999999998</v>
      </c>
      <c r="C35">
        <v>267.61912999999998</v>
      </c>
      <c r="D35">
        <v>271.44797</v>
      </c>
      <c r="E35">
        <v>275.19083999999998</v>
      </c>
      <c r="F35">
        <v>279.90177</v>
      </c>
      <c r="G35">
        <v>282.71893999999998</v>
      </c>
      <c r="H35">
        <v>284.62256000000002</v>
      </c>
      <c r="I35">
        <v>286.83269999999999</v>
      </c>
      <c r="J35">
        <v>288.09199999999998</v>
      </c>
      <c r="K35">
        <v>289.66532000000001</v>
      </c>
      <c r="L35">
        <v>291.25418000000002</v>
      </c>
      <c r="M35">
        <v>292.85149999999999</v>
      </c>
      <c r="N35">
        <v>294.10881999999998</v>
      </c>
      <c r="O35">
        <v>295.36757</v>
      </c>
      <c r="P35">
        <v>296.31907999999999</v>
      </c>
      <c r="Q35">
        <v>297.57855999999998</v>
      </c>
      <c r="R35">
        <v>298.52972999999997</v>
      </c>
      <c r="S35">
        <v>299.48122000000001</v>
      </c>
      <c r="T35">
        <v>300.12831</v>
      </c>
      <c r="U35">
        <f t="shared" si="8"/>
        <v>0</v>
      </c>
      <c r="V35">
        <f t="shared" si="8"/>
        <v>0</v>
      </c>
      <c r="W35">
        <f t="shared" si="8"/>
        <v>3.8288400000000138</v>
      </c>
      <c r="X35">
        <f t="shared" si="8"/>
        <v>7.5717099999999959</v>
      </c>
      <c r="Y35">
        <f t="shared" si="8"/>
        <v>12.282640000000015</v>
      </c>
      <c r="Z35">
        <f t="shared" si="8"/>
        <v>15.099809999999991</v>
      </c>
      <c r="AA35">
        <f t="shared" si="8"/>
        <v>17.003430000000037</v>
      </c>
      <c r="AB35">
        <f t="shared" si="8"/>
        <v>19.213570000000004</v>
      </c>
      <c r="AC35">
        <f t="shared" si="8"/>
        <v>20.47287</v>
      </c>
      <c r="AD35">
        <f t="shared" si="8"/>
        <v>22.046190000000024</v>
      </c>
      <c r="AE35">
        <f t="shared" si="8"/>
        <v>23.635050000000035</v>
      </c>
      <c r="AF35">
        <f t="shared" si="8"/>
        <v>25.232370000000003</v>
      </c>
      <c r="AG35">
        <f t="shared" si="8"/>
        <v>26.489689999999996</v>
      </c>
      <c r="AH35">
        <f t="shared" si="8"/>
        <v>27.748440000000016</v>
      </c>
      <c r="AI35">
        <f t="shared" si="8"/>
        <v>28.699950000000001</v>
      </c>
      <c r="AJ35">
        <f t="shared" si="8"/>
        <v>29.959429999999998</v>
      </c>
      <c r="AK35">
        <f t="shared" si="9"/>
        <v>30.910599999999988</v>
      </c>
      <c r="AL35">
        <f t="shared" si="9"/>
        <v>31.862090000000023</v>
      </c>
      <c r="AM35">
        <f t="shared" si="9"/>
        <v>32.509180000000015</v>
      </c>
    </row>
    <row r="36" spans="2:39">
      <c r="B36">
        <v>200.33971</v>
      </c>
      <c r="C36">
        <v>200.56171000000001</v>
      </c>
      <c r="D36">
        <v>203.86760000000001</v>
      </c>
      <c r="E36">
        <v>206.63494</v>
      </c>
      <c r="F36">
        <v>209.40392</v>
      </c>
      <c r="G36">
        <v>211.07818</v>
      </c>
      <c r="H36">
        <v>214.14014</v>
      </c>
      <c r="I36">
        <v>215.52261999999999</v>
      </c>
      <c r="J36">
        <v>217.74526</v>
      </c>
      <c r="K36">
        <v>219.4288</v>
      </c>
      <c r="L36">
        <v>221.05654999999999</v>
      </c>
      <c r="M36">
        <v>222.19136</v>
      </c>
      <c r="N36">
        <v>223.87719999999999</v>
      </c>
      <c r="O36">
        <v>224.95554999999999</v>
      </c>
      <c r="P36">
        <v>226.33824000000001</v>
      </c>
      <c r="Q36">
        <v>226.63847999999999</v>
      </c>
      <c r="R36">
        <v>227.48186999999999</v>
      </c>
      <c r="S36">
        <v>228.32651999999999</v>
      </c>
      <c r="T36">
        <v>229.17241999999999</v>
      </c>
      <c r="U36">
        <f t="shared" si="8"/>
        <v>0</v>
      </c>
      <c r="V36">
        <f t="shared" si="8"/>
        <v>0.22200000000000841</v>
      </c>
      <c r="W36">
        <f t="shared" si="8"/>
        <v>3.5278900000000135</v>
      </c>
      <c r="X36">
        <f t="shared" si="8"/>
        <v>6.2952300000000037</v>
      </c>
      <c r="Y36">
        <f t="shared" si="8"/>
        <v>9.0642100000000028</v>
      </c>
      <c r="Z36">
        <f t="shared" si="8"/>
        <v>10.738470000000007</v>
      </c>
      <c r="AA36">
        <f t="shared" si="8"/>
        <v>13.800430000000006</v>
      </c>
      <c r="AB36">
        <f t="shared" si="8"/>
        <v>15.182909999999993</v>
      </c>
      <c r="AC36">
        <f t="shared" si="8"/>
        <v>17.405550000000005</v>
      </c>
      <c r="AD36">
        <f t="shared" si="8"/>
        <v>19.089089999999999</v>
      </c>
      <c r="AE36">
        <f t="shared" si="8"/>
        <v>20.716839999999991</v>
      </c>
      <c r="AF36">
        <f t="shared" si="8"/>
        <v>21.851650000000006</v>
      </c>
      <c r="AG36">
        <f t="shared" si="8"/>
        <v>23.537489999999991</v>
      </c>
      <c r="AH36">
        <f t="shared" si="8"/>
        <v>24.615839999999992</v>
      </c>
      <c r="AI36">
        <f t="shared" si="8"/>
        <v>25.998530000000017</v>
      </c>
      <c r="AJ36">
        <f t="shared" si="8"/>
        <v>26.29876999999999</v>
      </c>
      <c r="AK36">
        <f t="shared" si="9"/>
        <v>27.14215999999999</v>
      </c>
      <c r="AL36">
        <f t="shared" si="9"/>
        <v>27.986809999999991</v>
      </c>
      <c r="AM36">
        <f t="shared" si="9"/>
        <v>28.832709999999992</v>
      </c>
    </row>
    <row r="37" spans="2:39">
      <c r="B37">
        <v>250.95418000000001</v>
      </c>
      <c r="C37">
        <v>250.95418000000001</v>
      </c>
      <c r="D37">
        <v>253.18965</v>
      </c>
      <c r="E37">
        <v>255.36249000000001</v>
      </c>
      <c r="F37">
        <v>257.66063000000003</v>
      </c>
      <c r="G37">
        <v>260.75659000000002</v>
      </c>
      <c r="H37">
        <v>261.62950999999998</v>
      </c>
      <c r="I37">
        <v>264.75648999999999</v>
      </c>
      <c r="J37">
        <v>267.03183000000001</v>
      </c>
      <c r="K37">
        <v>269.74247000000003</v>
      </c>
      <c r="L37">
        <v>271.01476000000002</v>
      </c>
      <c r="M37">
        <v>272.80946</v>
      </c>
      <c r="N37">
        <v>275.04545000000002</v>
      </c>
      <c r="O37">
        <v>275.60115999999999</v>
      </c>
      <c r="P37">
        <v>277.28145000000001</v>
      </c>
      <c r="Q37">
        <v>277.72287999999998</v>
      </c>
      <c r="R37">
        <v>278.64314000000002</v>
      </c>
      <c r="S37">
        <v>280.86295999999999</v>
      </c>
      <c r="T37">
        <v>281.78005999999999</v>
      </c>
      <c r="U37">
        <f t="shared" si="8"/>
        <v>0</v>
      </c>
      <c r="V37">
        <f t="shared" si="8"/>
        <v>0</v>
      </c>
      <c r="W37">
        <f t="shared" si="8"/>
        <v>2.2354699999999923</v>
      </c>
      <c r="X37">
        <f t="shared" si="8"/>
        <v>4.4083100000000002</v>
      </c>
      <c r="Y37">
        <f t="shared" si="8"/>
        <v>6.706450000000018</v>
      </c>
      <c r="Z37">
        <f t="shared" si="8"/>
        <v>9.8024100000000089</v>
      </c>
      <c r="AA37">
        <f t="shared" si="8"/>
        <v>10.675329999999974</v>
      </c>
      <c r="AB37">
        <f t="shared" si="8"/>
        <v>13.802309999999977</v>
      </c>
      <c r="AC37">
        <f t="shared" si="8"/>
        <v>16.077650000000006</v>
      </c>
      <c r="AD37">
        <f t="shared" si="8"/>
        <v>18.788290000000018</v>
      </c>
      <c r="AE37">
        <f t="shared" si="8"/>
        <v>20.060580000000016</v>
      </c>
      <c r="AF37">
        <f t="shared" si="8"/>
        <v>21.855279999999993</v>
      </c>
      <c r="AG37">
        <f t="shared" si="8"/>
        <v>24.091270000000009</v>
      </c>
      <c r="AH37">
        <f t="shared" si="8"/>
        <v>24.646979999999985</v>
      </c>
      <c r="AI37">
        <f t="shared" si="8"/>
        <v>26.327269999999999</v>
      </c>
      <c r="AJ37">
        <f t="shared" si="8"/>
        <v>26.768699999999967</v>
      </c>
      <c r="AK37">
        <f t="shared" si="9"/>
        <v>27.688960000000009</v>
      </c>
      <c r="AL37">
        <f t="shared" si="9"/>
        <v>29.908779999999979</v>
      </c>
      <c r="AM37">
        <f t="shared" si="9"/>
        <v>30.825879999999984</v>
      </c>
    </row>
    <row r="38" spans="2:39">
      <c r="B38">
        <v>216.83634000000001</v>
      </c>
      <c r="C38">
        <v>217.49713</v>
      </c>
      <c r="D38">
        <v>220.32022000000001</v>
      </c>
      <c r="E38">
        <v>222.92823999999999</v>
      </c>
      <c r="F38">
        <v>225.07776000000001</v>
      </c>
      <c r="G38">
        <v>227.16734</v>
      </c>
      <c r="H38">
        <v>229.25968</v>
      </c>
      <c r="I38">
        <v>230.79427999999999</v>
      </c>
      <c r="J38">
        <v>232.08618999999999</v>
      </c>
      <c r="K38">
        <v>234.86591999999999</v>
      </c>
      <c r="L38">
        <v>235.59499</v>
      </c>
      <c r="M38">
        <v>237.00844000000001</v>
      </c>
      <c r="N38">
        <v>237.73935</v>
      </c>
      <c r="O38">
        <v>239.79365999999999</v>
      </c>
      <c r="P38">
        <v>240.48285000000001</v>
      </c>
      <c r="Q38">
        <v>241.24883</v>
      </c>
      <c r="R38">
        <v>241.97934000000001</v>
      </c>
      <c r="S38">
        <v>242.66231999999999</v>
      </c>
      <c r="T38">
        <v>243.31049999999999</v>
      </c>
      <c r="U38">
        <f t="shared" si="8"/>
        <v>0</v>
      </c>
      <c r="V38">
        <f t="shared" si="8"/>
        <v>0.66078999999999155</v>
      </c>
      <c r="W38">
        <f t="shared" si="8"/>
        <v>3.4838799999999992</v>
      </c>
      <c r="X38">
        <f t="shared" si="8"/>
        <v>6.0918999999999812</v>
      </c>
      <c r="Y38">
        <f t="shared" si="8"/>
        <v>8.2414200000000051</v>
      </c>
      <c r="Z38">
        <f t="shared" si="8"/>
        <v>10.330999999999989</v>
      </c>
      <c r="AA38">
        <f t="shared" si="8"/>
        <v>12.423339999999996</v>
      </c>
      <c r="AB38">
        <f t="shared" si="8"/>
        <v>13.957939999999979</v>
      </c>
      <c r="AC38">
        <f t="shared" si="8"/>
        <v>15.249849999999981</v>
      </c>
      <c r="AD38">
        <f t="shared" si="8"/>
        <v>18.029579999999982</v>
      </c>
      <c r="AE38">
        <f t="shared" si="8"/>
        <v>18.758649999999989</v>
      </c>
      <c r="AF38">
        <f t="shared" si="8"/>
        <v>20.1721</v>
      </c>
      <c r="AG38">
        <f t="shared" si="8"/>
        <v>20.903009999999995</v>
      </c>
      <c r="AH38">
        <f t="shared" si="8"/>
        <v>22.957319999999982</v>
      </c>
      <c r="AI38">
        <f t="shared" si="8"/>
        <v>23.646510000000006</v>
      </c>
      <c r="AJ38">
        <f t="shared" si="8"/>
        <v>24.412489999999991</v>
      </c>
      <c r="AK38">
        <f t="shared" si="9"/>
        <v>25.143000000000001</v>
      </c>
      <c r="AL38">
        <f t="shared" si="9"/>
        <v>25.825979999999987</v>
      </c>
      <c r="AM38">
        <f t="shared" si="9"/>
        <v>26.474159999999983</v>
      </c>
    </row>
    <row r="39" spans="2:39">
      <c r="B39">
        <v>125.39936</v>
      </c>
      <c r="C39">
        <v>125.48307</v>
      </c>
      <c r="D39">
        <v>126.47924999999999</v>
      </c>
      <c r="E39">
        <v>129.31357</v>
      </c>
      <c r="F39">
        <v>130.55267000000001</v>
      </c>
      <c r="G39">
        <v>133.63382999999999</v>
      </c>
      <c r="H39">
        <v>137.61541</v>
      </c>
      <c r="I39">
        <v>139.70326</v>
      </c>
      <c r="J39">
        <v>142.50613999999999</v>
      </c>
      <c r="K39">
        <v>144.41953000000001</v>
      </c>
      <c r="L39">
        <v>144.77914000000001</v>
      </c>
      <c r="M39">
        <v>145.99315000000001</v>
      </c>
      <c r="N39">
        <v>147.57371000000001</v>
      </c>
      <c r="O39">
        <v>147.86818</v>
      </c>
      <c r="P39">
        <v>149.48244</v>
      </c>
      <c r="Q39">
        <v>149.65627000000001</v>
      </c>
      <c r="R39">
        <v>150.47923</v>
      </c>
      <c r="S39">
        <v>150.74813</v>
      </c>
      <c r="T39">
        <v>150.74813</v>
      </c>
      <c r="U39">
        <f t="shared" si="8"/>
        <v>0</v>
      </c>
      <c r="V39">
        <f t="shared" si="8"/>
        <v>8.3709999999996398E-2</v>
      </c>
      <c r="W39">
        <f t="shared" si="8"/>
        <v>1.0798899999999918</v>
      </c>
      <c r="X39">
        <f t="shared" si="8"/>
        <v>3.9142099999999971</v>
      </c>
      <c r="Y39">
        <f t="shared" si="8"/>
        <v>5.1533100000000047</v>
      </c>
      <c r="Z39">
        <f t="shared" si="8"/>
        <v>8.2344699999999875</v>
      </c>
      <c r="AA39">
        <f t="shared" si="8"/>
        <v>12.216049999999996</v>
      </c>
      <c r="AB39">
        <f t="shared" si="8"/>
        <v>14.303899999999999</v>
      </c>
      <c r="AC39">
        <f t="shared" si="8"/>
        <v>17.106779999999986</v>
      </c>
      <c r="AD39">
        <f t="shared" si="8"/>
        <v>19.020170000000007</v>
      </c>
      <c r="AE39">
        <f t="shared" si="8"/>
        <v>19.379780000000011</v>
      </c>
      <c r="AF39">
        <f t="shared" si="8"/>
        <v>20.593790000000013</v>
      </c>
      <c r="AG39">
        <f t="shared" si="8"/>
        <v>22.174350000000004</v>
      </c>
      <c r="AH39">
        <f t="shared" si="8"/>
        <v>22.468819999999994</v>
      </c>
      <c r="AI39">
        <f t="shared" si="8"/>
        <v>24.083079999999995</v>
      </c>
      <c r="AJ39">
        <f t="shared" si="8"/>
        <v>24.256910000000005</v>
      </c>
      <c r="AK39">
        <f t="shared" si="9"/>
        <v>25.07987</v>
      </c>
      <c r="AL39">
        <f t="shared" si="9"/>
        <v>25.348770000000002</v>
      </c>
      <c r="AM39">
        <f t="shared" si="9"/>
        <v>25.348770000000002</v>
      </c>
    </row>
    <row r="40" spans="2:39">
      <c r="B40">
        <v>133.09395000000001</v>
      </c>
      <c r="C40">
        <v>133.18407999999999</v>
      </c>
      <c r="D40">
        <v>135.09255999999999</v>
      </c>
      <c r="E40">
        <v>137.23338000000001</v>
      </c>
      <c r="F40">
        <v>139.35925</v>
      </c>
      <c r="G40">
        <v>142.22516999999999</v>
      </c>
      <c r="H40">
        <v>144.49913000000001</v>
      </c>
      <c r="I40">
        <v>146.27713</v>
      </c>
      <c r="J40">
        <v>148.27340000000001</v>
      </c>
      <c r="K40">
        <v>149.33519000000001</v>
      </c>
      <c r="L40">
        <v>150.40279000000001</v>
      </c>
      <c r="M40">
        <v>151.40012999999999</v>
      </c>
      <c r="N40">
        <v>152.32858999999999</v>
      </c>
      <c r="O40">
        <v>152.55491000000001</v>
      </c>
      <c r="P40">
        <v>154.20765</v>
      </c>
      <c r="Q40">
        <v>155.11609000000001</v>
      </c>
      <c r="R40">
        <v>154.46682000000001</v>
      </c>
      <c r="S40">
        <v>156.15697</v>
      </c>
      <c r="T40">
        <v>156.2594</v>
      </c>
      <c r="U40">
        <f t="shared" si="8"/>
        <v>0</v>
      </c>
      <c r="V40">
        <f t="shared" si="8"/>
        <v>9.0129999999987831E-2</v>
      </c>
      <c r="W40">
        <f t="shared" si="8"/>
        <v>1.9986099999999851</v>
      </c>
      <c r="X40">
        <f t="shared" si="8"/>
        <v>4.1394300000000044</v>
      </c>
      <c r="Y40">
        <f t="shared" si="8"/>
        <v>6.2652999999999963</v>
      </c>
      <c r="Z40">
        <f t="shared" si="8"/>
        <v>9.1312199999999848</v>
      </c>
      <c r="AA40">
        <f t="shared" si="8"/>
        <v>11.405180000000001</v>
      </c>
      <c r="AB40">
        <f t="shared" si="8"/>
        <v>13.183179999999993</v>
      </c>
      <c r="AC40">
        <f t="shared" si="8"/>
        <v>15.179450000000003</v>
      </c>
      <c r="AD40">
        <f t="shared" si="8"/>
        <v>16.241240000000005</v>
      </c>
      <c r="AE40">
        <f t="shared" si="8"/>
        <v>17.308840000000004</v>
      </c>
      <c r="AF40">
        <f t="shared" si="8"/>
        <v>18.306179999999983</v>
      </c>
      <c r="AG40">
        <f t="shared" si="8"/>
        <v>19.234639999999985</v>
      </c>
      <c r="AH40">
        <f t="shared" si="8"/>
        <v>19.46096</v>
      </c>
      <c r="AI40">
        <f t="shared" si="8"/>
        <v>21.113699999999994</v>
      </c>
      <c r="AJ40">
        <f t="shared" si="8"/>
        <v>22.022140000000007</v>
      </c>
      <c r="AK40">
        <f t="shared" si="9"/>
        <v>21.372870000000006</v>
      </c>
      <c r="AL40">
        <f t="shared" si="9"/>
        <v>23.063019999999995</v>
      </c>
      <c r="AM40">
        <f t="shared" si="9"/>
        <v>23.165449999999993</v>
      </c>
    </row>
    <row r="41" spans="2:39">
      <c r="B41">
        <v>123.16655</v>
      </c>
      <c r="C41">
        <v>123.35720000000001</v>
      </c>
      <c r="D41">
        <v>124.95199</v>
      </c>
      <c r="E41">
        <v>127.09838999999999</v>
      </c>
      <c r="F41">
        <v>128.26535000000001</v>
      </c>
      <c r="G41">
        <v>130.41856000000001</v>
      </c>
      <c r="H41">
        <v>133.00376</v>
      </c>
      <c r="I41">
        <v>135.14806999999999</v>
      </c>
      <c r="J41">
        <v>136.94524000000001</v>
      </c>
      <c r="K41">
        <v>137.93114</v>
      </c>
      <c r="L41">
        <v>138.91723999999999</v>
      </c>
      <c r="M41">
        <v>140.24620999999999</v>
      </c>
      <c r="N41">
        <v>141.23031</v>
      </c>
      <c r="O41">
        <v>142.21463</v>
      </c>
      <c r="P41">
        <v>142.21463</v>
      </c>
      <c r="Q41">
        <v>143.19916000000001</v>
      </c>
      <c r="R41">
        <v>143.37712999999999</v>
      </c>
      <c r="S41">
        <v>144.36066</v>
      </c>
      <c r="T41">
        <v>144.36066</v>
      </c>
      <c r="U41">
        <f t="shared" si="8"/>
        <v>0</v>
      </c>
      <c r="V41">
        <f t="shared" si="8"/>
        <v>0.19065000000000509</v>
      </c>
      <c r="W41">
        <f t="shared" si="8"/>
        <v>1.7854399999999941</v>
      </c>
      <c r="X41">
        <f t="shared" si="8"/>
        <v>3.931839999999994</v>
      </c>
      <c r="Y41">
        <f t="shared" si="8"/>
        <v>5.0988000000000113</v>
      </c>
      <c r="Z41">
        <f t="shared" si="8"/>
        <v>7.2520100000000127</v>
      </c>
      <c r="AA41">
        <f t="shared" si="8"/>
        <v>9.8372099999999989</v>
      </c>
      <c r="AB41">
        <f t="shared" si="8"/>
        <v>11.981519999999989</v>
      </c>
      <c r="AC41">
        <f t="shared" si="8"/>
        <v>13.778690000000012</v>
      </c>
      <c r="AD41">
        <f t="shared" si="8"/>
        <v>14.764589999999998</v>
      </c>
      <c r="AE41">
        <f t="shared" si="8"/>
        <v>15.750689999999992</v>
      </c>
      <c r="AF41">
        <f t="shared" si="8"/>
        <v>17.07965999999999</v>
      </c>
      <c r="AG41">
        <f t="shared" si="8"/>
        <v>18.063760000000002</v>
      </c>
      <c r="AH41">
        <f t="shared" si="8"/>
        <v>19.048079999999999</v>
      </c>
      <c r="AI41">
        <f t="shared" si="8"/>
        <v>19.048079999999999</v>
      </c>
      <c r="AJ41">
        <f t="shared" si="8"/>
        <v>20.032610000000005</v>
      </c>
      <c r="AK41">
        <f t="shared" si="9"/>
        <v>20.210579999999993</v>
      </c>
      <c r="AL41">
        <f t="shared" si="9"/>
        <v>21.194109999999995</v>
      </c>
      <c r="AM41">
        <f t="shared" si="9"/>
        <v>21.194109999999995</v>
      </c>
    </row>
    <row r="42" spans="2:39">
      <c r="B42">
        <v>175.4537</v>
      </c>
      <c r="C42">
        <v>174.95714000000001</v>
      </c>
      <c r="D42">
        <v>176.87566000000001</v>
      </c>
      <c r="E42">
        <v>180.75398000000001</v>
      </c>
      <c r="F42">
        <v>183.98097999999999</v>
      </c>
      <c r="G42">
        <v>187.0401</v>
      </c>
      <c r="H42">
        <v>189.27493000000001</v>
      </c>
      <c r="I42">
        <v>190.11838</v>
      </c>
      <c r="J42">
        <v>190.18412000000001</v>
      </c>
      <c r="K42">
        <v>191.09422000000001</v>
      </c>
      <c r="L42">
        <v>192.41881000000001</v>
      </c>
      <c r="M42">
        <v>194.16488000000001</v>
      </c>
      <c r="N42">
        <v>195.49424999999999</v>
      </c>
      <c r="O42">
        <v>195.97959</v>
      </c>
      <c r="P42">
        <v>196.47391999999999</v>
      </c>
      <c r="Q42">
        <v>198.63534000000001</v>
      </c>
      <c r="R42">
        <v>197.68662</v>
      </c>
      <c r="S42">
        <v>199.48935</v>
      </c>
      <c r="T42">
        <v>199.12307999999999</v>
      </c>
      <c r="U42">
        <f t="shared" si="8"/>
        <v>0</v>
      </c>
      <c r="V42">
        <f t="shared" si="8"/>
        <v>-0.49655999999998812</v>
      </c>
      <c r="W42">
        <f t="shared" si="8"/>
        <v>1.4219600000000128</v>
      </c>
      <c r="X42">
        <f t="shared" si="8"/>
        <v>5.300280000000015</v>
      </c>
      <c r="Y42">
        <f t="shared" si="8"/>
        <v>8.5272799999999904</v>
      </c>
      <c r="Z42">
        <f t="shared" si="8"/>
        <v>11.586399999999998</v>
      </c>
      <c r="AA42">
        <f t="shared" si="8"/>
        <v>13.821230000000014</v>
      </c>
      <c r="AB42">
        <f t="shared" si="8"/>
        <v>14.664680000000004</v>
      </c>
      <c r="AC42">
        <f t="shared" si="8"/>
        <v>14.730420000000009</v>
      </c>
      <c r="AD42">
        <f t="shared" si="8"/>
        <v>15.640520000000009</v>
      </c>
      <c r="AE42">
        <f t="shared" si="8"/>
        <v>16.96511000000001</v>
      </c>
      <c r="AF42">
        <f t="shared" si="8"/>
        <v>18.711180000000013</v>
      </c>
      <c r="AG42">
        <f t="shared" si="8"/>
        <v>20.040549999999996</v>
      </c>
      <c r="AH42">
        <f t="shared" si="8"/>
        <v>20.525890000000004</v>
      </c>
      <c r="AI42">
        <f t="shared" si="8"/>
        <v>21.020219999999995</v>
      </c>
      <c r="AJ42">
        <f t="shared" si="8"/>
        <v>23.181640000000016</v>
      </c>
      <c r="AK42">
        <f t="shared" si="9"/>
        <v>22.232920000000007</v>
      </c>
      <c r="AL42">
        <f t="shared" si="9"/>
        <v>24.035650000000004</v>
      </c>
      <c r="AM42">
        <f t="shared" si="9"/>
        <v>23.66937999999999</v>
      </c>
    </row>
    <row r="43" spans="2:39">
      <c r="B43">
        <v>157.0796</v>
      </c>
      <c r="C43">
        <v>157.76248000000001</v>
      </c>
      <c r="D43">
        <v>159.22624999999999</v>
      </c>
      <c r="E43">
        <v>162.11416</v>
      </c>
      <c r="F43">
        <v>164.93938</v>
      </c>
      <c r="G43">
        <v>167.17057</v>
      </c>
      <c r="H43">
        <v>169.99412000000001</v>
      </c>
      <c r="I43">
        <v>172.74258</v>
      </c>
      <c r="J43">
        <v>174.1551</v>
      </c>
      <c r="K43">
        <v>175.56764999999999</v>
      </c>
      <c r="L43">
        <v>176.30939000000001</v>
      </c>
      <c r="M43">
        <v>177.13836000000001</v>
      </c>
      <c r="N43">
        <v>178.54971</v>
      </c>
      <c r="O43">
        <v>178.64490000000001</v>
      </c>
      <c r="P43">
        <v>179.96110999999999</v>
      </c>
      <c r="Q43">
        <v>180.71248</v>
      </c>
      <c r="R43">
        <v>181.37253999999999</v>
      </c>
      <c r="S43">
        <v>181.46625</v>
      </c>
      <c r="T43">
        <v>182.12358</v>
      </c>
      <c r="U43">
        <f t="shared" si="8"/>
        <v>0</v>
      </c>
      <c r="V43">
        <f t="shared" si="8"/>
        <v>0.68288000000001148</v>
      </c>
      <c r="W43">
        <f t="shared" si="8"/>
        <v>2.146649999999994</v>
      </c>
      <c r="X43">
        <f t="shared" si="8"/>
        <v>5.034559999999999</v>
      </c>
      <c r="Y43">
        <f t="shared" si="8"/>
        <v>7.8597800000000007</v>
      </c>
      <c r="Z43">
        <f t="shared" si="8"/>
        <v>10.090969999999999</v>
      </c>
      <c r="AA43">
        <f t="shared" si="8"/>
        <v>12.91452000000001</v>
      </c>
      <c r="AB43">
        <f t="shared" si="8"/>
        <v>15.662980000000005</v>
      </c>
      <c r="AC43">
        <f t="shared" si="8"/>
        <v>17.075500000000005</v>
      </c>
      <c r="AD43">
        <f t="shared" si="8"/>
        <v>18.488049999999987</v>
      </c>
      <c r="AE43">
        <f t="shared" si="8"/>
        <v>19.229790000000008</v>
      </c>
      <c r="AF43">
        <f t="shared" si="8"/>
        <v>20.058760000000007</v>
      </c>
      <c r="AG43">
        <f t="shared" si="8"/>
        <v>21.470110000000005</v>
      </c>
      <c r="AH43">
        <f t="shared" si="8"/>
        <v>21.565300000000008</v>
      </c>
      <c r="AI43">
        <f t="shared" si="8"/>
        <v>22.881509999999992</v>
      </c>
      <c r="AJ43">
        <f t="shared" si="8"/>
        <v>23.63288</v>
      </c>
      <c r="AK43">
        <f t="shared" si="9"/>
        <v>24.292939999999987</v>
      </c>
      <c r="AL43">
        <f t="shared" si="9"/>
        <v>24.386650000000003</v>
      </c>
      <c r="AM43">
        <f t="shared" si="9"/>
        <v>25.043980000000005</v>
      </c>
    </row>
    <row r="44" spans="2:39">
      <c r="B44">
        <v>162.60381000000001</v>
      </c>
      <c r="C44">
        <v>163.68872999999999</v>
      </c>
      <c r="D44">
        <v>166.50826000000001</v>
      </c>
      <c r="E44">
        <v>168.50223</v>
      </c>
      <c r="F44">
        <v>171.35344000000001</v>
      </c>
      <c r="G44">
        <v>173.48775000000001</v>
      </c>
      <c r="H44">
        <v>177.40630999999999</v>
      </c>
      <c r="I44">
        <v>178.47408999999999</v>
      </c>
      <c r="J44">
        <v>179.54665</v>
      </c>
      <c r="K44">
        <v>181.54062999999999</v>
      </c>
      <c r="L44">
        <v>182.70194000000001</v>
      </c>
      <c r="M44">
        <v>183.88311999999999</v>
      </c>
      <c r="N44">
        <v>183.88311999999999</v>
      </c>
      <c r="O44">
        <v>185.87361000000001</v>
      </c>
      <c r="P44">
        <v>186.96790999999999</v>
      </c>
      <c r="Q44">
        <v>186.86894000000001</v>
      </c>
      <c r="R44">
        <v>188.76705000000001</v>
      </c>
      <c r="S44">
        <v>188.95767000000001</v>
      </c>
      <c r="T44">
        <v>189.76301000000001</v>
      </c>
      <c r="U44">
        <f t="shared" si="8"/>
        <v>0</v>
      </c>
      <c r="V44">
        <f t="shared" si="8"/>
        <v>1.0849199999999826</v>
      </c>
      <c r="W44">
        <f t="shared" si="8"/>
        <v>3.9044499999999971</v>
      </c>
      <c r="X44">
        <f t="shared" si="8"/>
        <v>5.8984199999999873</v>
      </c>
      <c r="Y44">
        <f t="shared" si="8"/>
        <v>8.7496299999999962</v>
      </c>
      <c r="Z44">
        <f t="shared" si="8"/>
        <v>10.883939999999996</v>
      </c>
      <c r="AA44">
        <f t="shared" si="8"/>
        <v>14.802499999999981</v>
      </c>
      <c r="AB44">
        <f t="shared" si="8"/>
        <v>15.87027999999998</v>
      </c>
      <c r="AC44">
        <f t="shared" si="8"/>
        <v>16.94283999999999</v>
      </c>
      <c r="AD44">
        <f t="shared" si="8"/>
        <v>18.936819999999983</v>
      </c>
      <c r="AE44">
        <f t="shared" si="8"/>
        <v>20.098129999999998</v>
      </c>
      <c r="AF44">
        <f t="shared" si="8"/>
        <v>21.279309999999981</v>
      </c>
      <c r="AG44">
        <f t="shared" si="8"/>
        <v>21.279309999999981</v>
      </c>
      <c r="AH44">
        <f t="shared" si="8"/>
        <v>23.269800000000004</v>
      </c>
      <c r="AI44">
        <f t="shared" si="8"/>
        <v>24.364099999999979</v>
      </c>
      <c r="AJ44">
        <f t="shared" si="8"/>
        <v>24.265129999999999</v>
      </c>
      <c r="AK44">
        <f t="shared" si="9"/>
        <v>26.163240000000002</v>
      </c>
      <c r="AL44">
        <f t="shared" si="9"/>
        <v>26.353859999999997</v>
      </c>
      <c r="AM44">
        <f t="shared" si="9"/>
        <v>27.159199999999998</v>
      </c>
    </row>
    <row r="45" spans="2:39">
      <c r="B45">
        <v>184.77283</v>
      </c>
      <c r="C45">
        <v>185.15398999999999</v>
      </c>
      <c r="D45">
        <v>187.18172999999999</v>
      </c>
      <c r="E45">
        <v>189.61539999999999</v>
      </c>
      <c r="F45">
        <v>192.38763</v>
      </c>
      <c r="G45">
        <v>195.16659999999999</v>
      </c>
      <c r="H45">
        <v>196.65451999999999</v>
      </c>
      <c r="I45">
        <v>197.95201</v>
      </c>
      <c r="J45">
        <v>199.25110000000001</v>
      </c>
      <c r="K45">
        <v>200.55174</v>
      </c>
      <c r="L45">
        <v>202.03960000000001</v>
      </c>
      <c r="M45">
        <v>204.26697999999999</v>
      </c>
      <c r="N45">
        <v>205.56506999999999</v>
      </c>
      <c r="O45">
        <v>206.12860000000001</v>
      </c>
      <c r="P45">
        <v>207.63428999999999</v>
      </c>
      <c r="Q45">
        <v>208.35547</v>
      </c>
      <c r="R45">
        <v>209.28688</v>
      </c>
      <c r="S45">
        <v>209.85947999999999</v>
      </c>
      <c r="T45">
        <v>210.21893</v>
      </c>
      <c r="U45">
        <f t="shared" si="8"/>
        <v>0</v>
      </c>
      <c r="V45">
        <f t="shared" si="8"/>
        <v>0.38115999999999417</v>
      </c>
      <c r="W45">
        <f t="shared" si="8"/>
        <v>2.4088999999999885</v>
      </c>
      <c r="X45">
        <f t="shared" si="8"/>
        <v>4.8425699999999949</v>
      </c>
      <c r="Y45">
        <f t="shared" si="8"/>
        <v>7.6148000000000025</v>
      </c>
      <c r="Z45">
        <f t="shared" si="8"/>
        <v>10.393769999999989</v>
      </c>
      <c r="AA45">
        <f t="shared" si="8"/>
        <v>11.881689999999992</v>
      </c>
      <c r="AB45">
        <f t="shared" si="8"/>
        <v>13.179180000000002</v>
      </c>
      <c r="AC45">
        <f t="shared" si="8"/>
        <v>14.478270000000009</v>
      </c>
      <c r="AD45">
        <f t="shared" si="8"/>
        <v>15.778909999999996</v>
      </c>
      <c r="AE45">
        <f t="shared" si="8"/>
        <v>17.266770000000008</v>
      </c>
      <c r="AF45">
        <f t="shared" si="8"/>
        <v>19.494149999999991</v>
      </c>
      <c r="AG45">
        <f t="shared" si="8"/>
        <v>20.792239999999993</v>
      </c>
      <c r="AH45">
        <f t="shared" si="8"/>
        <v>21.355770000000007</v>
      </c>
      <c r="AI45">
        <f t="shared" si="8"/>
        <v>22.861459999999994</v>
      </c>
      <c r="AJ45">
        <f t="shared" si="8"/>
        <v>23.582639999999998</v>
      </c>
      <c r="AK45">
        <f t="shared" si="9"/>
        <v>24.514049999999997</v>
      </c>
      <c r="AL45">
        <f t="shared" si="9"/>
        <v>25.086649999999992</v>
      </c>
      <c r="AM45">
        <f t="shared" si="9"/>
        <v>25.446100000000001</v>
      </c>
    </row>
    <row r="46" spans="2:39">
      <c r="T46" t="s">
        <v>33</v>
      </c>
      <c r="U46" s="16">
        <f>21.16666667*AVERAGE(U33:U45)</f>
        <v>0</v>
      </c>
      <c r="V46" s="16">
        <f t="shared" ref="V46:AM46" si="10">21.16666667*AVERAGE(V33:V45)</f>
        <v>6.3489905138203433</v>
      </c>
      <c r="W46" s="16">
        <f t="shared" si="10"/>
        <v>50.407521161784345</v>
      </c>
      <c r="X46" s="16">
        <f t="shared" si="10"/>
        <v>104.53347206774399</v>
      </c>
      <c r="Y46" s="16">
        <f t="shared" si="10"/>
        <v>155.30600425522695</v>
      </c>
      <c r="Z46" s="16">
        <f t="shared" si="10"/>
        <v>208.32853682767939</v>
      </c>
      <c r="AA46" s="16">
        <f t="shared" si="10"/>
        <v>259.27842939980565</v>
      </c>
      <c r="AB46" s="16">
        <f t="shared" si="10"/>
        <v>297.07045440575706</v>
      </c>
      <c r="AC46" s="16">
        <f t="shared" si="10"/>
        <v>330.58012082129068</v>
      </c>
      <c r="AD46" s="16">
        <f t="shared" si="10"/>
        <v>364.69049723691882</v>
      </c>
      <c r="AE46" s="16">
        <f t="shared" si="10"/>
        <v>389.2708587792514</v>
      </c>
      <c r="AF46" s="16">
        <f t="shared" si="10"/>
        <v>418.06278455301617</v>
      </c>
      <c r="AG46" s="16">
        <f t="shared" si="10"/>
        <v>443.08235442875105</v>
      </c>
      <c r="AH46" s="16">
        <f t="shared" si="10"/>
        <v>461.37952122650438</v>
      </c>
      <c r="AI46" s="16">
        <f t="shared" si="10"/>
        <v>483.03313520427338</v>
      </c>
      <c r="AJ46" s="16">
        <f t="shared" si="10"/>
        <v>498.9374266170343</v>
      </c>
      <c r="AK46" s="16">
        <f t="shared" si="10"/>
        <v>510.00140610595622</v>
      </c>
      <c r="AL46" s="16">
        <f t="shared" si="10"/>
        <v>529.73013969880662</v>
      </c>
      <c r="AM46" s="16">
        <f t="shared" si="10"/>
        <v>537.90034277701648</v>
      </c>
    </row>
    <row r="47" spans="2:39">
      <c r="U47" s="16">
        <f>21.16666667*STDEV(U33:U45)/(SQRT(COUNT(U33:U45)))</f>
        <v>0</v>
      </c>
      <c r="V47" s="16">
        <f t="shared" ref="V47:AM47" si="11">21.16666667*STDEV(V33:V45)/(SQRT(COUNT(V33:V45)))</f>
        <v>2.5479489922295024</v>
      </c>
      <c r="W47" s="16">
        <f t="shared" si="11"/>
        <v>5.952639944086358</v>
      </c>
      <c r="X47" s="16">
        <f t="shared" si="11"/>
        <v>7.8193411147970187</v>
      </c>
      <c r="Y47" s="16">
        <f t="shared" si="11"/>
        <v>12.750758814123387</v>
      </c>
      <c r="Z47" s="16">
        <f t="shared" si="11"/>
        <v>13.179475342482519</v>
      </c>
      <c r="AA47" s="16">
        <f t="shared" si="11"/>
        <v>13.827607777748046</v>
      </c>
      <c r="AB47" s="16">
        <f t="shared" si="11"/>
        <v>13.760269964033643</v>
      </c>
      <c r="AC47" s="16">
        <f t="shared" si="11"/>
        <v>13.757806088776777</v>
      </c>
      <c r="AD47" s="16">
        <f t="shared" si="11"/>
        <v>15.450237417586321</v>
      </c>
      <c r="AE47" s="16">
        <f t="shared" si="11"/>
        <v>15.468282982258371</v>
      </c>
      <c r="AF47" s="16">
        <f t="shared" si="11"/>
        <v>16.351844158997796</v>
      </c>
      <c r="AG47" s="16">
        <f t="shared" si="11"/>
        <v>17.152965287198821</v>
      </c>
      <c r="AH47" s="16">
        <f t="shared" si="11"/>
        <v>18.195326210911968</v>
      </c>
      <c r="AI47" s="16">
        <f t="shared" si="11"/>
        <v>20.176875277444527</v>
      </c>
      <c r="AJ47" s="16">
        <f t="shared" si="11"/>
        <v>19.603131212110497</v>
      </c>
      <c r="AK47" s="16">
        <f t="shared" si="11"/>
        <v>21.621245192364682</v>
      </c>
      <c r="AL47" s="16">
        <f t="shared" si="11"/>
        <v>21.700457969740178</v>
      </c>
      <c r="AM47" s="16">
        <f t="shared" si="11"/>
        <v>23.332899737933722</v>
      </c>
    </row>
    <row r="48" spans="2:39">
      <c r="U48" s="16">
        <f>21.16666667*STDEV(U33:U45)</f>
        <v>0</v>
      </c>
      <c r="V48" s="16">
        <f>21.16666667*STDEV(V33:V45)</f>
        <v>9.1867607387502677</v>
      </c>
      <c r="W48" s="16">
        <f t="shared" ref="W48:AM48" si="12">21.16666667*STDEV(W33:W45)</f>
        <v>21.462548542778457</v>
      </c>
      <c r="X48" s="16">
        <f t="shared" si="12"/>
        <v>28.193035329744401</v>
      </c>
      <c r="Y48" s="16">
        <f t="shared" si="12"/>
        <v>45.973514705396276</v>
      </c>
      <c r="Z48" s="16">
        <f t="shared" si="12"/>
        <v>47.519274131034038</v>
      </c>
      <c r="AA48" s="16">
        <f t="shared" si="12"/>
        <v>49.856148859675244</v>
      </c>
      <c r="AB48" s="16">
        <f t="shared" si="12"/>
        <v>49.613358919550322</v>
      </c>
      <c r="AC48" s="16">
        <f t="shared" si="12"/>
        <v>49.604475290975344</v>
      </c>
      <c r="AD48" s="16">
        <f t="shared" si="12"/>
        <v>55.706623227199806</v>
      </c>
      <c r="AE48" s="16">
        <f t="shared" si="12"/>
        <v>55.771687435919588</v>
      </c>
      <c r="AF48" s="16">
        <f t="shared" si="12"/>
        <v>58.957412563662885</v>
      </c>
      <c r="AG48" s="16">
        <f t="shared" si="12"/>
        <v>61.84589586924924</v>
      </c>
      <c r="AH48" s="16">
        <f t="shared" si="12"/>
        <v>65.604181627236997</v>
      </c>
      <c r="AI48" s="16">
        <f t="shared" si="12"/>
        <v>72.748758391467945</v>
      </c>
      <c r="AJ48" s="16">
        <f t="shared" si="12"/>
        <v>70.680094744912935</v>
      </c>
      <c r="AK48" s="16">
        <f t="shared" si="12"/>
        <v>77.956508180450129</v>
      </c>
      <c r="AL48" s="16">
        <f t="shared" si="12"/>
        <v>78.242113910949385</v>
      </c>
      <c r="AM48" s="16">
        <f t="shared" si="12"/>
        <v>84.12796641038031</v>
      </c>
    </row>
    <row r="49" spans="1:39">
      <c r="U49" s="16">
        <f>COUNT(U33:U45)</f>
        <v>13</v>
      </c>
      <c r="V49" s="16">
        <f>COUNT(V33:V45)</f>
        <v>13</v>
      </c>
      <c r="W49" s="16">
        <f t="shared" ref="W49:AM49" si="13">COUNT(W33:W45)</f>
        <v>13</v>
      </c>
      <c r="X49" s="16">
        <f t="shared" si="13"/>
        <v>13</v>
      </c>
      <c r="Y49" s="16">
        <f t="shared" si="13"/>
        <v>13</v>
      </c>
      <c r="Z49" s="16">
        <f t="shared" si="13"/>
        <v>13</v>
      </c>
      <c r="AA49" s="16">
        <f t="shared" si="13"/>
        <v>13</v>
      </c>
      <c r="AB49" s="16">
        <f t="shared" si="13"/>
        <v>13</v>
      </c>
      <c r="AC49" s="16">
        <f t="shared" si="13"/>
        <v>13</v>
      </c>
      <c r="AD49" s="16">
        <f t="shared" si="13"/>
        <v>13</v>
      </c>
      <c r="AE49" s="16">
        <f t="shared" si="13"/>
        <v>13</v>
      </c>
      <c r="AF49" s="16">
        <f t="shared" si="13"/>
        <v>13</v>
      </c>
      <c r="AG49" s="16">
        <f t="shared" si="13"/>
        <v>13</v>
      </c>
      <c r="AH49" s="16">
        <f t="shared" si="13"/>
        <v>13</v>
      </c>
      <c r="AI49" s="16">
        <f t="shared" si="13"/>
        <v>13</v>
      </c>
      <c r="AJ49" s="16">
        <f t="shared" si="13"/>
        <v>13</v>
      </c>
      <c r="AK49" s="16">
        <f t="shared" si="13"/>
        <v>13</v>
      </c>
      <c r="AL49" s="16">
        <f t="shared" si="13"/>
        <v>13</v>
      </c>
      <c r="AM49" s="16">
        <f t="shared" si="13"/>
        <v>13</v>
      </c>
    </row>
    <row r="50" spans="1:39">
      <c r="S50" s="17" t="s">
        <v>34</v>
      </c>
      <c r="T50" t="s">
        <v>33</v>
      </c>
      <c r="U50" s="16">
        <f t="shared" ref="U50:AM50" si="14">U46-U28</f>
        <v>0</v>
      </c>
      <c r="V50" s="16">
        <f t="shared" si="14"/>
        <v>6.5544976805193311</v>
      </c>
      <c r="W50" s="16">
        <f t="shared" si="14"/>
        <v>51.423944495277738</v>
      </c>
      <c r="X50" s="16">
        <f t="shared" si="14"/>
        <v>104.50472773440615</v>
      </c>
      <c r="Y50" s="16">
        <f t="shared" si="14"/>
        <v>149.27341958761022</v>
      </c>
      <c r="Z50" s="16">
        <f t="shared" si="14"/>
        <v>203.85106716030759</v>
      </c>
      <c r="AA50" s="16">
        <f t="shared" si="14"/>
        <v>252.90247906546819</v>
      </c>
      <c r="AB50" s="16">
        <f t="shared" si="14"/>
        <v>287.744357570955</v>
      </c>
      <c r="AC50" s="16">
        <f t="shared" si="14"/>
        <v>316.55320365241499</v>
      </c>
      <c r="AD50" s="16">
        <f t="shared" si="14"/>
        <v>345.60747723391358</v>
      </c>
      <c r="AE50" s="16">
        <f t="shared" si="14"/>
        <v>372.31235827658077</v>
      </c>
      <c r="AF50" s="16">
        <f t="shared" si="14"/>
        <v>393.64009188250338</v>
      </c>
      <c r="AG50" s="16">
        <f t="shared" si="14"/>
        <v>422.36827342548895</v>
      </c>
      <c r="AH50" s="16">
        <f t="shared" si="14"/>
        <v>436.20312588920626</v>
      </c>
      <c r="AI50" s="16">
        <f t="shared" si="14"/>
        <v>452.34620986610742</v>
      </c>
      <c r="AJ50" s="16">
        <f t="shared" si="14"/>
        <v>466.44255044525028</v>
      </c>
      <c r="AK50" s="16">
        <f t="shared" si="14"/>
        <v>475.93185693392422</v>
      </c>
      <c r="AL50" s="16">
        <f t="shared" si="14"/>
        <v>496.11586436017973</v>
      </c>
      <c r="AM50" s="16">
        <f t="shared" si="14"/>
        <v>504.75945993846409</v>
      </c>
    </row>
    <row r="51" spans="1:39">
      <c r="T51" s="17" t="s">
        <v>35</v>
      </c>
      <c r="U51" s="16">
        <f>(SQRT(((U48^2)/(U49))+((U30^2)/(U31))))</f>
        <v>0</v>
      </c>
      <c r="V51" s="16">
        <f t="shared" ref="V51:AM51" si="15">(SQRT(((V48^2)/(V49))+((V30^2)/(V31))))</f>
        <v>3.8362692082769998</v>
      </c>
      <c r="W51" s="16">
        <f t="shared" si="15"/>
        <v>6.7976220731518611</v>
      </c>
      <c r="X51" s="16">
        <f t="shared" si="15"/>
        <v>8.5560322888777556</v>
      </c>
      <c r="Y51" s="16">
        <f t="shared" si="15"/>
        <v>13.016404602081279</v>
      </c>
      <c r="Z51" s="16">
        <f t="shared" si="15"/>
        <v>13.295773363007379</v>
      </c>
      <c r="AA51" s="16">
        <f t="shared" si="15"/>
        <v>14.062555789685584</v>
      </c>
      <c r="AB51" s="16">
        <f t="shared" si="15"/>
        <v>14.203938846017188</v>
      </c>
      <c r="AC51" s="16">
        <f t="shared" si="15"/>
        <v>14.064258450437427</v>
      </c>
      <c r="AD51" s="16">
        <f t="shared" si="15"/>
        <v>15.881057434704601</v>
      </c>
      <c r="AE51" s="16">
        <f t="shared" si="15"/>
        <v>15.705506012465694</v>
      </c>
      <c r="AF51" s="16">
        <f t="shared" si="15"/>
        <v>16.861247689867938</v>
      </c>
      <c r="AG51" s="16">
        <f t="shared" si="15"/>
        <v>17.467618713794824</v>
      </c>
      <c r="AH51" s="16">
        <f t="shared" si="15"/>
        <v>18.712593081105116</v>
      </c>
      <c r="AI51" s="16">
        <f t="shared" si="15"/>
        <v>20.659415031166141</v>
      </c>
      <c r="AJ51" s="16">
        <f t="shared" si="15"/>
        <v>20.17526253093461</v>
      </c>
      <c r="AK51" s="16">
        <f t="shared" si="15"/>
        <v>22.098684914549143</v>
      </c>
      <c r="AL51" s="16">
        <f t="shared" si="15"/>
        <v>22.178853174346994</v>
      </c>
      <c r="AM51" s="16">
        <f t="shared" si="15"/>
        <v>23.927341684045011</v>
      </c>
    </row>
    <row r="52" spans="1:39">
      <c r="A52" t="s">
        <v>36</v>
      </c>
    </row>
    <row r="53" spans="1:39">
      <c r="B53">
        <v>131.36590000000001</v>
      </c>
      <c r="C53">
        <v>131.36590000000001</v>
      </c>
      <c r="D53">
        <v>130.72873000000001</v>
      </c>
      <c r="E53">
        <v>131.50285</v>
      </c>
      <c r="F53">
        <v>131.50285</v>
      </c>
      <c r="G53">
        <v>131.50285</v>
      </c>
      <c r="H53">
        <v>132.13629</v>
      </c>
      <c r="I53">
        <v>132.13629</v>
      </c>
      <c r="J53">
        <v>132.00757999999999</v>
      </c>
      <c r="K53">
        <v>132.13629</v>
      </c>
      <c r="L53">
        <v>132.65368000000001</v>
      </c>
      <c r="M53">
        <v>132.90974</v>
      </c>
      <c r="N53">
        <v>133.41664</v>
      </c>
      <c r="O53">
        <v>132.90974</v>
      </c>
      <c r="P53">
        <v>133.54400000000001</v>
      </c>
      <c r="Q53">
        <v>133.54400000000001</v>
      </c>
      <c r="R53">
        <v>133.41664</v>
      </c>
      <c r="S53">
        <v>133.54400000000001</v>
      </c>
      <c r="T53">
        <v>133.54400000000001</v>
      </c>
      <c r="U53">
        <f t="shared" ref="U53:AJ60" si="16">B53-$B53</f>
        <v>0</v>
      </c>
      <c r="V53">
        <f t="shared" si="16"/>
        <v>0</v>
      </c>
      <c r="W53">
        <f t="shared" si="16"/>
        <v>-0.63716999999999757</v>
      </c>
      <c r="X53">
        <f t="shared" si="16"/>
        <v>0.13694999999998458</v>
      </c>
      <c r="Y53">
        <f t="shared" si="16"/>
        <v>0.13694999999998458</v>
      </c>
      <c r="Z53">
        <f t="shared" si="16"/>
        <v>0.13694999999998458</v>
      </c>
      <c r="AA53">
        <f t="shared" si="16"/>
        <v>0.77038999999999191</v>
      </c>
      <c r="AB53">
        <f t="shared" si="16"/>
        <v>0.77038999999999191</v>
      </c>
      <c r="AC53">
        <f t="shared" si="16"/>
        <v>0.6416799999999796</v>
      </c>
      <c r="AD53">
        <f t="shared" si="16"/>
        <v>0.77038999999999191</v>
      </c>
      <c r="AE53">
        <f t="shared" si="16"/>
        <v>1.2877799999999979</v>
      </c>
      <c r="AF53">
        <f t="shared" si="16"/>
        <v>1.5438399999999888</v>
      </c>
      <c r="AG53">
        <f t="shared" si="16"/>
        <v>2.0507399999999905</v>
      </c>
      <c r="AH53">
        <f t="shared" si="16"/>
        <v>1.5438399999999888</v>
      </c>
      <c r="AI53">
        <f t="shared" si="16"/>
        <v>2.1781000000000006</v>
      </c>
      <c r="AJ53">
        <f t="shared" si="16"/>
        <v>2.1781000000000006</v>
      </c>
      <c r="AK53">
        <f t="shared" ref="AK53:AM60" si="17">R53-$B53</f>
        <v>2.0507399999999905</v>
      </c>
      <c r="AL53">
        <f t="shared" si="17"/>
        <v>2.1781000000000006</v>
      </c>
      <c r="AM53">
        <f t="shared" si="17"/>
        <v>2.1781000000000006</v>
      </c>
    </row>
    <row r="54" spans="1:39">
      <c r="B54">
        <v>172.2353</v>
      </c>
      <c r="C54">
        <v>172.28465</v>
      </c>
      <c r="D54">
        <v>171.96802</v>
      </c>
      <c r="E54">
        <v>172.53405000000001</v>
      </c>
      <c r="F54">
        <v>172.79468</v>
      </c>
      <c r="G54">
        <v>172.53405000000001</v>
      </c>
      <c r="H54">
        <v>172.79468</v>
      </c>
      <c r="I54">
        <v>172.2353</v>
      </c>
      <c r="J54">
        <v>172.2353</v>
      </c>
      <c r="K54">
        <v>172.79468</v>
      </c>
      <c r="L54">
        <v>173.35801000000001</v>
      </c>
      <c r="M54">
        <v>173.06646000000001</v>
      </c>
      <c r="N54">
        <v>173.06646000000001</v>
      </c>
      <c r="O54">
        <v>173.06646000000001</v>
      </c>
      <c r="P54">
        <v>173.62316000000001</v>
      </c>
      <c r="Q54">
        <v>173.06646000000001</v>
      </c>
      <c r="R54">
        <v>173.89940000000001</v>
      </c>
      <c r="S54">
        <v>173.89940000000001</v>
      </c>
      <c r="T54">
        <v>173.89940000000001</v>
      </c>
      <c r="U54">
        <f t="shared" si="16"/>
        <v>0</v>
      </c>
      <c r="V54">
        <f t="shared" si="16"/>
        <v>4.9350000000004002E-2</v>
      </c>
      <c r="W54">
        <f t="shared" si="16"/>
        <v>-0.26727999999999952</v>
      </c>
      <c r="X54">
        <f t="shared" si="16"/>
        <v>0.29875000000001251</v>
      </c>
      <c r="Y54">
        <f t="shared" si="16"/>
        <v>0.55938000000000443</v>
      </c>
      <c r="Z54">
        <f t="shared" si="16"/>
        <v>0.29875000000001251</v>
      </c>
      <c r="AA54">
        <f t="shared" si="16"/>
        <v>0.55938000000000443</v>
      </c>
      <c r="AB54">
        <f t="shared" si="16"/>
        <v>0</v>
      </c>
      <c r="AC54">
        <f t="shared" si="16"/>
        <v>0</v>
      </c>
      <c r="AD54">
        <f t="shared" si="16"/>
        <v>0.55938000000000443</v>
      </c>
      <c r="AE54">
        <f t="shared" si="16"/>
        <v>1.1227100000000121</v>
      </c>
      <c r="AF54">
        <f t="shared" si="16"/>
        <v>0.83116000000001122</v>
      </c>
      <c r="AG54">
        <f t="shared" si="16"/>
        <v>0.83116000000001122</v>
      </c>
      <c r="AH54">
        <f t="shared" si="16"/>
        <v>0.83116000000001122</v>
      </c>
      <c r="AI54">
        <f t="shared" si="16"/>
        <v>1.3878600000000176</v>
      </c>
      <c r="AJ54">
        <f t="shared" si="16"/>
        <v>0.83116000000001122</v>
      </c>
      <c r="AK54">
        <f t="shared" si="17"/>
        <v>1.664100000000019</v>
      </c>
      <c r="AL54">
        <f t="shared" si="17"/>
        <v>1.664100000000019</v>
      </c>
      <c r="AM54">
        <f t="shared" si="17"/>
        <v>1.664100000000019</v>
      </c>
    </row>
    <row r="55" spans="1:39">
      <c r="B55">
        <v>126.11503</v>
      </c>
      <c r="C55">
        <v>126.11503</v>
      </c>
      <c r="D55">
        <v>126.58989</v>
      </c>
      <c r="E55">
        <v>126.75172999999999</v>
      </c>
      <c r="F55">
        <v>126.92124</v>
      </c>
      <c r="G55">
        <v>126.92124</v>
      </c>
      <c r="H55">
        <v>127.09838999999999</v>
      </c>
      <c r="I55">
        <v>126.92124</v>
      </c>
      <c r="J55">
        <v>126.92124</v>
      </c>
      <c r="K55">
        <v>126.92124</v>
      </c>
      <c r="L55">
        <v>127.09838999999999</v>
      </c>
      <c r="M55">
        <v>126.92124</v>
      </c>
      <c r="N55">
        <v>127.73801</v>
      </c>
      <c r="O55">
        <v>127.73801</v>
      </c>
      <c r="P55">
        <v>128.08199999999999</v>
      </c>
      <c r="Q55">
        <v>127.90622</v>
      </c>
      <c r="R55">
        <v>127.90622</v>
      </c>
      <c r="S55">
        <v>127.90622</v>
      </c>
      <c r="T55">
        <v>127.90622</v>
      </c>
      <c r="U55">
        <f t="shared" si="16"/>
        <v>0</v>
      </c>
      <c r="V55">
        <f t="shared" si="16"/>
        <v>0</v>
      </c>
      <c r="W55">
        <f t="shared" si="16"/>
        <v>0.47485999999999251</v>
      </c>
      <c r="X55">
        <f t="shared" si="16"/>
        <v>0.6366999999999905</v>
      </c>
      <c r="Y55">
        <f t="shared" si="16"/>
        <v>0.80620999999999299</v>
      </c>
      <c r="Z55">
        <f t="shared" si="16"/>
        <v>0.80620999999999299</v>
      </c>
      <c r="AA55">
        <f t="shared" si="16"/>
        <v>0.98335999999999046</v>
      </c>
      <c r="AB55">
        <f t="shared" si="16"/>
        <v>0.80620999999999299</v>
      </c>
      <c r="AC55">
        <f t="shared" si="16"/>
        <v>0.80620999999999299</v>
      </c>
      <c r="AD55">
        <f t="shared" si="16"/>
        <v>0.80620999999999299</v>
      </c>
      <c r="AE55">
        <f t="shared" si="16"/>
        <v>0.98335999999999046</v>
      </c>
      <c r="AF55">
        <f t="shared" si="16"/>
        <v>0.80620999999999299</v>
      </c>
      <c r="AG55">
        <f t="shared" si="16"/>
        <v>1.6229799999999983</v>
      </c>
      <c r="AH55">
        <f t="shared" si="16"/>
        <v>1.6229799999999983</v>
      </c>
      <c r="AI55">
        <f t="shared" si="16"/>
        <v>1.9669699999999892</v>
      </c>
      <c r="AJ55">
        <f t="shared" si="16"/>
        <v>1.7911900000000003</v>
      </c>
      <c r="AK55">
        <f t="shared" si="17"/>
        <v>1.7911900000000003</v>
      </c>
      <c r="AL55">
        <f t="shared" si="17"/>
        <v>1.7911900000000003</v>
      </c>
      <c r="AM55">
        <f t="shared" si="17"/>
        <v>1.7911900000000003</v>
      </c>
    </row>
    <row r="56" spans="1:39">
      <c r="B56">
        <v>115.44696</v>
      </c>
      <c r="C56">
        <v>115.44696</v>
      </c>
      <c r="D56">
        <v>115.20851</v>
      </c>
      <c r="E56">
        <v>115.20851</v>
      </c>
      <c r="F56">
        <v>115.20851</v>
      </c>
      <c r="G56">
        <v>116.18089000000001</v>
      </c>
      <c r="H56">
        <v>115.44696</v>
      </c>
      <c r="I56">
        <v>115.44696</v>
      </c>
      <c r="J56">
        <v>115.44696</v>
      </c>
      <c r="K56">
        <v>115.44696</v>
      </c>
      <c r="L56">
        <v>115.44696</v>
      </c>
      <c r="M56">
        <v>115.44696</v>
      </c>
      <c r="N56">
        <v>115.44696</v>
      </c>
      <c r="O56">
        <v>115.44696</v>
      </c>
      <c r="P56">
        <v>116.18089000000001</v>
      </c>
      <c r="Q56">
        <v>115.69356000000001</v>
      </c>
      <c r="R56">
        <v>115.69356000000001</v>
      </c>
      <c r="S56">
        <v>115.95258</v>
      </c>
      <c r="T56">
        <v>116.18089000000001</v>
      </c>
      <c r="U56">
        <f t="shared" si="16"/>
        <v>0</v>
      </c>
      <c r="V56">
        <f t="shared" si="16"/>
        <v>0</v>
      </c>
      <c r="W56">
        <f t="shared" si="16"/>
        <v>-0.23845000000000027</v>
      </c>
      <c r="X56">
        <f t="shared" si="16"/>
        <v>-0.23845000000000027</v>
      </c>
      <c r="Y56">
        <f t="shared" si="16"/>
        <v>-0.23845000000000027</v>
      </c>
      <c r="Z56">
        <f t="shared" si="16"/>
        <v>0.73393000000000086</v>
      </c>
      <c r="AA56">
        <f t="shared" si="16"/>
        <v>0</v>
      </c>
      <c r="AB56">
        <f t="shared" si="16"/>
        <v>0</v>
      </c>
      <c r="AC56">
        <f t="shared" si="16"/>
        <v>0</v>
      </c>
      <c r="AD56">
        <f t="shared" si="16"/>
        <v>0</v>
      </c>
      <c r="AE56">
        <f t="shared" si="16"/>
        <v>0</v>
      </c>
      <c r="AF56">
        <f t="shared" si="16"/>
        <v>0</v>
      </c>
      <c r="AG56">
        <f t="shared" si="16"/>
        <v>0</v>
      </c>
      <c r="AH56">
        <f t="shared" si="16"/>
        <v>0</v>
      </c>
      <c r="AI56">
        <f t="shared" si="16"/>
        <v>0.73393000000000086</v>
      </c>
      <c r="AJ56">
        <f t="shared" si="16"/>
        <v>0.24660000000000082</v>
      </c>
      <c r="AK56">
        <f t="shared" si="17"/>
        <v>0.24660000000000082</v>
      </c>
      <c r="AL56">
        <f t="shared" si="17"/>
        <v>0.5056199999999933</v>
      </c>
      <c r="AM56">
        <f t="shared" si="17"/>
        <v>0.73393000000000086</v>
      </c>
    </row>
    <row r="57" spans="1:39">
      <c r="B57">
        <v>189.18773999999999</v>
      </c>
      <c r="C57">
        <v>189.42281</v>
      </c>
      <c r="D57">
        <v>189.93156999999999</v>
      </c>
      <c r="E57">
        <v>189.93156999999999</v>
      </c>
      <c r="F57">
        <v>189.70767000000001</v>
      </c>
      <c r="G57">
        <v>189.93156999999999</v>
      </c>
      <c r="H57">
        <v>189.93156999999999</v>
      </c>
      <c r="I57">
        <v>189.93156999999999</v>
      </c>
      <c r="J57">
        <v>189.93156999999999</v>
      </c>
      <c r="K57">
        <v>189.93156999999999</v>
      </c>
      <c r="L57">
        <v>189.93156999999999</v>
      </c>
      <c r="M57">
        <v>189.93156999999999</v>
      </c>
      <c r="N57">
        <v>189.93156999999999</v>
      </c>
      <c r="O57">
        <v>189.93156999999999</v>
      </c>
      <c r="P57">
        <v>190.46521999999999</v>
      </c>
      <c r="Q57">
        <v>190.68297999999999</v>
      </c>
      <c r="R57">
        <v>190.46521999999999</v>
      </c>
      <c r="S57">
        <v>190.16046</v>
      </c>
      <c r="T57">
        <v>190.39433</v>
      </c>
      <c r="U57">
        <f t="shared" si="16"/>
        <v>0</v>
      </c>
      <c r="V57">
        <f t="shared" si="16"/>
        <v>0.23507000000000744</v>
      </c>
      <c r="W57">
        <f t="shared" si="16"/>
        <v>0.74383000000000266</v>
      </c>
      <c r="X57">
        <f t="shared" si="16"/>
        <v>0.74383000000000266</v>
      </c>
      <c r="Y57">
        <f t="shared" si="16"/>
        <v>0.51993000000001643</v>
      </c>
      <c r="Z57">
        <f t="shared" si="16"/>
        <v>0.74383000000000266</v>
      </c>
      <c r="AA57">
        <f t="shared" si="16"/>
        <v>0.74383000000000266</v>
      </c>
      <c r="AB57">
        <f t="shared" si="16"/>
        <v>0.74383000000000266</v>
      </c>
      <c r="AC57">
        <f t="shared" si="16"/>
        <v>0.74383000000000266</v>
      </c>
      <c r="AD57">
        <f t="shared" si="16"/>
        <v>0.74383000000000266</v>
      </c>
      <c r="AE57">
        <f t="shared" si="16"/>
        <v>0.74383000000000266</v>
      </c>
      <c r="AF57">
        <f t="shared" si="16"/>
        <v>0.74383000000000266</v>
      </c>
      <c r="AG57">
        <f t="shared" si="16"/>
        <v>0.74383000000000266</v>
      </c>
      <c r="AH57">
        <f t="shared" si="16"/>
        <v>0.74383000000000266</v>
      </c>
      <c r="AI57">
        <f t="shared" si="16"/>
        <v>1.2774799999999971</v>
      </c>
      <c r="AJ57">
        <f t="shared" si="16"/>
        <v>1.4952399999999955</v>
      </c>
      <c r="AK57">
        <f t="shared" si="17"/>
        <v>1.2774799999999971</v>
      </c>
      <c r="AL57">
        <f t="shared" si="17"/>
        <v>0.97272000000000958</v>
      </c>
      <c r="AM57">
        <f t="shared" si="17"/>
        <v>1.2065900000000056</v>
      </c>
    </row>
    <row r="58" spans="1:39">
      <c r="B58">
        <v>213.26508999999999</v>
      </c>
      <c r="C58">
        <v>213.41274999999999</v>
      </c>
      <c r="D58">
        <v>214.25452000000001</v>
      </c>
      <c r="E58">
        <v>213.41274999999999</v>
      </c>
      <c r="F58">
        <v>213.84106</v>
      </c>
      <c r="G58">
        <v>213.26508999999999</v>
      </c>
      <c r="H58">
        <v>213.84106</v>
      </c>
      <c r="I58">
        <v>214.11212</v>
      </c>
      <c r="J58">
        <v>214.11212</v>
      </c>
      <c r="K58">
        <v>214.11212</v>
      </c>
      <c r="L58">
        <v>213.9743</v>
      </c>
      <c r="M58">
        <v>214.11212</v>
      </c>
      <c r="N58">
        <v>213.9743</v>
      </c>
      <c r="O58">
        <v>214.25452000000001</v>
      </c>
      <c r="P58">
        <v>214.96511000000001</v>
      </c>
      <c r="Q58">
        <v>214.96511000000001</v>
      </c>
      <c r="R58">
        <v>214.96511000000001</v>
      </c>
      <c r="S58">
        <v>215.10230000000001</v>
      </c>
      <c r="T58">
        <v>214.96511000000001</v>
      </c>
      <c r="U58">
        <f t="shared" si="16"/>
        <v>0</v>
      </c>
      <c r="V58">
        <f t="shared" si="16"/>
        <v>0.1476600000000019</v>
      </c>
      <c r="W58">
        <f t="shared" si="16"/>
        <v>0.98943000000002712</v>
      </c>
      <c r="X58">
        <f t="shared" si="16"/>
        <v>0.1476600000000019</v>
      </c>
      <c r="Y58">
        <f t="shared" si="16"/>
        <v>0.57597000000001231</v>
      </c>
      <c r="Z58">
        <f t="shared" si="16"/>
        <v>0</v>
      </c>
      <c r="AA58">
        <f t="shared" si="16"/>
        <v>0.57597000000001231</v>
      </c>
      <c r="AB58">
        <f t="shared" si="16"/>
        <v>0.84703000000001794</v>
      </c>
      <c r="AC58">
        <f t="shared" si="16"/>
        <v>0.84703000000001794</v>
      </c>
      <c r="AD58">
        <f t="shared" si="16"/>
        <v>0.84703000000001794</v>
      </c>
      <c r="AE58">
        <f t="shared" si="16"/>
        <v>0.709210000000013</v>
      </c>
      <c r="AF58">
        <f t="shared" si="16"/>
        <v>0.84703000000001794</v>
      </c>
      <c r="AG58">
        <f t="shared" si="16"/>
        <v>0.709210000000013</v>
      </c>
      <c r="AH58">
        <f t="shared" si="16"/>
        <v>0.98943000000002712</v>
      </c>
      <c r="AI58">
        <f t="shared" si="16"/>
        <v>1.7000200000000234</v>
      </c>
      <c r="AJ58">
        <f t="shared" si="16"/>
        <v>1.7000200000000234</v>
      </c>
      <c r="AK58">
        <f t="shared" si="17"/>
        <v>1.7000200000000234</v>
      </c>
      <c r="AL58">
        <f t="shared" si="17"/>
        <v>1.8372100000000273</v>
      </c>
      <c r="AM58">
        <f t="shared" si="17"/>
        <v>1.7000200000000234</v>
      </c>
    </row>
    <row r="59" spans="1:39">
      <c r="B59">
        <v>146.8741</v>
      </c>
      <c r="C59">
        <v>146.8741</v>
      </c>
      <c r="D59">
        <v>146.8741</v>
      </c>
      <c r="E59">
        <v>147.76331999999999</v>
      </c>
      <c r="F59">
        <v>146.76853</v>
      </c>
      <c r="G59">
        <v>147.76331999999999</v>
      </c>
      <c r="H59">
        <v>147.76331999999999</v>
      </c>
      <c r="I59">
        <v>147.66515999999999</v>
      </c>
      <c r="J59">
        <v>146.8741</v>
      </c>
      <c r="K59">
        <v>147.86818</v>
      </c>
      <c r="L59">
        <v>147.1054</v>
      </c>
      <c r="M59">
        <v>147.1054</v>
      </c>
      <c r="N59">
        <v>147.86818</v>
      </c>
      <c r="O59">
        <v>147.86818</v>
      </c>
      <c r="P59">
        <v>147.97972999999999</v>
      </c>
      <c r="Q59">
        <v>147.97972999999999</v>
      </c>
      <c r="R59">
        <v>148.66068999999999</v>
      </c>
      <c r="S59">
        <v>147.97972999999999</v>
      </c>
      <c r="T59">
        <v>147.86818</v>
      </c>
      <c r="U59">
        <f t="shared" si="16"/>
        <v>0</v>
      </c>
      <c r="V59">
        <f t="shared" si="16"/>
        <v>0</v>
      </c>
      <c r="W59">
        <f t="shared" si="16"/>
        <v>0</v>
      </c>
      <c r="X59">
        <f t="shared" si="16"/>
        <v>0.88921999999999457</v>
      </c>
      <c r="Y59">
        <f t="shared" si="16"/>
        <v>-0.10557000000000016</v>
      </c>
      <c r="Z59">
        <f t="shared" si="16"/>
        <v>0.88921999999999457</v>
      </c>
      <c r="AA59">
        <f t="shared" si="16"/>
        <v>0.88921999999999457</v>
      </c>
      <c r="AB59">
        <f t="shared" si="16"/>
        <v>0.79105999999998744</v>
      </c>
      <c r="AC59">
        <f t="shared" si="16"/>
        <v>0</v>
      </c>
      <c r="AD59">
        <f t="shared" si="16"/>
        <v>0.99407999999999674</v>
      </c>
      <c r="AE59">
        <f t="shared" si="16"/>
        <v>0.2313000000000045</v>
      </c>
      <c r="AF59">
        <f t="shared" si="16"/>
        <v>0.2313000000000045</v>
      </c>
      <c r="AG59">
        <f t="shared" si="16"/>
        <v>0.99407999999999674</v>
      </c>
      <c r="AH59">
        <f t="shared" si="16"/>
        <v>0.99407999999999674</v>
      </c>
      <c r="AI59">
        <f t="shared" si="16"/>
        <v>1.1056299999999908</v>
      </c>
      <c r="AJ59">
        <f t="shared" si="16"/>
        <v>1.1056299999999908</v>
      </c>
      <c r="AK59">
        <f t="shared" si="17"/>
        <v>1.7865899999999897</v>
      </c>
      <c r="AL59">
        <f t="shared" si="17"/>
        <v>1.1056299999999908</v>
      </c>
      <c r="AM59">
        <f t="shared" si="17"/>
        <v>0.99407999999999674</v>
      </c>
    </row>
    <row r="60" spans="1:39">
      <c r="B60">
        <v>140.73024000000001</v>
      </c>
      <c r="C60">
        <v>141.03899999999999</v>
      </c>
      <c r="D60">
        <v>141.68274</v>
      </c>
      <c r="E60">
        <v>141.35417000000001</v>
      </c>
      <c r="F60">
        <v>141.68274</v>
      </c>
      <c r="G60">
        <v>141.68274</v>
      </c>
      <c r="H60">
        <v>141.98944</v>
      </c>
      <c r="I60">
        <v>142.33762999999999</v>
      </c>
      <c r="J60">
        <v>141.98944</v>
      </c>
      <c r="K60">
        <v>141.98944</v>
      </c>
      <c r="L60">
        <v>141.98944</v>
      </c>
      <c r="M60">
        <v>141.98944</v>
      </c>
      <c r="N60">
        <v>141.98944</v>
      </c>
      <c r="O60">
        <v>142.63589999999999</v>
      </c>
      <c r="P60">
        <v>142.63589999999999</v>
      </c>
      <c r="Q60">
        <v>142.63589999999999</v>
      </c>
      <c r="R60">
        <v>142.63589999999999</v>
      </c>
      <c r="S60">
        <v>142.63589999999999</v>
      </c>
      <c r="T60">
        <v>142.94055</v>
      </c>
      <c r="U60">
        <f t="shared" si="16"/>
        <v>0</v>
      </c>
      <c r="V60">
        <f t="shared" si="16"/>
        <v>0.30875999999997816</v>
      </c>
      <c r="W60">
        <f t="shared" si="16"/>
        <v>0.95249999999998636</v>
      </c>
      <c r="X60">
        <f t="shared" si="16"/>
        <v>0.62393000000000143</v>
      </c>
      <c r="Y60">
        <f t="shared" si="16"/>
        <v>0.95249999999998636</v>
      </c>
      <c r="Z60">
        <f t="shared" si="16"/>
        <v>0.95249999999998636</v>
      </c>
      <c r="AA60">
        <f t="shared" si="16"/>
        <v>1.2591999999999928</v>
      </c>
      <c r="AB60">
        <f t="shared" si="16"/>
        <v>1.607389999999981</v>
      </c>
      <c r="AC60">
        <f t="shared" si="16"/>
        <v>1.2591999999999928</v>
      </c>
      <c r="AD60">
        <f t="shared" si="16"/>
        <v>1.2591999999999928</v>
      </c>
      <c r="AE60">
        <f t="shared" si="16"/>
        <v>1.2591999999999928</v>
      </c>
      <c r="AF60">
        <f t="shared" si="16"/>
        <v>1.2591999999999928</v>
      </c>
      <c r="AG60">
        <f t="shared" si="16"/>
        <v>1.2591999999999928</v>
      </c>
      <c r="AH60">
        <f t="shared" si="16"/>
        <v>1.9056599999999833</v>
      </c>
      <c r="AI60">
        <f t="shared" si="16"/>
        <v>1.9056599999999833</v>
      </c>
      <c r="AJ60">
        <f t="shared" si="16"/>
        <v>1.9056599999999833</v>
      </c>
      <c r="AK60">
        <f t="shared" si="17"/>
        <v>1.9056599999999833</v>
      </c>
      <c r="AL60">
        <f t="shared" si="17"/>
        <v>1.9056599999999833</v>
      </c>
      <c r="AM60">
        <f t="shared" si="17"/>
        <v>2.2103099999999927</v>
      </c>
    </row>
    <row r="61" spans="1:39">
      <c r="T61" t="s">
        <v>36</v>
      </c>
      <c r="U61" s="16">
        <f>21.16666667*AVERAGE(U53:U60)</f>
        <v>0</v>
      </c>
      <c r="V61" s="16">
        <f t="shared" ref="V61:AM61" si="18">21.16666667*AVERAGE(V53:V60)</f>
        <v>1.9601391669753276</v>
      </c>
      <c r="W61" s="16">
        <f t="shared" si="18"/>
        <v>5.3385508341740806</v>
      </c>
      <c r="X61" s="16">
        <f t="shared" si="18"/>
        <v>8.5687693763493815</v>
      </c>
      <c r="Y61" s="16">
        <f t="shared" si="18"/>
        <v>8.484975834669541</v>
      </c>
      <c r="Z61" s="16">
        <f t="shared" si="18"/>
        <v>12.068677710233846</v>
      </c>
      <c r="AA61" s="16">
        <f t="shared" si="18"/>
        <v>15.296488544075535</v>
      </c>
      <c r="AB61" s="16">
        <f t="shared" si="18"/>
        <v>14.726470210652394</v>
      </c>
      <c r="AC61" s="16">
        <f t="shared" si="18"/>
        <v>11.371659376790776</v>
      </c>
      <c r="AD61" s="16">
        <f t="shared" si="18"/>
        <v>15.82240083582505</v>
      </c>
      <c r="AE61" s="16">
        <f t="shared" si="18"/>
        <v>16.767677710973949</v>
      </c>
      <c r="AF61" s="16">
        <f t="shared" si="18"/>
        <v>16.569716460942768</v>
      </c>
      <c r="AG61" s="16">
        <f t="shared" si="18"/>
        <v>21.725466670088014</v>
      </c>
      <c r="AH61" s="16">
        <f t="shared" si="18"/>
        <v>22.8361345869296</v>
      </c>
      <c r="AI61" s="16">
        <f t="shared" si="18"/>
        <v>32.426407296773199</v>
      </c>
      <c r="AJ61" s="16">
        <f t="shared" si="18"/>
        <v>29.775150004689017</v>
      </c>
      <c r="AK61" s="16">
        <f t="shared" si="18"/>
        <v>32.86754708850934</v>
      </c>
      <c r="AL61" s="16">
        <f t="shared" si="18"/>
        <v>31.64477521331683</v>
      </c>
      <c r="AM61" s="16">
        <f t="shared" si="18"/>
        <v>33.015555005199403</v>
      </c>
    </row>
    <row r="62" spans="1:39">
      <c r="U62" s="16">
        <f>21.16666667*STDEV(U53:U60)/(SQRT(COUNT(U53:U60)))</f>
        <v>0</v>
      </c>
      <c r="V62" s="16">
        <f t="shared" ref="V62:AM62" si="19">21.16666667*STDEV(V53:V60)/(SQRT(COUNT(V53:V60)))</f>
        <v>0.9218704409892915</v>
      </c>
      <c r="W62" s="16">
        <f t="shared" si="19"/>
        <v>4.6394424138095056</v>
      </c>
      <c r="X62" s="16">
        <f t="shared" si="19"/>
        <v>2.8486407938932885</v>
      </c>
      <c r="Y62" s="16">
        <f t="shared" si="19"/>
        <v>3.1918660949733391</v>
      </c>
      <c r="Z62" s="16">
        <f t="shared" si="19"/>
        <v>2.7526860832698725</v>
      </c>
      <c r="AA62" s="16">
        <f t="shared" si="19"/>
        <v>2.7666345294942816</v>
      </c>
      <c r="AB62" s="16">
        <f t="shared" si="19"/>
        <v>3.8485241460283581</v>
      </c>
      <c r="AC62" s="16">
        <f t="shared" si="19"/>
        <v>3.5878777085166047</v>
      </c>
      <c r="AD62" s="16">
        <f t="shared" si="19"/>
        <v>2.728709850172772</v>
      </c>
      <c r="AE62" s="16">
        <f t="shared" si="19"/>
        <v>3.5338148962191021</v>
      </c>
      <c r="AF62" s="16">
        <f t="shared" si="19"/>
        <v>3.7220480018053301</v>
      </c>
      <c r="AG62" s="16">
        <f t="shared" si="19"/>
        <v>4.6756055429646253</v>
      </c>
      <c r="AH62" s="16">
        <f t="shared" si="19"/>
        <v>4.5155322177662098</v>
      </c>
      <c r="AI62" s="16">
        <f t="shared" si="19"/>
        <v>3.6648214949467679</v>
      </c>
      <c r="AJ62" s="16">
        <f t="shared" si="19"/>
        <v>4.7779710574762726</v>
      </c>
      <c r="AK62" s="16">
        <f t="shared" si="19"/>
        <v>4.2896205405173582</v>
      </c>
      <c r="AL62" s="16">
        <f t="shared" si="19"/>
        <v>4.2634233192751871</v>
      </c>
      <c r="AM62" s="16">
        <f t="shared" si="19"/>
        <v>4.0164883412944201</v>
      </c>
    </row>
    <row r="63" spans="1:39">
      <c r="U63" s="16">
        <f>21.16666667*STDEV(U53:U60)</f>
        <v>0</v>
      </c>
      <c r="V63" s="16">
        <f t="shared" ref="V63:AM63" si="20">21.16666667*STDEV(V53:V60)</f>
        <v>2.6074433607958443</v>
      </c>
      <c r="W63" s="16">
        <f t="shared" si="20"/>
        <v>13.122324766916744</v>
      </c>
      <c r="X63" s="16">
        <f t="shared" si="20"/>
        <v>8.0571728901062993</v>
      </c>
      <c r="Y63" s="16">
        <f t="shared" si="20"/>
        <v>9.0279606415802913</v>
      </c>
      <c r="Z63" s="16">
        <f t="shared" si="20"/>
        <v>7.7857719838318582</v>
      </c>
      <c r="AA63" s="16">
        <f t="shared" si="20"/>
        <v>7.8252241474810393</v>
      </c>
      <c r="AB63" s="16">
        <f t="shared" si="20"/>
        <v>10.885270084867276</v>
      </c>
      <c r="AC63" s="16">
        <f t="shared" si="20"/>
        <v>10.14805063104057</v>
      </c>
      <c r="AD63" s="16">
        <f t="shared" si="20"/>
        <v>7.7179569557907808</v>
      </c>
      <c r="AE63" s="16">
        <f t="shared" si="20"/>
        <v>9.9951379062982522</v>
      </c>
      <c r="AF63" s="16">
        <f t="shared" si="20"/>
        <v>10.527541527913552</v>
      </c>
      <c r="AG63" s="16">
        <f t="shared" si="20"/>
        <v>13.224609542334784</v>
      </c>
      <c r="AH63" s="16">
        <f t="shared" si="20"/>
        <v>12.771853807395269</v>
      </c>
      <c r="AI63" s="16">
        <f t="shared" si="20"/>
        <v>10.365680523660322</v>
      </c>
      <c r="AJ63" s="16">
        <f t="shared" si="20"/>
        <v>13.514142940218127</v>
      </c>
      <c r="AK63" s="16">
        <f t="shared" si="20"/>
        <v>12.132879091667711</v>
      </c>
      <c r="AL63" s="16">
        <f t="shared" si="20"/>
        <v>12.058782160513378</v>
      </c>
      <c r="AM63" s="16">
        <f t="shared" si="20"/>
        <v>11.360344570743971</v>
      </c>
    </row>
    <row r="64" spans="1:39">
      <c r="U64" s="16">
        <f>COUNT(U53:U60)</f>
        <v>8</v>
      </c>
      <c r="V64" s="16">
        <f t="shared" ref="V64:AM64" si="21">COUNT(V53:V60)</f>
        <v>8</v>
      </c>
      <c r="W64" s="16">
        <f t="shared" si="21"/>
        <v>8</v>
      </c>
      <c r="X64" s="16">
        <f t="shared" si="21"/>
        <v>8</v>
      </c>
      <c r="Y64" s="16">
        <f t="shared" si="21"/>
        <v>8</v>
      </c>
      <c r="Z64" s="16">
        <f t="shared" si="21"/>
        <v>8</v>
      </c>
      <c r="AA64" s="16">
        <f t="shared" si="21"/>
        <v>8</v>
      </c>
      <c r="AB64" s="16">
        <f t="shared" si="21"/>
        <v>8</v>
      </c>
      <c r="AC64" s="16">
        <f t="shared" si="21"/>
        <v>8</v>
      </c>
      <c r="AD64" s="16">
        <f t="shared" si="21"/>
        <v>8</v>
      </c>
      <c r="AE64" s="16">
        <f t="shared" si="21"/>
        <v>8</v>
      </c>
      <c r="AF64" s="16">
        <f t="shared" si="21"/>
        <v>8</v>
      </c>
      <c r="AG64" s="16">
        <f t="shared" si="21"/>
        <v>8</v>
      </c>
      <c r="AH64" s="16">
        <f t="shared" si="21"/>
        <v>8</v>
      </c>
      <c r="AI64" s="16">
        <f t="shared" si="21"/>
        <v>8</v>
      </c>
      <c r="AJ64" s="16">
        <f t="shared" si="21"/>
        <v>8</v>
      </c>
      <c r="AK64" s="16">
        <f t="shared" si="21"/>
        <v>8</v>
      </c>
      <c r="AL64" s="16">
        <f t="shared" si="21"/>
        <v>8</v>
      </c>
      <c r="AM64" s="16">
        <f t="shared" si="21"/>
        <v>8</v>
      </c>
    </row>
    <row r="65" spans="1:39">
      <c r="A65" t="s">
        <v>37</v>
      </c>
    </row>
    <row r="66" spans="1:39">
      <c r="B66">
        <v>141.1524</v>
      </c>
      <c r="C66">
        <v>141.73920000000001</v>
      </c>
      <c r="D66">
        <v>142.33762999999999</v>
      </c>
      <c r="E66">
        <v>143.61754999999999</v>
      </c>
      <c r="F66">
        <v>144.89997</v>
      </c>
      <c r="G66">
        <v>146.18481</v>
      </c>
      <c r="H66">
        <v>148.0608</v>
      </c>
      <c r="I66">
        <v>150.28307000000001</v>
      </c>
      <c r="J66">
        <v>151.82226</v>
      </c>
      <c r="K66">
        <v>153.37862000000001</v>
      </c>
      <c r="L66">
        <v>154.32433</v>
      </c>
      <c r="M66">
        <v>155.27072999999999</v>
      </c>
      <c r="N66">
        <v>155.59563</v>
      </c>
      <c r="O66">
        <v>156.86937</v>
      </c>
      <c r="P66">
        <v>157.48651000000001</v>
      </c>
      <c r="Q66">
        <v>159.06288000000001</v>
      </c>
      <c r="R66">
        <v>159.38005000000001</v>
      </c>
      <c r="S66">
        <v>160.01249999999999</v>
      </c>
      <c r="T66">
        <v>160.32778999999999</v>
      </c>
      <c r="U66">
        <f t="shared" ref="U66:AJ77" si="22">B66-$B66</f>
        <v>0</v>
      </c>
      <c r="V66">
        <f t="shared" si="22"/>
        <v>0.58680000000001087</v>
      </c>
      <c r="W66">
        <f t="shared" si="22"/>
        <v>1.18522999999999</v>
      </c>
      <c r="X66">
        <f t="shared" si="22"/>
        <v>2.4651499999999942</v>
      </c>
      <c r="Y66">
        <f t="shared" si="22"/>
        <v>3.7475699999999961</v>
      </c>
      <c r="Z66">
        <f t="shared" si="22"/>
        <v>5.0324099999999987</v>
      </c>
      <c r="AA66">
        <f t="shared" si="22"/>
        <v>6.9084000000000003</v>
      </c>
      <c r="AB66">
        <f t="shared" si="22"/>
        <v>9.1306700000000092</v>
      </c>
      <c r="AC66">
        <f t="shared" si="22"/>
        <v>10.66986</v>
      </c>
      <c r="AD66">
        <f t="shared" si="22"/>
        <v>12.226220000000012</v>
      </c>
      <c r="AE66">
        <f t="shared" si="22"/>
        <v>13.171930000000003</v>
      </c>
      <c r="AF66">
        <f t="shared" si="22"/>
        <v>14.118329999999986</v>
      </c>
      <c r="AG66">
        <f t="shared" si="22"/>
        <v>14.44323</v>
      </c>
      <c r="AH66">
        <f t="shared" si="22"/>
        <v>15.716970000000003</v>
      </c>
      <c r="AI66">
        <f t="shared" si="22"/>
        <v>16.33411000000001</v>
      </c>
      <c r="AJ66">
        <f t="shared" si="22"/>
        <v>17.910480000000007</v>
      </c>
      <c r="AK66">
        <f t="shared" ref="AK66:AM77" si="23">R66-$B66</f>
        <v>18.227650000000011</v>
      </c>
      <c r="AL66">
        <f t="shared" si="23"/>
        <v>18.860099999999989</v>
      </c>
      <c r="AM66">
        <f t="shared" si="23"/>
        <v>19.175389999999993</v>
      </c>
    </row>
    <row r="67" spans="1:39">
      <c r="B67">
        <v>134.61797999999999</v>
      </c>
      <c r="C67">
        <v>135.11847</v>
      </c>
      <c r="D67">
        <v>136.41847000000001</v>
      </c>
      <c r="E67">
        <v>138.19551000000001</v>
      </c>
      <c r="F67">
        <v>139.58868000000001</v>
      </c>
      <c r="G67">
        <v>140.89003</v>
      </c>
      <c r="H67">
        <v>142.69548</v>
      </c>
      <c r="I67">
        <v>144.47490999999999</v>
      </c>
      <c r="J67">
        <v>145.41319999999999</v>
      </c>
      <c r="K67">
        <v>146.7106</v>
      </c>
      <c r="L67">
        <v>147.58049</v>
      </c>
      <c r="M67">
        <v>148.03378000000001</v>
      </c>
      <c r="N67">
        <v>148.48569000000001</v>
      </c>
      <c r="O67">
        <v>149.37537</v>
      </c>
      <c r="P67">
        <v>150.29637</v>
      </c>
      <c r="Q67">
        <v>151.61134999999999</v>
      </c>
      <c r="R67">
        <v>152.06906000000001</v>
      </c>
      <c r="S67">
        <v>152.06906000000001</v>
      </c>
      <c r="T67">
        <v>152.53196</v>
      </c>
      <c r="U67">
        <f t="shared" si="22"/>
        <v>0</v>
      </c>
      <c r="V67">
        <f t="shared" si="22"/>
        <v>0.50049000000001342</v>
      </c>
      <c r="W67">
        <f t="shared" si="22"/>
        <v>1.8004900000000248</v>
      </c>
      <c r="X67">
        <f t="shared" si="22"/>
        <v>3.5775300000000243</v>
      </c>
      <c r="Y67">
        <f t="shared" si="22"/>
        <v>4.9707000000000221</v>
      </c>
      <c r="Z67">
        <f t="shared" si="22"/>
        <v>6.2720500000000072</v>
      </c>
      <c r="AA67">
        <f t="shared" si="22"/>
        <v>8.0775000000000148</v>
      </c>
      <c r="AB67">
        <f t="shared" si="22"/>
        <v>9.8569300000000055</v>
      </c>
      <c r="AC67">
        <f t="shared" si="22"/>
        <v>10.79522</v>
      </c>
      <c r="AD67">
        <f t="shared" si="22"/>
        <v>12.092620000000011</v>
      </c>
      <c r="AE67">
        <f t="shared" si="22"/>
        <v>12.962510000000009</v>
      </c>
      <c r="AF67">
        <f t="shared" si="22"/>
        <v>13.415800000000019</v>
      </c>
      <c r="AG67">
        <f t="shared" si="22"/>
        <v>13.867710000000017</v>
      </c>
      <c r="AH67">
        <f t="shared" si="22"/>
        <v>14.757390000000015</v>
      </c>
      <c r="AI67">
        <f t="shared" si="22"/>
        <v>15.678390000000007</v>
      </c>
      <c r="AJ67">
        <f t="shared" si="22"/>
        <v>16.993369999999999</v>
      </c>
      <c r="AK67">
        <f t="shared" si="23"/>
        <v>17.451080000000019</v>
      </c>
      <c r="AL67">
        <f t="shared" si="23"/>
        <v>17.451080000000019</v>
      </c>
      <c r="AM67">
        <f t="shared" si="23"/>
        <v>17.913980000000009</v>
      </c>
    </row>
    <row r="68" spans="1:39">
      <c r="B68">
        <v>124.19741999999999</v>
      </c>
      <c r="C68">
        <v>124.73972999999999</v>
      </c>
      <c r="D68">
        <v>124.95199</v>
      </c>
      <c r="E68">
        <v>127.12199</v>
      </c>
      <c r="F68">
        <v>128.31990999999999</v>
      </c>
      <c r="G68">
        <v>131.24404999999999</v>
      </c>
      <c r="H68">
        <v>133.41664</v>
      </c>
      <c r="I68">
        <v>135.59129999999999</v>
      </c>
      <c r="J68">
        <v>137.53908999999999</v>
      </c>
      <c r="K68">
        <v>139.71399</v>
      </c>
      <c r="L68">
        <v>140.6876</v>
      </c>
      <c r="M68">
        <v>141.89080000000001</v>
      </c>
      <c r="N68">
        <v>141.89080000000001</v>
      </c>
      <c r="O68">
        <v>143.09787</v>
      </c>
      <c r="P68">
        <v>143.33876000000001</v>
      </c>
      <c r="Q68">
        <v>144.36759000000001</v>
      </c>
      <c r="R68">
        <v>144.58561</v>
      </c>
      <c r="S68">
        <v>144.81021999999999</v>
      </c>
      <c r="T68">
        <v>145.78408999999999</v>
      </c>
      <c r="U68">
        <f t="shared" si="22"/>
        <v>0</v>
      </c>
      <c r="V68">
        <f t="shared" si="22"/>
        <v>0.54231000000000051</v>
      </c>
      <c r="W68">
        <f t="shared" si="22"/>
        <v>0.75457000000000107</v>
      </c>
      <c r="X68">
        <f t="shared" si="22"/>
        <v>2.9245700000000028</v>
      </c>
      <c r="Y68">
        <f t="shared" si="22"/>
        <v>4.1224899999999991</v>
      </c>
      <c r="Z68">
        <f t="shared" si="22"/>
        <v>7.0466299999999933</v>
      </c>
      <c r="AA68">
        <f t="shared" si="22"/>
        <v>9.2192200000000071</v>
      </c>
      <c r="AB68">
        <f t="shared" si="22"/>
        <v>11.393879999999996</v>
      </c>
      <c r="AC68">
        <f t="shared" si="22"/>
        <v>13.341669999999993</v>
      </c>
      <c r="AD68">
        <f t="shared" si="22"/>
        <v>15.516570000000002</v>
      </c>
      <c r="AE68">
        <f t="shared" si="22"/>
        <v>16.490180000000009</v>
      </c>
      <c r="AF68">
        <f t="shared" si="22"/>
        <v>17.693380000000019</v>
      </c>
      <c r="AG68">
        <f t="shared" si="22"/>
        <v>17.693380000000019</v>
      </c>
      <c r="AH68">
        <f t="shared" si="22"/>
        <v>18.900450000000006</v>
      </c>
      <c r="AI68">
        <f t="shared" si="22"/>
        <v>19.141340000000014</v>
      </c>
      <c r="AJ68">
        <f t="shared" si="22"/>
        <v>20.170170000000013</v>
      </c>
      <c r="AK68">
        <f t="shared" si="23"/>
        <v>20.388190000000009</v>
      </c>
      <c r="AL68">
        <f t="shared" si="23"/>
        <v>20.612799999999993</v>
      </c>
      <c r="AM68">
        <f t="shared" si="23"/>
        <v>21.586669999999998</v>
      </c>
    </row>
    <row r="69" spans="1:39">
      <c r="B69">
        <v>237.60892000000001</v>
      </c>
      <c r="C69">
        <v>238.53720999999999</v>
      </c>
      <c r="D69">
        <v>238.60637</v>
      </c>
      <c r="E69">
        <v>240.46829</v>
      </c>
      <c r="F69">
        <v>240.60132999999999</v>
      </c>
      <c r="G69">
        <v>241.59884</v>
      </c>
      <c r="H69">
        <v>241.67125999999999</v>
      </c>
      <c r="I69">
        <v>242.74472</v>
      </c>
      <c r="J69">
        <v>244.81829999999999</v>
      </c>
      <c r="K69">
        <v>246.58670000000001</v>
      </c>
      <c r="L69">
        <v>247.72969000000001</v>
      </c>
      <c r="M69">
        <v>248.58197999999999</v>
      </c>
      <c r="N69">
        <v>249.64975000000001</v>
      </c>
      <c r="O69">
        <v>249.64975000000001</v>
      </c>
      <c r="P69">
        <v>250.57732999999999</v>
      </c>
      <c r="Q69">
        <v>251.57504</v>
      </c>
      <c r="R69">
        <v>251.64458999999999</v>
      </c>
      <c r="S69">
        <v>252.50743</v>
      </c>
      <c r="T69">
        <v>252.57275999999999</v>
      </c>
      <c r="U69">
        <f t="shared" si="22"/>
        <v>0</v>
      </c>
      <c r="V69">
        <f t="shared" si="22"/>
        <v>0.92828999999997563</v>
      </c>
      <c r="W69">
        <f t="shared" si="22"/>
        <v>0.9974499999999864</v>
      </c>
      <c r="X69">
        <f t="shared" si="22"/>
        <v>2.8593699999999842</v>
      </c>
      <c r="Y69">
        <f t="shared" si="22"/>
        <v>2.9924099999999783</v>
      </c>
      <c r="Z69">
        <f t="shared" si="22"/>
        <v>3.9899199999999837</v>
      </c>
      <c r="AA69">
        <f t="shared" si="22"/>
        <v>4.0623399999999776</v>
      </c>
      <c r="AB69">
        <f t="shared" si="22"/>
        <v>5.135799999999989</v>
      </c>
      <c r="AC69">
        <f t="shared" si="22"/>
        <v>7.2093799999999817</v>
      </c>
      <c r="AD69">
        <f t="shared" si="22"/>
        <v>8.9777799999999957</v>
      </c>
      <c r="AE69">
        <f t="shared" si="22"/>
        <v>10.120769999999993</v>
      </c>
      <c r="AF69">
        <f t="shared" si="22"/>
        <v>10.973059999999975</v>
      </c>
      <c r="AG69">
        <f t="shared" si="22"/>
        <v>12.04083</v>
      </c>
      <c r="AH69">
        <f t="shared" si="22"/>
        <v>12.04083</v>
      </c>
      <c r="AI69">
        <f t="shared" si="22"/>
        <v>12.968409999999977</v>
      </c>
      <c r="AJ69">
        <f t="shared" si="22"/>
        <v>13.966119999999989</v>
      </c>
      <c r="AK69">
        <f t="shared" si="23"/>
        <v>14.035669999999982</v>
      </c>
      <c r="AL69">
        <f t="shared" si="23"/>
        <v>14.898509999999987</v>
      </c>
      <c r="AM69">
        <f t="shared" si="23"/>
        <v>14.963839999999976</v>
      </c>
    </row>
    <row r="70" spans="1:39">
      <c r="B70">
        <v>80.653580000000005</v>
      </c>
      <c r="C70">
        <v>81.043199999999999</v>
      </c>
      <c r="D70">
        <v>80.777469999999994</v>
      </c>
      <c r="E70">
        <v>82.006100000000004</v>
      </c>
      <c r="F70">
        <v>83.522450000000006</v>
      </c>
      <c r="G70">
        <v>83.9345</v>
      </c>
      <c r="H70">
        <v>85.164550000000006</v>
      </c>
      <c r="I70">
        <v>85.440039999999996</v>
      </c>
      <c r="J70">
        <v>86.833169999999996</v>
      </c>
      <c r="K70">
        <v>87.800910000000002</v>
      </c>
      <c r="L70">
        <v>88.769360000000006</v>
      </c>
      <c r="M70">
        <v>89.738510000000005</v>
      </c>
      <c r="N70">
        <v>89.988889999999998</v>
      </c>
      <c r="O70">
        <v>90.249650000000003</v>
      </c>
      <c r="P70">
        <v>90.708320000000001</v>
      </c>
      <c r="Q70">
        <v>90.708320000000001</v>
      </c>
      <c r="R70">
        <v>91.214029999999994</v>
      </c>
      <c r="S70">
        <v>91.443969999999993</v>
      </c>
      <c r="T70">
        <v>91.678790000000006</v>
      </c>
      <c r="U70">
        <f t="shared" si="22"/>
        <v>0</v>
      </c>
      <c r="V70">
        <f t="shared" si="22"/>
        <v>0.38961999999999364</v>
      </c>
      <c r="W70">
        <f t="shared" si="22"/>
        <v>0.12388999999998873</v>
      </c>
      <c r="X70">
        <f t="shared" si="22"/>
        <v>1.3525199999999984</v>
      </c>
      <c r="Y70">
        <f t="shared" si="22"/>
        <v>2.8688700000000011</v>
      </c>
      <c r="Z70">
        <f t="shared" si="22"/>
        <v>3.2809199999999947</v>
      </c>
      <c r="AA70">
        <f t="shared" si="22"/>
        <v>4.5109700000000004</v>
      </c>
      <c r="AB70">
        <f t="shared" si="22"/>
        <v>4.7864599999999911</v>
      </c>
      <c r="AC70">
        <f t="shared" si="22"/>
        <v>6.1795899999999904</v>
      </c>
      <c r="AD70">
        <f t="shared" si="22"/>
        <v>7.1473299999999966</v>
      </c>
      <c r="AE70">
        <f t="shared" si="22"/>
        <v>8.1157800000000009</v>
      </c>
      <c r="AF70">
        <f t="shared" si="22"/>
        <v>9.0849299999999999</v>
      </c>
      <c r="AG70">
        <f t="shared" si="22"/>
        <v>9.3353099999999927</v>
      </c>
      <c r="AH70">
        <f t="shared" si="22"/>
        <v>9.5960699999999974</v>
      </c>
      <c r="AI70">
        <f t="shared" si="22"/>
        <v>10.054739999999995</v>
      </c>
      <c r="AJ70">
        <f t="shared" si="22"/>
        <v>10.054739999999995</v>
      </c>
      <c r="AK70">
        <f t="shared" si="23"/>
        <v>10.560449999999989</v>
      </c>
      <c r="AL70">
        <f t="shared" si="23"/>
        <v>10.790389999999988</v>
      </c>
      <c r="AM70">
        <f t="shared" si="23"/>
        <v>11.025210000000001</v>
      </c>
    </row>
    <row r="71" spans="1:39">
      <c r="B71">
        <v>84.386020000000002</v>
      </c>
      <c r="C71">
        <v>84.386020000000002</v>
      </c>
      <c r="D71">
        <v>85.041169999999994</v>
      </c>
      <c r="E71">
        <v>86.452299999999994</v>
      </c>
      <c r="F71">
        <v>87.206649999999996</v>
      </c>
      <c r="G71">
        <v>87.965900000000005</v>
      </c>
      <c r="H71">
        <v>89.375609999999995</v>
      </c>
      <c r="I71">
        <v>90.78546</v>
      </c>
      <c r="J71">
        <v>91.438500000000005</v>
      </c>
      <c r="K71">
        <v>92.195440000000005</v>
      </c>
      <c r="L71">
        <v>92.849339999999998</v>
      </c>
      <c r="M71">
        <v>92.956980000000001</v>
      </c>
      <c r="N71">
        <v>94.175370000000001</v>
      </c>
      <c r="O71">
        <v>94.260279999999995</v>
      </c>
      <c r="P71">
        <v>94.921019999999999</v>
      </c>
      <c r="Q71">
        <v>94.921019999999999</v>
      </c>
      <c r="R71">
        <v>94.921019999999999</v>
      </c>
      <c r="S71">
        <v>95.015789999999996</v>
      </c>
      <c r="T71">
        <v>95.015789999999996</v>
      </c>
      <c r="U71">
        <f t="shared" si="22"/>
        <v>0</v>
      </c>
      <c r="V71">
        <f t="shared" si="22"/>
        <v>0</v>
      </c>
      <c r="W71">
        <f t="shared" si="22"/>
        <v>0.65514999999999191</v>
      </c>
      <c r="X71">
        <f t="shared" si="22"/>
        <v>2.0662799999999919</v>
      </c>
      <c r="Y71">
        <f t="shared" si="22"/>
        <v>2.8206299999999942</v>
      </c>
      <c r="Z71">
        <f t="shared" si="22"/>
        <v>3.5798800000000028</v>
      </c>
      <c r="AA71">
        <f t="shared" si="22"/>
        <v>4.9895899999999926</v>
      </c>
      <c r="AB71">
        <f t="shared" si="22"/>
        <v>6.3994399999999985</v>
      </c>
      <c r="AC71">
        <f t="shared" si="22"/>
        <v>7.0524800000000027</v>
      </c>
      <c r="AD71">
        <f t="shared" si="22"/>
        <v>7.8094200000000029</v>
      </c>
      <c r="AE71">
        <f t="shared" si="22"/>
        <v>8.463319999999996</v>
      </c>
      <c r="AF71">
        <f t="shared" si="22"/>
        <v>8.5709599999999995</v>
      </c>
      <c r="AG71">
        <f t="shared" si="22"/>
        <v>9.7893499999999989</v>
      </c>
      <c r="AH71">
        <f t="shared" si="22"/>
        <v>9.8742599999999925</v>
      </c>
      <c r="AI71">
        <f t="shared" si="22"/>
        <v>10.534999999999997</v>
      </c>
      <c r="AJ71">
        <f t="shared" si="22"/>
        <v>10.534999999999997</v>
      </c>
      <c r="AK71">
        <f t="shared" si="23"/>
        <v>10.534999999999997</v>
      </c>
      <c r="AL71">
        <f t="shared" si="23"/>
        <v>10.629769999999994</v>
      </c>
      <c r="AM71">
        <f t="shared" si="23"/>
        <v>10.629769999999994</v>
      </c>
    </row>
    <row r="72" spans="1:39">
      <c r="B72">
        <v>161.19864000000001</v>
      </c>
      <c r="C72">
        <v>161.96913000000001</v>
      </c>
      <c r="D72">
        <v>163.24827999999999</v>
      </c>
      <c r="E72">
        <v>164.65722</v>
      </c>
      <c r="F72">
        <v>166.71233000000001</v>
      </c>
      <c r="G72">
        <v>168.77204</v>
      </c>
      <c r="H72">
        <v>170.83618000000001</v>
      </c>
      <c r="I72">
        <v>173.65771000000001</v>
      </c>
      <c r="J72">
        <v>175.82378</v>
      </c>
      <c r="K72">
        <v>177.80045000000001</v>
      </c>
      <c r="L72">
        <v>179.13403</v>
      </c>
      <c r="M72">
        <v>179.96110999999999</v>
      </c>
      <c r="N72">
        <v>180.71248</v>
      </c>
      <c r="O72">
        <v>181.37253999999999</v>
      </c>
      <c r="P72">
        <v>181.95878999999999</v>
      </c>
      <c r="Q72">
        <v>182.78403</v>
      </c>
      <c r="R72">
        <v>182.87701000000001</v>
      </c>
      <c r="S72">
        <v>183.53474</v>
      </c>
      <c r="T72">
        <v>184.85941</v>
      </c>
      <c r="U72">
        <f t="shared" si="22"/>
        <v>0</v>
      </c>
      <c r="V72">
        <f t="shared" si="22"/>
        <v>0.77048999999999523</v>
      </c>
      <c r="W72">
        <f t="shared" si="22"/>
        <v>2.0496399999999824</v>
      </c>
      <c r="X72">
        <f t="shared" si="22"/>
        <v>3.4585799999999836</v>
      </c>
      <c r="Y72">
        <f t="shared" si="22"/>
        <v>5.5136899999999969</v>
      </c>
      <c r="Z72">
        <f t="shared" si="22"/>
        <v>7.5733999999999924</v>
      </c>
      <c r="AA72">
        <f t="shared" si="22"/>
        <v>9.6375400000000013</v>
      </c>
      <c r="AB72">
        <f t="shared" si="22"/>
        <v>12.459069999999997</v>
      </c>
      <c r="AC72">
        <f t="shared" si="22"/>
        <v>14.625139999999988</v>
      </c>
      <c r="AD72">
        <f t="shared" si="22"/>
        <v>16.60181</v>
      </c>
      <c r="AE72">
        <f t="shared" si="22"/>
        <v>17.935389999999984</v>
      </c>
      <c r="AF72">
        <f t="shared" si="22"/>
        <v>18.762469999999979</v>
      </c>
      <c r="AG72">
        <f t="shared" si="22"/>
        <v>19.513839999999988</v>
      </c>
      <c r="AH72">
        <f t="shared" si="22"/>
        <v>20.173899999999975</v>
      </c>
      <c r="AI72">
        <f t="shared" si="22"/>
        <v>20.760149999999982</v>
      </c>
      <c r="AJ72">
        <f t="shared" si="22"/>
        <v>21.58538999999999</v>
      </c>
      <c r="AK72">
        <f t="shared" si="23"/>
        <v>21.678370000000001</v>
      </c>
      <c r="AL72">
        <f t="shared" si="23"/>
        <v>22.336099999999988</v>
      </c>
      <c r="AM72">
        <f t="shared" si="23"/>
        <v>23.660769999999985</v>
      </c>
    </row>
    <row r="73" spans="1:39">
      <c r="B73">
        <v>242.99177</v>
      </c>
      <c r="C73">
        <v>243.65548999999999</v>
      </c>
      <c r="D73">
        <v>244.49334999999999</v>
      </c>
      <c r="E73">
        <v>246.75899000000001</v>
      </c>
      <c r="F73">
        <v>248.06854000000001</v>
      </c>
      <c r="G73">
        <v>250.13795999999999</v>
      </c>
      <c r="H73">
        <v>250.99003999999999</v>
      </c>
      <c r="I73">
        <v>252.50743</v>
      </c>
      <c r="J73">
        <v>253.91730999999999</v>
      </c>
      <c r="K73">
        <v>255.87692000000001</v>
      </c>
      <c r="L73">
        <v>255.97851</v>
      </c>
      <c r="M73">
        <v>257.28778</v>
      </c>
      <c r="N73">
        <v>257.94573000000003</v>
      </c>
      <c r="O73">
        <v>258.60588000000001</v>
      </c>
      <c r="P73">
        <v>257.38880999999998</v>
      </c>
      <c r="Q73">
        <v>258.04262999999997</v>
      </c>
      <c r="R73">
        <v>258.04262999999997</v>
      </c>
      <c r="S73">
        <v>258.04262999999997</v>
      </c>
      <c r="T73">
        <v>258.04262999999997</v>
      </c>
      <c r="U73">
        <f t="shared" si="22"/>
        <v>0</v>
      </c>
      <c r="V73">
        <f t="shared" si="22"/>
        <v>0.66371999999998366</v>
      </c>
      <c r="W73">
        <f t="shared" si="22"/>
        <v>1.5015799999999899</v>
      </c>
      <c r="X73">
        <f t="shared" si="22"/>
        <v>3.7672200000000089</v>
      </c>
      <c r="Y73">
        <f t="shared" si="22"/>
        <v>5.0767700000000104</v>
      </c>
      <c r="Z73">
        <f t="shared" si="22"/>
        <v>7.1461899999999901</v>
      </c>
      <c r="AA73">
        <f t="shared" si="22"/>
        <v>7.9982699999999909</v>
      </c>
      <c r="AB73">
        <f t="shared" si="22"/>
        <v>9.5156599999999969</v>
      </c>
      <c r="AC73">
        <f t="shared" si="22"/>
        <v>10.925539999999984</v>
      </c>
      <c r="AD73">
        <f t="shared" si="22"/>
        <v>12.88515000000001</v>
      </c>
      <c r="AE73">
        <f t="shared" si="22"/>
        <v>12.986739999999998</v>
      </c>
      <c r="AF73">
        <f t="shared" si="22"/>
        <v>14.296009999999995</v>
      </c>
      <c r="AG73">
        <f t="shared" si="22"/>
        <v>14.953960000000023</v>
      </c>
      <c r="AH73">
        <f t="shared" si="22"/>
        <v>15.614110000000011</v>
      </c>
      <c r="AI73">
        <f t="shared" si="22"/>
        <v>14.397039999999976</v>
      </c>
      <c r="AJ73">
        <f t="shared" si="22"/>
        <v>15.050859999999972</v>
      </c>
      <c r="AK73">
        <f t="shared" si="23"/>
        <v>15.050859999999972</v>
      </c>
      <c r="AL73">
        <f t="shared" si="23"/>
        <v>15.050859999999972</v>
      </c>
      <c r="AM73">
        <f t="shared" si="23"/>
        <v>15.050859999999972</v>
      </c>
    </row>
    <row r="74" spans="1:39">
      <c r="B74">
        <v>218.28880000000001</v>
      </c>
      <c r="C74">
        <v>218.89267000000001</v>
      </c>
      <c r="D74">
        <v>220.51077000000001</v>
      </c>
      <c r="E74">
        <v>223.03362999999999</v>
      </c>
      <c r="F74">
        <v>225.56817000000001</v>
      </c>
      <c r="G74">
        <v>227.26416</v>
      </c>
      <c r="H74">
        <v>228.64164</v>
      </c>
      <c r="I74">
        <v>230.01956000000001</v>
      </c>
      <c r="J74">
        <v>230.86793</v>
      </c>
      <c r="K74">
        <v>231.39793</v>
      </c>
      <c r="L74">
        <v>231.93101999999999</v>
      </c>
      <c r="M74">
        <v>231.93101999999999</v>
      </c>
      <c r="N74">
        <v>233.31094999999999</v>
      </c>
      <c r="O74">
        <v>234.38856999999999</v>
      </c>
      <c r="P74">
        <v>235.53556</v>
      </c>
      <c r="Q74">
        <v>236.07202000000001</v>
      </c>
      <c r="R74">
        <v>236.91560000000001</v>
      </c>
      <c r="S74">
        <v>237.45314999999999</v>
      </c>
      <c r="T74">
        <v>238.29603</v>
      </c>
      <c r="U74">
        <f t="shared" si="22"/>
        <v>0</v>
      </c>
      <c r="V74">
        <f t="shared" si="22"/>
        <v>0.60387000000000057</v>
      </c>
      <c r="W74">
        <f t="shared" si="22"/>
        <v>2.2219699999999989</v>
      </c>
      <c r="X74">
        <f t="shared" si="22"/>
        <v>4.744829999999979</v>
      </c>
      <c r="Y74">
        <f t="shared" si="22"/>
        <v>7.2793700000000001</v>
      </c>
      <c r="Z74">
        <f t="shared" si="22"/>
        <v>8.9753599999999949</v>
      </c>
      <c r="AA74">
        <f t="shared" si="22"/>
        <v>10.352839999999986</v>
      </c>
      <c r="AB74">
        <f t="shared" si="22"/>
        <v>11.730760000000004</v>
      </c>
      <c r="AC74">
        <f t="shared" si="22"/>
        <v>12.579129999999992</v>
      </c>
      <c r="AD74">
        <f t="shared" si="22"/>
        <v>13.109129999999993</v>
      </c>
      <c r="AE74">
        <f t="shared" si="22"/>
        <v>13.64221999999998</v>
      </c>
      <c r="AF74">
        <f t="shared" si="22"/>
        <v>13.64221999999998</v>
      </c>
      <c r="AG74">
        <f t="shared" si="22"/>
        <v>15.022149999999982</v>
      </c>
      <c r="AH74">
        <f t="shared" si="22"/>
        <v>16.099769999999978</v>
      </c>
      <c r="AI74">
        <f t="shared" si="22"/>
        <v>17.246759999999995</v>
      </c>
      <c r="AJ74">
        <f t="shared" si="22"/>
        <v>17.78322</v>
      </c>
      <c r="AK74">
        <f t="shared" si="23"/>
        <v>18.626800000000003</v>
      </c>
      <c r="AL74">
        <f t="shared" si="23"/>
        <v>19.164349999999985</v>
      </c>
      <c r="AM74">
        <f t="shared" si="23"/>
        <v>20.007229999999993</v>
      </c>
    </row>
    <row r="75" spans="1:39">
      <c r="B75">
        <v>101.67104</v>
      </c>
      <c r="C75">
        <v>101.67104</v>
      </c>
      <c r="D75">
        <v>102.17632</v>
      </c>
      <c r="E75">
        <v>103.23275</v>
      </c>
      <c r="F75">
        <v>104.63746999999999</v>
      </c>
      <c r="G75">
        <v>105.89145000000001</v>
      </c>
      <c r="H75">
        <v>107.29864999999999</v>
      </c>
      <c r="I75">
        <v>108.70603</v>
      </c>
      <c r="J75">
        <v>109.48059000000001</v>
      </c>
      <c r="K75">
        <v>110.25879</v>
      </c>
      <c r="L75">
        <v>110.88733000000001</v>
      </c>
      <c r="M75">
        <v>111.66468</v>
      </c>
      <c r="N75">
        <v>112.92918</v>
      </c>
      <c r="O75">
        <v>113.70135999999999</v>
      </c>
      <c r="P75">
        <v>113.70135999999999</v>
      </c>
      <c r="Q75">
        <v>113.70135999999999</v>
      </c>
      <c r="R75">
        <v>114.01754</v>
      </c>
      <c r="S75">
        <v>113.85078</v>
      </c>
      <c r="T75">
        <v>113.85078</v>
      </c>
      <c r="U75">
        <f t="shared" si="22"/>
        <v>0</v>
      </c>
      <c r="V75">
        <f t="shared" si="22"/>
        <v>0</v>
      </c>
      <c r="W75">
        <f t="shared" si="22"/>
        <v>0.50527999999999906</v>
      </c>
      <c r="X75">
        <f t="shared" si="22"/>
        <v>1.5617099999999908</v>
      </c>
      <c r="Y75">
        <f t="shared" si="22"/>
        <v>2.9664299999999884</v>
      </c>
      <c r="Z75">
        <f t="shared" si="22"/>
        <v>4.2204100000000011</v>
      </c>
      <c r="AA75">
        <f t="shared" si="22"/>
        <v>5.62760999999999</v>
      </c>
      <c r="AB75">
        <f t="shared" si="22"/>
        <v>7.0349899999999934</v>
      </c>
      <c r="AC75">
        <f t="shared" si="22"/>
        <v>7.8095500000000015</v>
      </c>
      <c r="AD75">
        <f t="shared" si="22"/>
        <v>8.5877499999999998</v>
      </c>
      <c r="AE75">
        <f t="shared" si="22"/>
        <v>9.2162900000000008</v>
      </c>
      <c r="AF75">
        <f t="shared" si="22"/>
        <v>9.9936399999999992</v>
      </c>
      <c r="AG75">
        <f t="shared" si="22"/>
        <v>11.258139999999997</v>
      </c>
      <c r="AH75">
        <f t="shared" si="22"/>
        <v>12.030319999999989</v>
      </c>
      <c r="AI75">
        <f t="shared" si="22"/>
        <v>12.030319999999989</v>
      </c>
      <c r="AJ75">
        <f t="shared" si="22"/>
        <v>12.030319999999989</v>
      </c>
      <c r="AK75">
        <f t="shared" si="23"/>
        <v>12.346499999999992</v>
      </c>
      <c r="AL75">
        <f t="shared" si="23"/>
        <v>12.179739999999995</v>
      </c>
      <c r="AM75">
        <f t="shared" si="23"/>
        <v>12.179739999999995</v>
      </c>
    </row>
    <row r="76" spans="1:39">
      <c r="B76">
        <v>124.90797000000001</v>
      </c>
      <c r="C76">
        <v>124.90797000000001</v>
      </c>
      <c r="D76">
        <v>125.29964</v>
      </c>
      <c r="E76">
        <v>127.05904</v>
      </c>
      <c r="F76">
        <v>128.89143000000001</v>
      </c>
      <c r="G76">
        <v>130.24976000000001</v>
      </c>
      <c r="H76">
        <v>131.60927000000001</v>
      </c>
      <c r="I76">
        <v>133.84318999999999</v>
      </c>
      <c r="J76">
        <v>135.11847</v>
      </c>
      <c r="K76">
        <v>136.47344000000001</v>
      </c>
      <c r="L76">
        <v>138.31124</v>
      </c>
      <c r="M76">
        <v>139.58868000000001</v>
      </c>
      <c r="N76">
        <v>140.47064</v>
      </c>
      <c r="O76">
        <v>141.42135999999999</v>
      </c>
      <c r="P76">
        <v>141.82382999999999</v>
      </c>
      <c r="Q76">
        <v>142.23924</v>
      </c>
      <c r="R76">
        <v>142.70599000000001</v>
      </c>
      <c r="S76">
        <v>143.17821000000001</v>
      </c>
      <c r="T76">
        <v>143.17821000000001</v>
      </c>
      <c r="U76">
        <f t="shared" si="22"/>
        <v>0</v>
      </c>
      <c r="V76">
        <f t="shared" si="22"/>
        <v>0</v>
      </c>
      <c r="W76">
        <f t="shared" si="22"/>
        <v>0.39166999999999064</v>
      </c>
      <c r="X76">
        <f t="shared" si="22"/>
        <v>2.15106999999999</v>
      </c>
      <c r="Y76">
        <f t="shared" si="22"/>
        <v>3.983460000000008</v>
      </c>
      <c r="Z76">
        <f t="shared" si="22"/>
        <v>5.3417900000000031</v>
      </c>
      <c r="AA76">
        <f t="shared" si="22"/>
        <v>6.7013000000000034</v>
      </c>
      <c r="AB76">
        <f t="shared" si="22"/>
        <v>8.9352199999999868</v>
      </c>
      <c r="AC76">
        <f t="shared" si="22"/>
        <v>10.210499999999996</v>
      </c>
      <c r="AD76">
        <f t="shared" si="22"/>
        <v>11.565470000000005</v>
      </c>
      <c r="AE76">
        <f t="shared" si="22"/>
        <v>13.403269999999992</v>
      </c>
      <c r="AF76">
        <f t="shared" si="22"/>
        <v>14.680710000000005</v>
      </c>
      <c r="AG76">
        <f t="shared" si="22"/>
        <v>15.562669999999997</v>
      </c>
      <c r="AH76">
        <f t="shared" si="22"/>
        <v>16.513389999999987</v>
      </c>
      <c r="AI76">
        <f t="shared" si="22"/>
        <v>16.915859999999981</v>
      </c>
      <c r="AJ76">
        <f t="shared" si="22"/>
        <v>17.331269999999989</v>
      </c>
      <c r="AK76">
        <f t="shared" si="23"/>
        <v>17.798020000000008</v>
      </c>
      <c r="AL76">
        <f t="shared" si="23"/>
        <v>18.270240000000001</v>
      </c>
      <c r="AM76">
        <f t="shared" si="23"/>
        <v>18.270240000000001</v>
      </c>
    </row>
    <row r="77" spans="1:39">
      <c r="B77">
        <v>310.04032000000001</v>
      </c>
      <c r="C77">
        <v>309.82092</v>
      </c>
      <c r="D77">
        <v>310.41262999999998</v>
      </c>
      <c r="E77">
        <v>310.6284</v>
      </c>
      <c r="F77">
        <v>310.6284</v>
      </c>
      <c r="G77">
        <v>311.21857</v>
      </c>
      <c r="H77">
        <v>310.6284</v>
      </c>
      <c r="I77">
        <v>310.6284</v>
      </c>
      <c r="J77">
        <v>310.6284</v>
      </c>
      <c r="K77">
        <v>310.6284</v>
      </c>
      <c r="L77">
        <v>311.21857</v>
      </c>
      <c r="M77">
        <v>311.21857</v>
      </c>
      <c r="N77">
        <v>311.21857</v>
      </c>
      <c r="O77">
        <v>311.21857</v>
      </c>
      <c r="P77">
        <v>311.21857</v>
      </c>
      <c r="Q77">
        <v>311.21857</v>
      </c>
      <c r="R77">
        <v>311.43698999999998</v>
      </c>
      <c r="S77">
        <v>311.21857</v>
      </c>
      <c r="T77">
        <v>311.66167999999999</v>
      </c>
      <c r="U77" s="18">
        <f t="shared" si="22"/>
        <v>0</v>
      </c>
      <c r="V77" s="18">
        <f t="shared" si="22"/>
        <v>-0.21940000000000737</v>
      </c>
      <c r="W77" s="18">
        <f t="shared" si="22"/>
        <v>0.37230999999997039</v>
      </c>
      <c r="X77" s="18">
        <f t="shared" si="22"/>
        <v>0.58807999999999083</v>
      </c>
      <c r="Y77" s="18">
        <f t="shared" si="22"/>
        <v>0.58807999999999083</v>
      </c>
      <c r="Z77" s="18">
        <f t="shared" si="22"/>
        <v>1.1782499999999914</v>
      </c>
      <c r="AA77" s="18">
        <f t="shared" si="22"/>
        <v>0.58807999999999083</v>
      </c>
      <c r="AB77" s="18">
        <f t="shared" si="22"/>
        <v>0.58807999999999083</v>
      </c>
      <c r="AC77" s="18">
        <f t="shared" si="22"/>
        <v>0.58807999999999083</v>
      </c>
      <c r="AD77" s="18">
        <f t="shared" si="22"/>
        <v>0.58807999999999083</v>
      </c>
      <c r="AE77" s="18">
        <f t="shared" si="22"/>
        <v>1.1782499999999914</v>
      </c>
      <c r="AF77" s="18">
        <f t="shared" si="22"/>
        <v>1.1782499999999914</v>
      </c>
      <c r="AG77" s="18">
        <f t="shared" si="22"/>
        <v>1.1782499999999914</v>
      </c>
      <c r="AH77" s="18">
        <f t="shared" si="22"/>
        <v>1.1782499999999914</v>
      </c>
      <c r="AI77" s="18">
        <f t="shared" si="22"/>
        <v>1.1782499999999914</v>
      </c>
      <c r="AJ77" s="18">
        <f t="shared" si="22"/>
        <v>1.1782499999999914</v>
      </c>
      <c r="AK77" s="18">
        <f t="shared" si="23"/>
        <v>1.3966699999999719</v>
      </c>
      <c r="AL77" s="18">
        <f t="shared" si="23"/>
        <v>1.1782499999999914</v>
      </c>
      <c r="AM77" s="18">
        <f t="shared" si="23"/>
        <v>1.6213599999999815</v>
      </c>
    </row>
    <row r="78" spans="1:39">
      <c r="T78" t="s">
        <v>37</v>
      </c>
      <c r="U78" s="16">
        <f>21.16666667*AVERAGE(U66:U76)</f>
        <v>0</v>
      </c>
      <c r="V78" s="16">
        <f t="shared" ref="V78:AM78" si="24">21.16666667*AVERAGE(V66:V76)</f>
        <v>9.5934837893895235</v>
      </c>
      <c r="W78" s="16">
        <f t="shared" si="24"/>
        <v>23.450588488541381</v>
      </c>
      <c r="X78" s="16">
        <f t="shared" si="24"/>
        <v>59.514566827554091</v>
      </c>
      <c r="Y78" s="16">
        <f t="shared" si="24"/>
        <v>89.173992892831023</v>
      </c>
      <c r="Z78" s="16">
        <f t="shared" si="24"/>
        <v>120.18618062498749</v>
      </c>
      <c r="AA78" s="16">
        <f t="shared" si="24"/>
        <v>150.25558578123798</v>
      </c>
      <c r="AB78" s="16">
        <f t="shared" si="24"/>
        <v>185.45632972617534</v>
      </c>
      <c r="AC78" s="16">
        <f t="shared" si="24"/>
        <v>214.35687306405987</v>
      </c>
      <c r="AD78" s="16">
        <f t="shared" si="24"/>
        <v>243.45370837167258</v>
      </c>
      <c r="AE78" s="16">
        <f t="shared" si="24"/>
        <v>262.6752545868207</v>
      </c>
      <c r="AF78" s="16">
        <f t="shared" si="24"/>
        <v>279.46063292279734</v>
      </c>
      <c r="AG78" s="16">
        <f t="shared" si="24"/>
        <v>295.33382413741845</v>
      </c>
      <c r="AH78" s="16">
        <f t="shared" si="24"/>
        <v>310.41390035191432</v>
      </c>
      <c r="AI78" s="16">
        <f t="shared" si="24"/>
        <v>319.54377641395814</v>
      </c>
      <c r="AJ78" s="16">
        <f t="shared" si="24"/>
        <v>333.68468762830622</v>
      </c>
      <c r="AK78" s="16">
        <f t="shared" si="24"/>
        <v>340.01092323536318</v>
      </c>
      <c r="AL78" s="16">
        <f t="shared" si="24"/>
        <v>346.83303611522524</v>
      </c>
      <c r="AM78" s="16">
        <f t="shared" si="24"/>
        <v>354.95287732862516</v>
      </c>
    </row>
    <row r="79" spans="1:39">
      <c r="U79" s="16">
        <f>21.16666667*STDEV(U66:U76)/(SQRT(COUNT(U66:U76)))</f>
        <v>0</v>
      </c>
      <c r="V79" s="16">
        <f t="shared" ref="V79:AM79" si="25">21.16666667*STDEV(V66:V76)/(SQRT(COUNT(V66:V76)))</f>
        <v>2.0597546524361348</v>
      </c>
      <c r="W79" s="16">
        <f t="shared" si="25"/>
        <v>4.4924436369324496</v>
      </c>
      <c r="X79" s="16">
        <f t="shared" si="25"/>
        <v>6.5314400107130908</v>
      </c>
      <c r="Y79" s="16">
        <f t="shared" si="25"/>
        <v>8.9076876043369833</v>
      </c>
      <c r="Z79" s="16">
        <f t="shared" si="25"/>
        <v>11.853823967145422</v>
      </c>
      <c r="AA79" s="16">
        <f t="shared" si="25"/>
        <v>13.691032892126067</v>
      </c>
      <c r="AB79" s="16">
        <f t="shared" si="25"/>
        <v>16.747094812426894</v>
      </c>
      <c r="AC79" s="16">
        <f t="shared" si="25"/>
        <v>17.695954945071467</v>
      </c>
      <c r="AD79" s="16">
        <f t="shared" si="25"/>
        <v>19.666576274159286</v>
      </c>
      <c r="AE79" s="16">
        <f t="shared" si="25"/>
        <v>20.217733186736226</v>
      </c>
      <c r="AF79" s="16">
        <f t="shared" si="25"/>
        <v>21.090759947355913</v>
      </c>
      <c r="AG79" s="16">
        <f t="shared" si="25"/>
        <v>20.128551040982853</v>
      </c>
      <c r="AH79" s="16">
        <f t="shared" si="25"/>
        <v>21.946174788767841</v>
      </c>
      <c r="AI79" s="16">
        <f t="shared" si="25"/>
        <v>22.005165128755955</v>
      </c>
      <c r="AJ79" s="16">
        <f t="shared" si="25"/>
        <v>24.182153160720699</v>
      </c>
      <c r="AK79" s="16">
        <f t="shared" si="25"/>
        <v>24.403848499024473</v>
      </c>
      <c r="AL79" s="16">
        <f t="shared" si="25"/>
        <v>25.362093549492435</v>
      </c>
      <c r="AM79" s="16">
        <f t="shared" si="25"/>
        <v>27.708508510713884</v>
      </c>
    </row>
    <row r="80" spans="1:39">
      <c r="U80" s="16">
        <f>21.16666667*STDEV(U66:U77)</f>
        <v>0</v>
      </c>
      <c r="V80" s="16">
        <f t="shared" ref="V80:AM80" si="26">21.16666667*STDEV(V66:V77)</f>
        <v>7.7018163598885332</v>
      </c>
      <c r="W80" s="16">
        <f t="shared" si="26"/>
        <v>14.900424252676652</v>
      </c>
      <c r="X80" s="16">
        <f t="shared" si="26"/>
        <v>24.722553154899089</v>
      </c>
      <c r="Y80" s="16">
        <f t="shared" si="26"/>
        <v>35.833588594325008</v>
      </c>
      <c r="Z80" s="16">
        <f t="shared" si="26"/>
        <v>46.487886840699581</v>
      </c>
      <c r="AA80" s="16">
        <f t="shared" si="26"/>
        <v>58.796500050872083</v>
      </c>
      <c r="AB80" s="16">
        <f t="shared" si="26"/>
        <v>72.794122029530627</v>
      </c>
      <c r="AC80" s="16">
        <f t="shared" si="26"/>
        <v>80.800647392674165</v>
      </c>
      <c r="AD80" s="16">
        <f t="shared" si="26"/>
        <v>91.185107366219086</v>
      </c>
      <c r="AE80" s="16">
        <f t="shared" si="26"/>
        <v>93.794561764165138</v>
      </c>
      <c r="AF80" s="16">
        <f t="shared" si="26"/>
        <v>99.230103837358996</v>
      </c>
      <c r="AG80" s="16">
        <f t="shared" si="26"/>
        <v>100.71910236154162</v>
      </c>
      <c r="AH80" s="16">
        <f t="shared" si="26"/>
        <v>107.73877065559861</v>
      </c>
      <c r="AI80" s="16">
        <f t="shared" si="26"/>
        <v>109.88588061760653</v>
      </c>
      <c r="AJ80" s="16">
        <f t="shared" si="26"/>
        <v>117.43675513283667</v>
      </c>
      <c r="AK80" s="16">
        <f t="shared" si="26"/>
        <v>118.26655831746029</v>
      </c>
      <c r="AL80" s="16">
        <f t="shared" si="26"/>
        <v>122.74759428139924</v>
      </c>
      <c r="AM80" s="16">
        <f t="shared" si="26"/>
        <v>127.45508795838369</v>
      </c>
    </row>
    <row r="81" spans="1:39">
      <c r="U81" s="16">
        <f>COUNT(U66:U77)</f>
        <v>12</v>
      </c>
      <c r="V81" s="16">
        <f t="shared" ref="V81:AM81" si="27">COUNT(V66:V77)</f>
        <v>12</v>
      </c>
      <c r="W81" s="16">
        <f t="shared" si="27"/>
        <v>12</v>
      </c>
      <c r="X81" s="16">
        <f t="shared" si="27"/>
        <v>12</v>
      </c>
      <c r="Y81" s="16">
        <f t="shared" si="27"/>
        <v>12</v>
      </c>
      <c r="Z81" s="16">
        <f t="shared" si="27"/>
        <v>12</v>
      </c>
      <c r="AA81" s="16">
        <f t="shared" si="27"/>
        <v>12</v>
      </c>
      <c r="AB81" s="16">
        <f t="shared" si="27"/>
        <v>12</v>
      </c>
      <c r="AC81" s="16">
        <f t="shared" si="27"/>
        <v>12</v>
      </c>
      <c r="AD81" s="16">
        <f t="shared" si="27"/>
        <v>12</v>
      </c>
      <c r="AE81" s="16">
        <f t="shared" si="27"/>
        <v>12</v>
      </c>
      <c r="AF81" s="16">
        <f t="shared" si="27"/>
        <v>12</v>
      </c>
      <c r="AG81" s="16">
        <f t="shared" si="27"/>
        <v>12</v>
      </c>
      <c r="AH81" s="16">
        <f t="shared" si="27"/>
        <v>12</v>
      </c>
      <c r="AI81" s="16">
        <f t="shared" si="27"/>
        <v>12</v>
      </c>
      <c r="AJ81" s="16">
        <f t="shared" si="27"/>
        <v>12</v>
      </c>
      <c r="AK81" s="16">
        <f t="shared" si="27"/>
        <v>12</v>
      </c>
      <c r="AL81" s="16">
        <f t="shared" si="27"/>
        <v>12</v>
      </c>
      <c r="AM81" s="16">
        <f t="shared" si="27"/>
        <v>12</v>
      </c>
    </row>
    <row r="82" spans="1:39">
      <c r="S82" s="17" t="s">
        <v>34</v>
      </c>
      <c r="T82" t="s">
        <v>37</v>
      </c>
      <c r="U82" s="16">
        <f>U78-U61</f>
        <v>0</v>
      </c>
      <c r="V82" s="16">
        <f t="shared" ref="V82:AM82" si="28">V78-V61</f>
        <v>7.6333446224141959</v>
      </c>
      <c r="W82" s="16">
        <f t="shared" si="28"/>
        <v>18.112037654367299</v>
      </c>
      <c r="X82" s="16">
        <f t="shared" si="28"/>
        <v>50.945797451204712</v>
      </c>
      <c r="Y82" s="16">
        <f t="shared" si="28"/>
        <v>80.689017058161483</v>
      </c>
      <c r="Z82" s="16">
        <f t="shared" si="28"/>
        <v>108.11750291475364</v>
      </c>
      <c r="AA82" s="16">
        <f t="shared" si="28"/>
        <v>134.95909723716244</v>
      </c>
      <c r="AB82" s="16">
        <f t="shared" si="28"/>
        <v>170.72985951552295</v>
      </c>
      <c r="AC82" s="16">
        <f t="shared" si="28"/>
        <v>202.98521368726909</v>
      </c>
      <c r="AD82" s="16">
        <f t="shared" si="28"/>
        <v>227.63130753584753</v>
      </c>
      <c r="AE82" s="16">
        <f t="shared" si="28"/>
        <v>245.90757687584676</v>
      </c>
      <c r="AF82" s="16">
        <f t="shared" si="28"/>
        <v>262.8909164618546</v>
      </c>
      <c r="AG82" s="16">
        <f t="shared" si="28"/>
        <v>273.60835746733045</v>
      </c>
      <c r="AH82" s="16">
        <f t="shared" si="28"/>
        <v>287.57776576498475</v>
      </c>
      <c r="AI82" s="16">
        <f t="shared" si="28"/>
        <v>287.11736911718492</v>
      </c>
      <c r="AJ82" s="16">
        <f t="shared" si="28"/>
        <v>303.90953762361721</v>
      </c>
      <c r="AK82" s="16">
        <f t="shared" si="28"/>
        <v>307.14337614685383</v>
      </c>
      <c r="AL82" s="16">
        <f t="shared" si="28"/>
        <v>315.18826090190839</v>
      </c>
      <c r="AM82" s="16">
        <f t="shared" si="28"/>
        <v>321.93732232342575</v>
      </c>
    </row>
    <row r="83" spans="1:39">
      <c r="T83" s="17" t="s">
        <v>35</v>
      </c>
      <c r="U83" s="16">
        <f>(SQRT(((U80^2)/(U81))+((U63^2)/(U64))))</f>
        <v>0</v>
      </c>
      <c r="V83" s="16">
        <f t="shared" ref="V83:AM83" si="29">(SQRT(((V80^2)/(V81))+((V63^2)/(V64))))</f>
        <v>2.4068671989587789</v>
      </c>
      <c r="W83" s="16">
        <f t="shared" si="29"/>
        <v>6.3266351894352804</v>
      </c>
      <c r="X83" s="16">
        <f t="shared" si="29"/>
        <v>7.6843004830650585</v>
      </c>
      <c r="Y83" s="16">
        <f t="shared" si="29"/>
        <v>10.825518392384355</v>
      </c>
      <c r="Z83" s="16">
        <f t="shared" si="29"/>
        <v>13.699303482872224</v>
      </c>
      <c r="AA83" s="16">
        <f t="shared" si="29"/>
        <v>17.197091851215429</v>
      </c>
      <c r="AB83" s="16">
        <f t="shared" si="29"/>
        <v>21.363360104161512</v>
      </c>
      <c r="AC83" s="16">
        <f t="shared" si="29"/>
        <v>23.599468596578092</v>
      </c>
      <c r="AD83" s="16">
        <f t="shared" si="29"/>
        <v>26.463928429005115</v>
      </c>
      <c r="AE83" s="16">
        <f t="shared" si="29"/>
        <v>27.305789967789902</v>
      </c>
      <c r="AF83" s="16">
        <f t="shared" si="29"/>
        <v>28.886065273048708</v>
      </c>
      <c r="AG83" s="16">
        <f t="shared" si="29"/>
        <v>29.448646017029255</v>
      </c>
      <c r="AH83" s="16">
        <f t="shared" si="29"/>
        <v>31.427592808570694</v>
      </c>
      <c r="AI83" s="16">
        <f t="shared" si="29"/>
        <v>31.932321345548878</v>
      </c>
      <c r="AJ83" s="16">
        <f t="shared" si="29"/>
        <v>34.236115854025179</v>
      </c>
      <c r="AK83" s="16">
        <f t="shared" si="29"/>
        <v>34.409045502644574</v>
      </c>
      <c r="AL83" s="16">
        <f t="shared" si="29"/>
        <v>35.689743207564867</v>
      </c>
      <c r="AM83" s="16">
        <f t="shared" si="29"/>
        <v>37.011693635962736</v>
      </c>
    </row>
    <row r="84" spans="1:39">
      <c r="A84" t="s">
        <v>38</v>
      </c>
    </row>
    <row r="85" spans="1:39">
      <c r="B85">
        <v>197.69927000000001</v>
      </c>
      <c r="C85">
        <v>197.04060000000001</v>
      </c>
      <c r="D85">
        <v>196.84003999999999</v>
      </c>
      <c r="E85">
        <v>197.12179</v>
      </c>
      <c r="F85">
        <v>196.45101</v>
      </c>
      <c r="G85">
        <v>196.16319999999999</v>
      </c>
      <c r="H85">
        <v>196.16319999999999</v>
      </c>
      <c r="I85">
        <v>195.49424999999999</v>
      </c>
      <c r="J85">
        <v>195.88006999999999</v>
      </c>
      <c r="K85">
        <v>195.88006999999999</v>
      </c>
      <c r="L85">
        <v>196.16319999999999</v>
      </c>
      <c r="M85">
        <v>196.16319999999999</v>
      </c>
      <c r="N85">
        <v>196.16319999999999</v>
      </c>
      <c r="O85">
        <v>196.45101</v>
      </c>
      <c r="P85">
        <v>196.45101</v>
      </c>
      <c r="Q85">
        <v>196.45101</v>
      </c>
      <c r="R85">
        <v>196.45101</v>
      </c>
      <c r="S85">
        <v>196.84003999999999</v>
      </c>
      <c r="T85">
        <v>196.84003999999999</v>
      </c>
      <c r="U85">
        <f t="shared" ref="U85:AJ97" si="30">B85-$B85</f>
        <v>0</v>
      </c>
      <c r="V85">
        <f t="shared" si="30"/>
        <v>-0.65867000000000075</v>
      </c>
      <c r="W85">
        <f t="shared" si="30"/>
        <v>-0.85923000000002503</v>
      </c>
      <c r="X85">
        <f t="shared" si="30"/>
        <v>-0.57748000000000843</v>
      </c>
      <c r="Y85">
        <f t="shared" si="30"/>
        <v>-1.2482600000000161</v>
      </c>
      <c r="Z85">
        <f t="shared" si="30"/>
        <v>-1.5360700000000236</v>
      </c>
      <c r="AA85">
        <f t="shared" si="30"/>
        <v>-1.5360700000000236</v>
      </c>
      <c r="AB85">
        <f t="shared" si="30"/>
        <v>-2.2050200000000189</v>
      </c>
      <c r="AC85">
        <f t="shared" si="30"/>
        <v>-1.8192000000000235</v>
      </c>
      <c r="AD85">
        <f t="shared" si="30"/>
        <v>-1.8192000000000235</v>
      </c>
      <c r="AE85">
        <f t="shared" si="30"/>
        <v>-1.5360700000000236</v>
      </c>
      <c r="AF85">
        <f t="shared" si="30"/>
        <v>-1.5360700000000236</v>
      </c>
      <c r="AG85">
        <f t="shared" si="30"/>
        <v>-1.5360700000000236</v>
      </c>
      <c r="AH85">
        <f t="shared" si="30"/>
        <v>-1.2482600000000161</v>
      </c>
      <c r="AI85">
        <f t="shared" si="30"/>
        <v>-1.2482600000000161</v>
      </c>
      <c r="AJ85">
        <f t="shared" si="30"/>
        <v>-1.2482600000000161</v>
      </c>
      <c r="AK85">
        <f t="shared" ref="AK85:AM97" si="31">R85-$B85</f>
        <v>-1.2482600000000161</v>
      </c>
      <c r="AL85">
        <f t="shared" si="31"/>
        <v>-0.85923000000002503</v>
      </c>
      <c r="AM85">
        <f t="shared" si="31"/>
        <v>-0.85923000000002503</v>
      </c>
    </row>
    <row r="86" spans="1:39">
      <c r="B86">
        <v>140.73024000000001</v>
      </c>
      <c r="C86">
        <v>141.06027</v>
      </c>
      <c r="D86">
        <v>140.73024000000001</v>
      </c>
      <c r="E86">
        <v>140.40655000000001</v>
      </c>
      <c r="F86">
        <v>141.1524</v>
      </c>
      <c r="G86">
        <v>140.73024000000001</v>
      </c>
      <c r="H86">
        <v>140.73024000000001</v>
      </c>
      <c r="I86">
        <v>140.4564</v>
      </c>
      <c r="J86">
        <v>141.1524</v>
      </c>
      <c r="K86">
        <v>141.39661000000001</v>
      </c>
      <c r="L86">
        <v>141.39661000000001</v>
      </c>
      <c r="M86">
        <v>141.35417000000001</v>
      </c>
      <c r="N86">
        <v>141.35417000000001</v>
      </c>
      <c r="O86">
        <v>141.39661000000001</v>
      </c>
      <c r="P86">
        <v>141.39661000000001</v>
      </c>
      <c r="Q86">
        <v>141.35417000000001</v>
      </c>
      <c r="R86">
        <v>141.39661000000001</v>
      </c>
      <c r="S86">
        <v>141.39661000000001</v>
      </c>
      <c r="T86">
        <v>141.39661000000001</v>
      </c>
      <c r="U86">
        <f t="shared" si="30"/>
        <v>0</v>
      </c>
      <c r="V86">
        <f t="shared" si="30"/>
        <v>0.33002999999999361</v>
      </c>
      <c r="W86">
        <f t="shared" si="30"/>
        <v>0</v>
      </c>
      <c r="X86">
        <f t="shared" si="30"/>
        <v>-0.32368999999999915</v>
      </c>
      <c r="Y86">
        <f t="shared" si="30"/>
        <v>0.42215999999999099</v>
      </c>
      <c r="Z86">
        <f t="shared" si="30"/>
        <v>0</v>
      </c>
      <c r="AA86">
        <f t="shared" si="30"/>
        <v>0</v>
      </c>
      <c r="AB86">
        <f t="shared" si="30"/>
        <v>-0.27384000000000697</v>
      </c>
      <c r="AC86">
        <f t="shared" si="30"/>
        <v>0.42215999999999099</v>
      </c>
      <c r="AD86">
        <f t="shared" si="30"/>
        <v>0.66637000000000057</v>
      </c>
      <c r="AE86">
        <f t="shared" si="30"/>
        <v>0.66637000000000057</v>
      </c>
      <c r="AF86">
        <f t="shared" si="30"/>
        <v>0.62393000000000143</v>
      </c>
      <c r="AG86">
        <f t="shared" si="30"/>
        <v>0.62393000000000143</v>
      </c>
      <c r="AH86">
        <f t="shared" si="30"/>
        <v>0.66637000000000057</v>
      </c>
      <c r="AI86">
        <f t="shared" si="30"/>
        <v>0.66637000000000057</v>
      </c>
      <c r="AJ86">
        <f t="shared" si="30"/>
        <v>0.62393000000000143</v>
      </c>
      <c r="AK86">
        <f t="shared" si="31"/>
        <v>0.66637000000000057</v>
      </c>
      <c r="AL86">
        <f t="shared" si="31"/>
        <v>0.66637000000000057</v>
      </c>
      <c r="AM86">
        <f t="shared" si="31"/>
        <v>0.66637000000000057</v>
      </c>
    </row>
    <row r="87" spans="1:39">
      <c r="B87">
        <v>158.90249</v>
      </c>
      <c r="C87">
        <v>158.38245000000001</v>
      </c>
      <c r="D87">
        <v>158.61904000000001</v>
      </c>
      <c r="E87">
        <v>158.68521999999999</v>
      </c>
      <c r="F87">
        <v>159.12574000000001</v>
      </c>
      <c r="G87">
        <v>158.61904000000001</v>
      </c>
      <c r="H87">
        <v>158.90249</v>
      </c>
      <c r="I87">
        <v>158.90249</v>
      </c>
      <c r="J87">
        <v>159.59010000000001</v>
      </c>
      <c r="K87">
        <v>160.09997000000001</v>
      </c>
      <c r="L87">
        <v>160.07811000000001</v>
      </c>
      <c r="M87">
        <v>159.83116000000001</v>
      </c>
      <c r="N87">
        <v>160.32778999999999</v>
      </c>
      <c r="O87">
        <v>160.09997000000001</v>
      </c>
      <c r="P87">
        <v>160.32778999999999</v>
      </c>
      <c r="Q87">
        <v>160.32778999999999</v>
      </c>
      <c r="R87">
        <v>160.32778999999999</v>
      </c>
      <c r="S87">
        <v>160.07811000000001</v>
      </c>
      <c r="T87">
        <v>160.56151</v>
      </c>
      <c r="U87">
        <f t="shared" si="30"/>
        <v>0</v>
      </c>
      <c r="V87">
        <f t="shared" si="30"/>
        <v>-0.52003999999999451</v>
      </c>
      <c r="W87">
        <f t="shared" si="30"/>
        <v>-0.28344999999998777</v>
      </c>
      <c r="X87">
        <f t="shared" si="30"/>
        <v>-0.2172700000000134</v>
      </c>
      <c r="Y87">
        <f t="shared" si="30"/>
        <v>0.22325000000000728</v>
      </c>
      <c r="Z87">
        <f t="shared" si="30"/>
        <v>-0.28344999999998777</v>
      </c>
      <c r="AA87">
        <f t="shared" si="30"/>
        <v>0</v>
      </c>
      <c r="AB87">
        <f t="shared" si="30"/>
        <v>0</v>
      </c>
      <c r="AC87">
        <f t="shared" si="30"/>
        <v>0.68761000000000649</v>
      </c>
      <c r="AD87">
        <f t="shared" si="30"/>
        <v>1.197480000000013</v>
      </c>
      <c r="AE87">
        <f t="shared" si="30"/>
        <v>1.1756200000000092</v>
      </c>
      <c r="AF87">
        <f t="shared" si="30"/>
        <v>0.92867000000001099</v>
      </c>
      <c r="AG87">
        <f t="shared" si="30"/>
        <v>1.4252999999999929</v>
      </c>
      <c r="AH87">
        <f t="shared" si="30"/>
        <v>1.197480000000013</v>
      </c>
      <c r="AI87">
        <f t="shared" si="30"/>
        <v>1.4252999999999929</v>
      </c>
      <c r="AJ87">
        <f t="shared" si="30"/>
        <v>1.4252999999999929</v>
      </c>
      <c r="AK87">
        <f t="shared" si="31"/>
        <v>1.4252999999999929</v>
      </c>
      <c r="AL87">
        <f t="shared" si="31"/>
        <v>1.1756200000000092</v>
      </c>
      <c r="AM87">
        <f t="shared" si="31"/>
        <v>1.6590199999999982</v>
      </c>
    </row>
    <row r="88" spans="1:39">
      <c r="B88">
        <v>226.88323</v>
      </c>
      <c r="C88">
        <v>226.88323</v>
      </c>
      <c r="D88">
        <v>226.79727</v>
      </c>
      <c r="E88">
        <v>226.88323</v>
      </c>
      <c r="F88">
        <v>227.79376999999999</v>
      </c>
      <c r="G88">
        <v>227.79376999999999</v>
      </c>
      <c r="H88">
        <v>227.87934999999999</v>
      </c>
      <c r="I88">
        <v>227.06827000000001</v>
      </c>
      <c r="J88">
        <v>228.7903</v>
      </c>
      <c r="K88">
        <v>228.7903</v>
      </c>
      <c r="L88">
        <v>228.7903</v>
      </c>
      <c r="M88">
        <v>228.7903</v>
      </c>
      <c r="N88">
        <v>228.7903</v>
      </c>
      <c r="O88">
        <v>228.7903</v>
      </c>
      <c r="P88">
        <v>228.70941999999999</v>
      </c>
      <c r="Q88">
        <v>228.96505999999999</v>
      </c>
      <c r="R88">
        <v>229.78685999999999</v>
      </c>
      <c r="S88">
        <v>228.96505999999999</v>
      </c>
      <c r="T88">
        <v>229.78685999999999</v>
      </c>
      <c r="U88">
        <f t="shared" si="30"/>
        <v>0</v>
      </c>
      <c r="V88">
        <f t="shared" si="30"/>
        <v>0</v>
      </c>
      <c r="W88">
        <f t="shared" si="30"/>
        <v>-8.5960000000000036E-2</v>
      </c>
      <c r="X88">
        <f t="shared" si="30"/>
        <v>0</v>
      </c>
      <c r="Y88">
        <f t="shared" si="30"/>
        <v>0.91053999999999746</v>
      </c>
      <c r="Z88">
        <f t="shared" si="30"/>
        <v>0.91053999999999746</v>
      </c>
      <c r="AA88">
        <f t="shared" si="30"/>
        <v>0.99611999999999057</v>
      </c>
      <c r="AB88">
        <f t="shared" si="30"/>
        <v>0.18504000000001497</v>
      </c>
      <c r="AC88">
        <f t="shared" si="30"/>
        <v>1.9070700000000045</v>
      </c>
      <c r="AD88">
        <f t="shared" si="30"/>
        <v>1.9070700000000045</v>
      </c>
      <c r="AE88">
        <f t="shared" si="30"/>
        <v>1.9070700000000045</v>
      </c>
      <c r="AF88">
        <f t="shared" si="30"/>
        <v>1.9070700000000045</v>
      </c>
      <c r="AG88">
        <f t="shared" si="30"/>
        <v>1.9070700000000045</v>
      </c>
      <c r="AH88">
        <f t="shared" si="30"/>
        <v>1.9070700000000045</v>
      </c>
      <c r="AI88">
        <f t="shared" si="30"/>
        <v>1.8261899999999969</v>
      </c>
      <c r="AJ88">
        <f t="shared" si="30"/>
        <v>2.0818299999999965</v>
      </c>
      <c r="AK88">
        <f t="shared" si="31"/>
        <v>2.9036299999999926</v>
      </c>
      <c r="AL88">
        <f t="shared" si="31"/>
        <v>2.0818299999999965</v>
      </c>
      <c r="AM88">
        <f t="shared" si="31"/>
        <v>2.9036299999999926</v>
      </c>
    </row>
    <row r="89" spans="1:39">
      <c r="B89">
        <v>103.58089</v>
      </c>
      <c r="C89">
        <v>103.58089</v>
      </c>
      <c r="D89">
        <v>104.54664</v>
      </c>
      <c r="E89">
        <v>104.29286</v>
      </c>
      <c r="F89">
        <v>104.04807</v>
      </c>
      <c r="G89">
        <v>103.84604</v>
      </c>
      <c r="H89">
        <v>104.29286</v>
      </c>
      <c r="I89">
        <v>104.54664</v>
      </c>
      <c r="J89">
        <v>104.54664</v>
      </c>
      <c r="K89">
        <v>104.29286</v>
      </c>
      <c r="L89">
        <v>104.29286</v>
      </c>
      <c r="M89">
        <v>104.29286</v>
      </c>
      <c r="N89">
        <v>104.29286</v>
      </c>
      <c r="O89">
        <v>104.29286</v>
      </c>
      <c r="P89">
        <v>104.29286</v>
      </c>
      <c r="Q89">
        <v>104.29286</v>
      </c>
      <c r="R89">
        <v>104.29286</v>
      </c>
      <c r="S89">
        <v>104.29286</v>
      </c>
      <c r="T89">
        <v>104.29286</v>
      </c>
      <c r="U89">
        <f t="shared" si="30"/>
        <v>0</v>
      </c>
      <c r="V89">
        <f t="shared" si="30"/>
        <v>0</v>
      </c>
      <c r="W89">
        <f t="shared" si="30"/>
        <v>0.96574999999999989</v>
      </c>
      <c r="X89">
        <f t="shared" si="30"/>
        <v>0.71197000000000799</v>
      </c>
      <c r="Y89">
        <f t="shared" si="30"/>
        <v>0.46717999999999904</v>
      </c>
      <c r="Z89">
        <f t="shared" si="30"/>
        <v>0.26515000000000555</v>
      </c>
      <c r="AA89">
        <f t="shared" si="30"/>
        <v>0.71197000000000799</v>
      </c>
      <c r="AB89">
        <f t="shared" si="30"/>
        <v>0.96574999999999989</v>
      </c>
      <c r="AC89">
        <f t="shared" si="30"/>
        <v>0.96574999999999989</v>
      </c>
      <c r="AD89">
        <f t="shared" si="30"/>
        <v>0.71197000000000799</v>
      </c>
      <c r="AE89">
        <f t="shared" si="30"/>
        <v>0.71197000000000799</v>
      </c>
      <c r="AF89">
        <f t="shared" si="30"/>
        <v>0.71197000000000799</v>
      </c>
      <c r="AG89">
        <f t="shared" si="30"/>
        <v>0.71197000000000799</v>
      </c>
      <c r="AH89">
        <f t="shared" si="30"/>
        <v>0.71197000000000799</v>
      </c>
      <c r="AI89">
        <f t="shared" si="30"/>
        <v>0.71197000000000799</v>
      </c>
      <c r="AJ89">
        <f t="shared" si="30"/>
        <v>0.71197000000000799</v>
      </c>
      <c r="AK89">
        <f t="shared" si="31"/>
        <v>0.71197000000000799</v>
      </c>
      <c r="AL89">
        <f t="shared" si="31"/>
        <v>0.71197000000000799</v>
      </c>
      <c r="AM89">
        <f t="shared" si="31"/>
        <v>0.71197000000000799</v>
      </c>
    </row>
    <row r="90" spans="1:39">
      <c r="B90">
        <v>162.58536000000001</v>
      </c>
      <c r="C90">
        <v>163.52676</v>
      </c>
      <c r="D90">
        <v>163.81086999999999</v>
      </c>
      <c r="E90">
        <v>163.52676</v>
      </c>
      <c r="F90">
        <v>163.81086999999999</v>
      </c>
      <c r="G90">
        <v>164.13713999999999</v>
      </c>
      <c r="H90">
        <v>164.13713999999999</v>
      </c>
      <c r="I90">
        <v>163.86580000000001</v>
      </c>
      <c r="J90">
        <v>163.86580000000001</v>
      </c>
      <c r="K90">
        <v>164.13713999999999</v>
      </c>
      <c r="L90">
        <v>164.80595</v>
      </c>
      <c r="M90">
        <v>164.80595</v>
      </c>
      <c r="N90">
        <v>164.80595</v>
      </c>
      <c r="O90">
        <v>164.80595</v>
      </c>
      <c r="P90">
        <v>164.80595</v>
      </c>
      <c r="Q90">
        <v>164.80595</v>
      </c>
      <c r="R90">
        <v>164.80595</v>
      </c>
      <c r="S90">
        <v>165.14841999999999</v>
      </c>
      <c r="T90">
        <v>165.41161</v>
      </c>
      <c r="U90">
        <f t="shared" si="30"/>
        <v>0</v>
      </c>
      <c r="V90">
        <f t="shared" si="30"/>
        <v>0.94139999999998736</v>
      </c>
      <c r="W90">
        <f t="shared" si="30"/>
        <v>1.2255099999999857</v>
      </c>
      <c r="X90">
        <f t="shared" si="30"/>
        <v>0.94139999999998736</v>
      </c>
      <c r="Y90">
        <f t="shared" si="30"/>
        <v>1.2255099999999857</v>
      </c>
      <c r="Z90">
        <f t="shared" si="30"/>
        <v>1.5517799999999795</v>
      </c>
      <c r="AA90">
        <f t="shared" si="30"/>
        <v>1.5517799999999795</v>
      </c>
      <c r="AB90">
        <f t="shared" si="30"/>
        <v>1.2804399999999987</v>
      </c>
      <c r="AC90">
        <f t="shared" si="30"/>
        <v>1.2804399999999987</v>
      </c>
      <c r="AD90">
        <f t="shared" si="30"/>
        <v>1.5517799999999795</v>
      </c>
      <c r="AE90">
        <f t="shared" si="30"/>
        <v>2.2205899999999872</v>
      </c>
      <c r="AF90">
        <f t="shared" si="30"/>
        <v>2.2205899999999872</v>
      </c>
      <c r="AG90">
        <f t="shared" si="30"/>
        <v>2.2205899999999872</v>
      </c>
      <c r="AH90">
        <f t="shared" si="30"/>
        <v>2.2205899999999872</v>
      </c>
      <c r="AI90">
        <f t="shared" si="30"/>
        <v>2.2205899999999872</v>
      </c>
      <c r="AJ90">
        <f t="shared" si="30"/>
        <v>2.2205899999999872</v>
      </c>
      <c r="AK90">
        <f t="shared" si="31"/>
        <v>2.2205899999999872</v>
      </c>
      <c r="AL90">
        <f t="shared" si="31"/>
        <v>2.5630599999999788</v>
      </c>
      <c r="AM90">
        <f t="shared" si="31"/>
        <v>2.8262499999999875</v>
      </c>
    </row>
    <row r="91" spans="1:39">
      <c r="B91">
        <v>148.66068999999999</v>
      </c>
      <c r="C91">
        <v>147.82759999999999</v>
      </c>
      <c r="D91">
        <v>148.11143999999999</v>
      </c>
      <c r="E91">
        <v>148.11143999999999</v>
      </c>
      <c r="F91">
        <v>148.94630000000001</v>
      </c>
      <c r="G91">
        <v>147.27525</v>
      </c>
      <c r="H91">
        <v>147.82759999999999</v>
      </c>
      <c r="I91">
        <v>145.89036999999999</v>
      </c>
      <c r="J91">
        <v>147.82759999999999</v>
      </c>
      <c r="K91">
        <v>147.27525</v>
      </c>
      <c r="L91">
        <v>147.82759999999999</v>
      </c>
      <c r="M91">
        <v>147.27525</v>
      </c>
      <c r="N91">
        <v>147.82759999999999</v>
      </c>
      <c r="O91">
        <v>148.38463999999999</v>
      </c>
      <c r="P91">
        <v>147.82759999999999</v>
      </c>
      <c r="Q91">
        <v>148.94630000000001</v>
      </c>
      <c r="R91">
        <v>148.94630000000001</v>
      </c>
      <c r="S91">
        <v>148.38463999999999</v>
      </c>
      <c r="T91">
        <v>148.94630000000001</v>
      </c>
      <c r="U91">
        <f t="shared" si="30"/>
        <v>0</v>
      </c>
      <c r="V91">
        <f t="shared" si="30"/>
        <v>-0.83308999999999855</v>
      </c>
      <c r="W91">
        <f t="shared" si="30"/>
        <v>-0.54925000000000068</v>
      </c>
      <c r="X91">
        <f t="shared" si="30"/>
        <v>-0.54925000000000068</v>
      </c>
      <c r="Y91">
        <f t="shared" si="30"/>
        <v>0.28561000000001968</v>
      </c>
      <c r="Z91">
        <f t="shared" si="30"/>
        <v>-1.3854399999999885</v>
      </c>
      <c r="AA91">
        <f t="shared" si="30"/>
        <v>-0.83308999999999855</v>
      </c>
      <c r="AB91">
        <f t="shared" si="30"/>
        <v>-2.7703199999999981</v>
      </c>
      <c r="AC91">
        <f t="shared" si="30"/>
        <v>-0.83308999999999855</v>
      </c>
      <c r="AD91">
        <f t="shared" si="30"/>
        <v>-1.3854399999999885</v>
      </c>
      <c r="AE91">
        <f t="shared" si="30"/>
        <v>-0.83308999999999855</v>
      </c>
      <c r="AF91">
        <f t="shared" si="30"/>
        <v>-1.3854399999999885</v>
      </c>
      <c r="AG91">
        <f t="shared" si="30"/>
        <v>-0.83308999999999855</v>
      </c>
      <c r="AH91">
        <f t="shared" si="30"/>
        <v>-0.27604999999999791</v>
      </c>
      <c r="AI91">
        <f t="shared" si="30"/>
        <v>-0.83308999999999855</v>
      </c>
      <c r="AJ91">
        <f t="shared" si="30"/>
        <v>0.28561000000001968</v>
      </c>
      <c r="AK91">
        <f t="shared" si="31"/>
        <v>0.28561000000001968</v>
      </c>
      <c r="AL91">
        <f t="shared" si="31"/>
        <v>-0.27604999999999791</v>
      </c>
      <c r="AM91">
        <f t="shared" si="31"/>
        <v>0.28561000000001968</v>
      </c>
    </row>
    <row r="92" spans="1:39">
      <c r="B92">
        <v>140.92905999999999</v>
      </c>
      <c r="C92">
        <v>141.59801999999999</v>
      </c>
      <c r="D92">
        <v>141.59801999999999</v>
      </c>
      <c r="E92">
        <v>141.59801999999999</v>
      </c>
      <c r="F92">
        <v>141.59801999999999</v>
      </c>
      <c r="G92">
        <v>141.59801999999999</v>
      </c>
      <c r="H92">
        <v>141.59801999999999</v>
      </c>
      <c r="I92">
        <v>141.59801999999999</v>
      </c>
      <c r="J92">
        <v>141.59801999999999</v>
      </c>
      <c r="K92">
        <v>141.59801999999999</v>
      </c>
      <c r="L92">
        <v>142.27087</v>
      </c>
      <c r="M92">
        <v>142.27087</v>
      </c>
      <c r="N92">
        <v>142.27087</v>
      </c>
      <c r="O92">
        <v>142.27087</v>
      </c>
      <c r="P92">
        <v>142.27087</v>
      </c>
      <c r="Q92">
        <v>142.27087</v>
      </c>
      <c r="R92">
        <v>142.27087</v>
      </c>
      <c r="S92">
        <v>142.27087</v>
      </c>
      <c r="T92">
        <v>142.27087</v>
      </c>
      <c r="U92">
        <f t="shared" si="30"/>
        <v>0</v>
      </c>
      <c r="V92">
        <f t="shared" si="30"/>
        <v>0.66895999999999844</v>
      </c>
      <c r="W92">
        <f t="shared" si="30"/>
        <v>0.66895999999999844</v>
      </c>
      <c r="X92">
        <f t="shared" si="30"/>
        <v>0.66895999999999844</v>
      </c>
      <c r="Y92">
        <f t="shared" si="30"/>
        <v>0.66895999999999844</v>
      </c>
      <c r="Z92">
        <f t="shared" si="30"/>
        <v>0.66895999999999844</v>
      </c>
      <c r="AA92">
        <f t="shared" si="30"/>
        <v>0.66895999999999844</v>
      </c>
      <c r="AB92">
        <f t="shared" si="30"/>
        <v>0.66895999999999844</v>
      </c>
      <c r="AC92">
        <f t="shared" si="30"/>
        <v>0.66895999999999844</v>
      </c>
      <c r="AD92">
        <f t="shared" si="30"/>
        <v>0.66895999999999844</v>
      </c>
      <c r="AE92">
        <f t="shared" si="30"/>
        <v>1.3418100000000095</v>
      </c>
      <c r="AF92">
        <f t="shared" si="30"/>
        <v>1.3418100000000095</v>
      </c>
      <c r="AG92">
        <f t="shared" si="30"/>
        <v>1.3418100000000095</v>
      </c>
      <c r="AH92">
        <f t="shared" si="30"/>
        <v>1.3418100000000095</v>
      </c>
      <c r="AI92">
        <f t="shared" si="30"/>
        <v>1.3418100000000095</v>
      </c>
      <c r="AJ92">
        <f t="shared" si="30"/>
        <v>1.3418100000000095</v>
      </c>
      <c r="AK92">
        <f t="shared" si="31"/>
        <v>1.3418100000000095</v>
      </c>
      <c r="AL92">
        <f t="shared" si="31"/>
        <v>1.3418100000000095</v>
      </c>
      <c r="AM92">
        <f t="shared" si="31"/>
        <v>1.3418100000000095</v>
      </c>
    </row>
    <row r="93" spans="1:39">
      <c r="B93">
        <v>119.80817999999999</v>
      </c>
      <c r="C93">
        <v>120.60265</v>
      </c>
      <c r="D93">
        <v>121.03718000000001</v>
      </c>
      <c r="E93">
        <v>120.60265</v>
      </c>
      <c r="F93">
        <v>120.60265</v>
      </c>
      <c r="G93">
        <v>121.21056</v>
      </c>
      <c r="H93">
        <v>121.21056</v>
      </c>
      <c r="I93">
        <v>121.21056</v>
      </c>
      <c r="J93">
        <v>121.21056</v>
      </c>
      <c r="K93">
        <v>121.21056</v>
      </c>
      <c r="L93">
        <v>121.21056</v>
      </c>
      <c r="M93">
        <v>121.21056</v>
      </c>
      <c r="N93">
        <v>121.21056</v>
      </c>
      <c r="O93">
        <v>121.21056</v>
      </c>
      <c r="P93">
        <v>121.21056</v>
      </c>
      <c r="Q93">
        <v>121.21056</v>
      </c>
      <c r="R93">
        <v>121.21056</v>
      </c>
      <c r="S93">
        <v>121.21056</v>
      </c>
      <c r="T93">
        <v>121.21056</v>
      </c>
      <c r="U93">
        <f t="shared" si="30"/>
        <v>0</v>
      </c>
      <c r="V93">
        <f t="shared" si="30"/>
        <v>0.79447000000000401</v>
      </c>
      <c r="W93">
        <f t="shared" si="30"/>
        <v>1.2290000000000134</v>
      </c>
      <c r="X93">
        <f t="shared" si="30"/>
        <v>0.79447000000000401</v>
      </c>
      <c r="Y93">
        <f t="shared" si="30"/>
        <v>0.79447000000000401</v>
      </c>
      <c r="Z93">
        <f t="shared" si="30"/>
        <v>1.402380000000008</v>
      </c>
      <c r="AA93">
        <f t="shared" si="30"/>
        <v>1.402380000000008</v>
      </c>
      <c r="AB93">
        <f t="shared" si="30"/>
        <v>1.402380000000008</v>
      </c>
      <c r="AC93">
        <f t="shared" si="30"/>
        <v>1.402380000000008</v>
      </c>
      <c r="AD93">
        <f t="shared" si="30"/>
        <v>1.402380000000008</v>
      </c>
      <c r="AE93">
        <f t="shared" si="30"/>
        <v>1.402380000000008</v>
      </c>
      <c r="AF93">
        <f t="shared" si="30"/>
        <v>1.402380000000008</v>
      </c>
      <c r="AG93">
        <f t="shared" si="30"/>
        <v>1.402380000000008</v>
      </c>
      <c r="AH93">
        <f t="shared" si="30"/>
        <v>1.402380000000008</v>
      </c>
      <c r="AI93">
        <f t="shared" si="30"/>
        <v>1.402380000000008</v>
      </c>
      <c r="AJ93">
        <f t="shared" si="30"/>
        <v>1.402380000000008</v>
      </c>
      <c r="AK93">
        <f t="shared" si="31"/>
        <v>1.402380000000008</v>
      </c>
      <c r="AL93">
        <f t="shared" si="31"/>
        <v>1.402380000000008</v>
      </c>
      <c r="AM93">
        <f t="shared" si="31"/>
        <v>1.402380000000008</v>
      </c>
    </row>
    <row r="94" spans="1:39">
      <c r="B94">
        <v>125.25574</v>
      </c>
      <c r="C94">
        <v>125.31959000000001</v>
      </c>
      <c r="D94">
        <v>125.25574</v>
      </c>
      <c r="E94">
        <v>124.65151</v>
      </c>
      <c r="F94">
        <v>125.25574</v>
      </c>
      <c r="G94">
        <v>125.25574</v>
      </c>
      <c r="H94">
        <v>125.25574</v>
      </c>
      <c r="I94">
        <v>125.31959000000001</v>
      </c>
      <c r="J94">
        <v>125.99206</v>
      </c>
      <c r="K94">
        <v>125.31959000000001</v>
      </c>
      <c r="L94">
        <v>125.31959000000001</v>
      </c>
      <c r="M94">
        <v>125.99206</v>
      </c>
      <c r="N94">
        <v>125.31959000000001</v>
      </c>
      <c r="O94">
        <v>125.31959000000001</v>
      </c>
      <c r="P94">
        <v>125.99206</v>
      </c>
      <c r="Q94">
        <v>125.99206</v>
      </c>
      <c r="R94">
        <v>126.66886</v>
      </c>
      <c r="S94">
        <v>126.732</v>
      </c>
      <c r="T94">
        <v>126.06348</v>
      </c>
      <c r="U94">
        <f t="shared" si="30"/>
        <v>0</v>
      </c>
      <c r="V94">
        <f t="shared" si="30"/>
        <v>6.3850000000002183E-2</v>
      </c>
      <c r="W94">
        <f t="shared" si="30"/>
        <v>0</v>
      </c>
      <c r="X94">
        <f t="shared" si="30"/>
        <v>-0.60423000000000116</v>
      </c>
      <c r="Y94">
        <f t="shared" si="30"/>
        <v>0</v>
      </c>
      <c r="Z94">
        <f t="shared" si="30"/>
        <v>0</v>
      </c>
      <c r="AA94">
        <f t="shared" si="30"/>
        <v>0</v>
      </c>
      <c r="AB94">
        <f t="shared" si="30"/>
        <v>6.3850000000002183E-2</v>
      </c>
      <c r="AC94">
        <f t="shared" si="30"/>
        <v>0.73631999999999209</v>
      </c>
      <c r="AD94">
        <f t="shared" si="30"/>
        <v>6.3850000000002183E-2</v>
      </c>
      <c r="AE94">
        <f t="shared" si="30"/>
        <v>6.3850000000002183E-2</v>
      </c>
      <c r="AF94">
        <f t="shared" si="30"/>
        <v>0.73631999999999209</v>
      </c>
      <c r="AG94">
        <f t="shared" si="30"/>
        <v>6.3850000000002183E-2</v>
      </c>
      <c r="AH94">
        <f t="shared" si="30"/>
        <v>6.3850000000002183E-2</v>
      </c>
      <c r="AI94">
        <f t="shared" si="30"/>
        <v>0.73631999999999209</v>
      </c>
      <c r="AJ94">
        <f t="shared" si="30"/>
        <v>0.73631999999999209</v>
      </c>
      <c r="AK94">
        <f t="shared" si="31"/>
        <v>1.4131199999999922</v>
      </c>
      <c r="AL94">
        <f t="shared" si="31"/>
        <v>1.4762599999999964</v>
      </c>
      <c r="AM94">
        <f t="shared" si="31"/>
        <v>0.80773999999999546</v>
      </c>
    </row>
    <row r="95" spans="1:39">
      <c r="B95">
        <v>101.59232</v>
      </c>
      <c r="C95">
        <v>101.39033000000001</v>
      </c>
      <c r="D95">
        <v>101.39033000000001</v>
      </c>
      <c r="E95">
        <v>101.0198</v>
      </c>
      <c r="F95">
        <v>101.39033000000001</v>
      </c>
      <c r="G95">
        <v>101.39033000000001</v>
      </c>
      <c r="H95">
        <v>101.39033000000001</v>
      </c>
      <c r="I95">
        <v>101.39033000000001</v>
      </c>
      <c r="J95">
        <v>101.39033000000001</v>
      </c>
      <c r="K95">
        <v>101.39033000000001</v>
      </c>
      <c r="L95">
        <v>101.39033000000001</v>
      </c>
      <c r="M95">
        <v>101.24227999999999</v>
      </c>
      <c r="N95">
        <v>101.24227999999999</v>
      </c>
      <c r="O95">
        <v>101.24227999999999</v>
      </c>
      <c r="P95">
        <v>101.39033000000001</v>
      </c>
      <c r="Q95">
        <v>101.24227999999999</v>
      </c>
      <c r="R95">
        <v>101.24227999999999</v>
      </c>
      <c r="S95">
        <v>101.24227999999999</v>
      </c>
      <c r="T95">
        <v>101.24227999999999</v>
      </c>
      <c r="U95">
        <f t="shared" si="30"/>
        <v>0</v>
      </c>
      <c r="V95">
        <f t="shared" si="30"/>
        <v>-0.20198999999999501</v>
      </c>
      <c r="W95">
        <f t="shared" si="30"/>
        <v>-0.20198999999999501</v>
      </c>
      <c r="X95">
        <f t="shared" si="30"/>
        <v>-0.57251999999999725</v>
      </c>
      <c r="Y95">
        <f t="shared" si="30"/>
        <v>-0.20198999999999501</v>
      </c>
      <c r="Z95">
        <f t="shared" si="30"/>
        <v>-0.20198999999999501</v>
      </c>
      <c r="AA95">
        <f t="shared" si="30"/>
        <v>-0.20198999999999501</v>
      </c>
      <c r="AB95">
        <f t="shared" si="30"/>
        <v>-0.20198999999999501</v>
      </c>
      <c r="AC95">
        <f t="shared" si="30"/>
        <v>-0.20198999999999501</v>
      </c>
      <c r="AD95">
        <f t="shared" si="30"/>
        <v>-0.20198999999999501</v>
      </c>
      <c r="AE95">
        <f t="shared" si="30"/>
        <v>-0.20198999999999501</v>
      </c>
      <c r="AF95">
        <f t="shared" si="30"/>
        <v>-0.35004000000000701</v>
      </c>
      <c r="AG95">
        <f t="shared" si="30"/>
        <v>-0.35004000000000701</v>
      </c>
      <c r="AH95">
        <f t="shared" si="30"/>
        <v>-0.35004000000000701</v>
      </c>
      <c r="AI95">
        <f t="shared" si="30"/>
        <v>-0.20198999999999501</v>
      </c>
      <c r="AJ95">
        <f t="shared" si="30"/>
        <v>-0.35004000000000701</v>
      </c>
      <c r="AK95">
        <f t="shared" si="31"/>
        <v>-0.35004000000000701</v>
      </c>
      <c r="AL95">
        <f t="shared" si="31"/>
        <v>-0.35004000000000701</v>
      </c>
      <c r="AM95">
        <f t="shared" si="31"/>
        <v>-0.35004000000000701</v>
      </c>
    </row>
    <row r="96" spans="1:39">
      <c r="B96">
        <v>102.61579</v>
      </c>
      <c r="C96">
        <v>102.20077999999999</v>
      </c>
      <c r="D96">
        <v>102.61579</v>
      </c>
      <c r="E96">
        <v>102.20077999999999</v>
      </c>
      <c r="F96">
        <v>102.61579</v>
      </c>
      <c r="G96">
        <v>102.80078</v>
      </c>
      <c r="H96">
        <v>102.61579</v>
      </c>
      <c r="I96">
        <v>102.41582</v>
      </c>
      <c r="J96">
        <v>103.23275</v>
      </c>
      <c r="K96">
        <v>103.07764</v>
      </c>
      <c r="L96">
        <v>102.41582</v>
      </c>
      <c r="M96">
        <v>102.80078</v>
      </c>
      <c r="N96">
        <v>102.80078</v>
      </c>
      <c r="O96">
        <v>103.00485</v>
      </c>
      <c r="P96">
        <v>102.80078</v>
      </c>
      <c r="Q96">
        <v>103.60019</v>
      </c>
      <c r="R96">
        <v>103.60019</v>
      </c>
      <c r="S96">
        <v>103.40696</v>
      </c>
      <c r="T96">
        <v>103.60019</v>
      </c>
      <c r="U96">
        <f t="shared" si="30"/>
        <v>0</v>
      </c>
      <c r="V96">
        <f t="shared" si="30"/>
        <v>-0.41501000000000943</v>
      </c>
      <c r="W96">
        <f t="shared" si="30"/>
        <v>0</v>
      </c>
      <c r="X96">
        <f t="shared" si="30"/>
        <v>-0.41501000000000943</v>
      </c>
      <c r="Y96">
        <f t="shared" si="30"/>
        <v>0</v>
      </c>
      <c r="Z96">
        <f t="shared" si="30"/>
        <v>0.1849899999999991</v>
      </c>
      <c r="AA96">
        <f t="shared" si="30"/>
        <v>0</v>
      </c>
      <c r="AB96">
        <f t="shared" si="30"/>
        <v>-0.19997000000000753</v>
      </c>
      <c r="AC96">
        <f t="shared" si="30"/>
        <v>0.61695999999999174</v>
      </c>
      <c r="AD96">
        <f t="shared" si="30"/>
        <v>0.46184999999999832</v>
      </c>
      <c r="AE96">
        <f t="shared" si="30"/>
        <v>-0.19997000000000753</v>
      </c>
      <c r="AF96">
        <f t="shared" si="30"/>
        <v>0.1849899999999991</v>
      </c>
      <c r="AG96">
        <f t="shared" si="30"/>
        <v>0.1849899999999991</v>
      </c>
      <c r="AH96">
        <f t="shared" si="30"/>
        <v>0.38906000000000063</v>
      </c>
      <c r="AI96">
        <f t="shared" si="30"/>
        <v>0.1849899999999991</v>
      </c>
      <c r="AJ96">
        <f t="shared" si="30"/>
        <v>0.98439999999999372</v>
      </c>
      <c r="AK96">
        <f t="shared" si="31"/>
        <v>0.98439999999999372</v>
      </c>
      <c r="AL96">
        <f t="shared" si="31"/>
        <v>0.79116999999999393</v>
      </c>
      <c r="AM96">
        <f t="shared" si="31"/>
        <v>0.98439999999999372</v>
      </c>
    </row>
    <row r="97" spans="1:39">
      <c r="B97">
        <v>120.01667</v>
      </c>
      <c r="C97">
        <v>120.42010000000001</v>
      </c>
      <c r="D97">
        <v>119.88328</v>
      </c>
      <c r="E97">
        <v>119.62023000000001</v>
      </c>
      <c r="F97">
        <v>120.01667</v>
      </c>
      <c r="G97">
        <v>119.92081</v>
      </c>
      <c r="H97">
        <v>119.92081</v>
      </c>
      <c r="I97">
        <v>120.34117999999999</v>
      </c>
      <c r="J97">
        <v>120.42010000000001</v>
      </c>
      <c r="K97">
        <v>120.83046</v>
      </c>
      <c r="L97">
        <v>120.42010000000001</v>
      </c>
      <c r="M97">
        <v>120.42010000000001</v>
      </c>
      <c r="N97">
        <v>120.83046</v>
      </c>
      <c r="O97">
        <v>120.83046</v>
      </c>
      <c r="P97">
        <v>120.83046</v>
      </c>
      <c r="Q97">
        <v>120.83046</v>
      </c>
      <c r="R97">
        <v>120.83046</v>
      </c>
      <c r="S97">
        <v>120.83046</v>
      </c>
      <c r="T97">
        <v>120.83046</v>
      </c>
      <c r="U97">
        <f t="shared" si="30"/>
        <v>0</v>
      </c>
      <c r="V97">
        <f t="shared" si="30"/>
        <v>0.40343000000000018</v>
      </c>
      <c r="W97">
        <f t="shared" si="30"/>
        <v>-0.13339000000000567</v>
      </c>
      <c r="X97">
        <f t="shared" si="30"/>
        <v>-0.39643999999999835</v>
      </c>
      <c r="Y97">
        <f t="shared" si="30"/>
        <v>0</v>
      </c>
      <c r="Z97">
        <f t="shared" si="30"/>
        <v>-9.5860000000001833E-2</v>
      </c>
      <c r="AA97">
        <f t="shared" si="30"/>
        <v>-9.5860000000001833E-2</v>
      </c>
      <c r="AB97">
        <f t="shared" si="30"/>
        <v>0.32450999999998942</v>
      </c>
      <c r="AC97">
        <f t="shared" si="30"/>
        <v>0.40343000000000018</v>
      </c>
      <c r="AD97">
        <f t="shared" si="30"/>
        <v>0.81378999999999735</v>
      </c>
      <c r="AE97">
        <f t="shared" si="30"/>
        <v>0.40343000000000018</v>
      </c>
      <c r="AF97">
        <f t="shared" si="30"/>
        <v>0.40343000000000018</v>
      </c>
      <c r="AG97">
        <f t="shared" si="30"/>
        <v>0.81378999999999735</v>
      </c>
      <c r="AH97">
        <f t="shared" si="30"/>
        <v>0.81378999999999735</v>
      </c>
      <c r="AI97">
        <f t="shared" si="30"/>
        <v>0.81378999999999735</v>
      </c>
      <c r="AJ97">
        <f t="shared" si="30"/>
        <v>0.81378999999999735</v>
      </c>
      <c r="AK97">
        <f t="shared" si="31"/>
        <v>0.81378999999999735</v>
      </c>
      <c r="AL97">
        <f t="shared" si="31"/>
        <v>0.81378999999999735</v>
      </c>
      <c r="AM97">
        <f t="shared" si="31"/>
        <v>0.81378999999999735</v>
      </c>
    </row>
    <row r="98" spans="1:39">
      <c r="T98" t="s">
        <v>38</v>
      </c>
      <c r="U98" s="16">
        <f>21.16666667*AVERAGE(U85:U97)</f>
        <v>0</v>
      </c>
      <c r="V98" s="16">
        <f t="shared" ref="V98:AM98" si="32">21.16666667*AVERAGE(V85:V97)</f>
        <v>0.93351512835211814</v>
      </c>
      <c r="W98" s="16">
        <f t="shared" si="32"/>
        <v>3.2172519235835497</v>
      </c>
      <c r="X98" s="16">
        <f t="shared" si="32"/>
        <v>-0.87774910270237971</v>
      </c>
      <c r="Y98" s="16">
        <f t="shared" si="32"/>
        <v>5.7759437188583016</v>
      </c>
      <c r="Z98" s="16">
        <f t="shared" si="32"/>
        <v>2.41135551320024</v>
      </c>
      <c r="AA98" s="16">
        <f t="shared" si="32"/>
        <v>4.337864103247175</v>
      </c>
      <c r="AB98" s="16">
        <f t="shared" si="32"/>
        <v>-1.2377778207077705</v>
      </c>
      <c r="AC98" s="16">
        <f t="shared" si="32"/>
        <v>10.15478974518888</v>
      </c>
      <c r="AD98" s="16">
        <f t="shared" si="32"/>
        <v>9.8325191041125368</v>
      </c>
      <c r="AE98" s="16">
        <f t="shared" si="32"/>
        <v>11.596028078749232</v>
      </c>
      <c r="AF98" s="16">
        <f t="shared" si="32"/>
        <v>11.706159873638367</v>
      </c>
      <c r="AG98" s="16">
        <f t="shared" si="32"/>
        <v>12.987345643070864</v>
      </c>
      <c r="AH98" s="16">
        <f t="shared" si="32"/>
        <v>14.393365899702586</v>
      </c>
      <c r="AI98" s="16">
        <f t="shared" si="32"/>
        <v>14.729346027960581</v>
      </c>
      <c r="AJ98" s="16">
        <f t="shared" si="32"/>
        <v>17.958500131033212</v>
      </c>
      <c r="AK98" s="16">
        <f t="shared" si="32"/>
        <v>20.467629362197574</v>
      </c>
      <c r="AL98" s="16">
        <f t="shared" si="32"/>
        <v>18.787761285009935</v>
      </c>
      <c r="AM98" s="16">
        <f t="shared" si="32"/>
        <v>21.482050003382966</v>
      </c>
    </row>
    <row r="99" spans="1:39">
      <c r="U99" s="16">
        <f>21.16666667*STDEV(U85:U97)/(SQRT(COUNT(U85:U97)))</f>
        <v>0</v>
      </c>
      <c r="V99" s="16">
        <f t="shared" ref="V99:AM99" si="33">21.16666667*STDEV(V85:V97)/(SQRT(COUNT(V85:V97)))</f>
        <v>3.3151656644047982</v>
      </c>
      <c r="W99" s="16">
        <f t="shared" si="33"/>
        <v>3.8935239301748359</v>
      </c>
      <c r="X99" s="16">
        <f t="shared" si="33"/>
        <v>3.4973406669374674</v>
      </c>
      <c r="Y99" s="16">
        <f t="shared" si="33"/>
        <v>3.6222264493365852</v>
      </c>
      <c r="Z99" s="16">
        <f t="shared" si="33"/>
        <v>5.3581083927112978</v>
      </c>
      <c r="AA99" s="16">
        <f t="shared" si="33"/>
        <v>5.0497476173364193</v>
      </c>
      <c r="AB99" s="16">
        <f t="shared" si="33"/>
        <v>7.1455050809602989</v>
      </c>
      <c r="AC99" s="16">
        <f t="shared" si="33"/>
        <v>5.7249617319578796</v>
      </c>
      <c r="AD99" s="16">
        <f t="shared" si="33"/>
        <v>6.3834180226779607</v>
      </c>
      <c r="AE99" s="16">
        <f t="shared" si="33"/>
        <v>6.3562237998684301</v>
      </c>
      <c r="AF99" s="16">
        <f t="shared" si="33"/>
        <v>6.6197347338011374</v>
      </c>
      <c r="AG99" s="16">
        <f t="shared" si="33"/>
        <v>6.3962328703408025</v>
      </c>
      <c r="AH99" s="16">
        <f t="shared" si="33"/>
        <v>5.6925743078765345</v>
      </c>
      <c r="AI99" s="16">
        <f t="shared" si="33"/>
        <v>5.9319073771161559</v>
      </c>
      <c r="AJ99" s="16">
        <f t="shared" si="33"/>
        <v>5.5012574254673403</v>
      </c>
      <c r="AK99" s="16">
        <f t="shared" si="33"/>
        <v>6.1912052796136621</v>
      </c>
      <c r="AL99" s="16">
        <f t="shared" si="33"/>
        <v>5.6628801864882838</v>
      </c>
      <c r="AM99" s="16">
        <f t="shared" si="33"/>
        <v>6.2783642563713826</v>
      </c>
    </row>
    <row r="100" spans="1:39">
      <c r="U100" s="16">
        <f>21.16666667*STDEV(U85:U97)</f>
        <v>0</v>
      </c>
      <c r="V100" s="16">
        <f t="shared" ref="V100:AM100" si="34">21.16666667*STDEV(V85:V97)</f>
        <v>11.952999789669143</v>
      </c>
      <c r="W100" s="16">
        <f t="shared" si="34"/>
        <v>14.038300172491443</v>
      </c>
      <c r="X100" s="16">
        <f t="shared" si="34"/>
        <v>12.609841102408463</v>
      </c>
      <c r="Y100" s="16">
        <f t="shared" si="34"/>
        <v>13.060123194424921</v>
      </c>
      <c r="Z100" s="16">
        <f t="shared" si="34"/>
        <v>19.318934549414525</v>
      </c>
      <c r="AA100" s="16">
        <f t="shared" si="34"/>
        <v>18.207123962458567</v>
      </c>
      <c r="AB100" s="16">
        <f t="shared" si="34"/>
        <v>25.763484958490821</v>
      </c>
      <c r="AC100" s="16">
        <f t="shared" si="34"/>
        <v>20.641643074643262</v>
      </c>
      <c r="AD100" s="16">
        <f t="shared" si="34"/>
        <v>23.015740993486336</v>
      </c>
      <c r="AE100" s="16">
        <f t="shared" si="34"/>
        <v>22.917690828750182</v>
      </c>
      <c r="AF100" s="16">
        <f t="shared" si="34"/>
        <v>23.867793012689962</v>
      </c>
      <c r="AG100" s="16">
        <f t="shared" si="34"/>
        <v>23.061945583821974</v>
      </c>
      <c r="AH100" s="16">
        <f t="shared" si="34"/>
        <v>20.524868556437774</v>
      </c>
      <c r="AI100" s="16">
        <f t="shared" si="34"/>
        <v>21.387796209495402</v>
      </c>
      <c r="AJ100" s="16">
        <f t="shared" si="34"/>
        <v>19.835065727049511</v>
      </c>
      <c r="AK100" s="16">
        <f t="shared" si="34"/>
        <v>22.322708092570423</v>
      </c>
      <c r="AL100" s="16">
        <f t="shared" si="34"/>
        <v>20.417804879192584</v>
      </c>
      <c r="AM100" s="16">
        <f t="shared" si="34"/>
        <v>22.636964252387358</v>
      </c>
    </row>
    <row r="101" spans="1:39">
      <c r="U101" s="16">
        <f>COUNT(U85:U97)</f>
        <v>13</v>
      </c>
      <c r="V101" s="16">
        <f t="shared" ref="V101:AM101" si="35">COUNT(V85:V97)</f>
        <v>13</v>
      </c>
      <c r="W101" s="16">
        <f t="shared" si="35"/>
        <v>13</v>
      </c>
      <c r="X101" s="16">
        <f t="shared" si="35"/>
        <v>13</v>
      </c>
      <c r="Y101" s="16">
        <f t="shared" si="35"/>
        <v>13</v>
      </c>
      <c r="Z101" s="16">
        <f t="shared" si="35"/>
        <v>13</v>
      </c>
      <c r="AA101" s="16">
        <f t="shared" si="35"/>
        <v>13</v>
      </c>
      <c r="AB101" s="16">
        <f t="shared" si="35"/>
        <v>13</v>
      </c>
      <c r="AC101" s="16">
        <f t="shared" si="35"/>
        <v>13</v>
      </c>
      <c r="AD101" s="16">
        <f t="shared" si="35"/>
        <v>13</v>
      </c>
      <c r="AE101" s="16">
        <f t="shared" si="35"/>
        <v>13</v>
      </c>
      <c r="AF101" s="16">
        <f t="shared" si="35"/>
        <v>13</v>
      </c>
      <c r="AG101" s="16">
        <f t="shared" si="35"/>
        <v>13</v>
      </c>
      <c r="AH101" s="16">
        <f t="shared" si="35"/>
        <v>13</v>
      </c>
      <c r="AI101" s="16">
        <f t="shared" si="35"/>
        <v>13</v>
      </c>
      <c r="AJ101" s="16">
        <f t="shared" si="35"/>
        <v>13</v>
      </c>
      <c r="AK101" s="16">
        <f t="shared" si="35"/>
        <v>13</v>
      </c>
      <c r="AL101" s="16">
        <f t="shared" si="35"/>
        <v>13</v>
      </c>
      <c r="AM101" s="16">
        <f t="shared" si="35"/>
        <v>13</v>
      </c>
    </row>
    <row r="102" spans="1:39">
      <c r="A102" t="s">
        <v>39</v>
      </c>
    </row>
    <row r="103" spans="1:39">
      <c r="B103">
        <v>321.27870000000001</v>
      </c>
      <c r="C103">
        <v>322.02483999999998</v>
      </c>
      <c r="D103">
        <v>322.44378999999998</v>
      </c>
      <c r="E103">
        <v>323.24603999999999</v>
      </c>
      <c r="F103">
        <v>324.22985999999997</v>
      </c>
      <c r="G103">
        <v>325.35673000000003</v>
      </c>
      <c r="H103">
        <v>326.73536999999999</v>
      </c>
      <c r="I103">
        <v>329.50873000000001</v>
      </c>
      <c r="J103">
        <v>331.65796</v>
      </c>
      <c r="K103">
        <v>332.82578000000001</v>
      </c>
      <c r="L103">
        <v>334.07335</v>
      </c>
      <c r="M103">
        <v>334.42637000000002</v>
      </c>
      <c r="N103">
        <v>335.77373</v>
      </c>
      <c r="O103">
        <v>336.75659000000002</v>
      </c>
      <c r="P103">
        <v>337.73953999999998</v>
      </c>
      <c r="Q103">
        <v>339.09438</v>
      </c>
      <c r="R103">
        <v>340.07646</v>
      </c>
      <c r="S103">
        <v>341.05865</v>
      </c>
      <c r="T103">
        <v>342.22946000000002</v>
      </c>
      <c r="U103">
        <f t="shared" ref="U103:AJ115" si="36">B103-$B103</f>
        <v>0</v>
      </c>
      <c r="V103">
        <f t="shared" si="36"/>
        <v>0.7461399999999685</v>
      </c>
      <c r="W103">
        <f t="shared" si="36"/>
        <v>1.1650899999999638</v>
      </c>
      <c r="X103">
        <f t="shared" si="36"/>
        <v>1.9673399999999788</v>
      </c>
      <c r="Y103">
        <f t="shared" si="36"/>
        <v>2.9511599999999589</v>
      </c>
      <c r="Z103">
        <f t="shared" si="36"/>
        <v>4.0780300000000125</v>
      </c>
      <c r="AA103">
        <f t="shared" si="36"/>
        <v>5.4566699999999742</v>
      </c>
      <c r="AB103">
        <f t="shared" si="36"/>
        <v>8.2300299999999993</v>
      </c>
      <c r="AC103">
        <f t="shared" si="36"/>
        <v>10.379259999999988</v>
      </c>
      <c r="AD103">
        <f t="shared" si="36"/>
        <v>11.547079999999994</v>
      </c>
      <c r="AE103">
        <f t="shared" si="36"/>
        <v>12.79464999999999</v>
      </c>
      <c r="AF103">
        <f t="shared" si="36"/>
        <v>13.147670000000005</v>
      </c>
      <c r="AG103">
        <f t="shared" si="36"/>
        <v>14.495029999999986</v>
      </c>
      <c r="AH103">
        <f t="shared" si="36"/>
        <v>15.477890000000002</v>
      </c>
      <c r="AI103">
        <f t="shared" si="36"/>
        <v>16.460839999999962</v>
      </c>
      <c r="AJ103">
        <f t="shared" si="36"/>
        <v>17.815679999999986</v>
      </c>
      <c r="AK103">
        <f t="shared" ref="AK103:AM115" si="37">R103-$B103</f>
        <v>18.797759999999982</v>
      </c>
      <c r="AL103">
        <f t="shared" si="37"/>
        <v>19.779949999999985</v>
      </c>
      <c r="AM103">
        <f t="shared" si="37"/>
        <v>20.950760000000002</v>
      </c>
    </row>
    <row r="104" spans="1:39">
      <c r="B104">
        <v>158.90249</v>
      </c>
      <c r="C104">
        <v>160.15305000000001</v>
      </c>
      <c r="D104">
        <v>160.15305000000001</v>
      </c>
      <c r="E104">
        <v>161.96605</v>
      </c>
      <c r="F104">
        <v>162.87418</v>
      </c>
      <c r="G104">
        <v>165.10905</v>
      </c>
      <c r="H104">
        <v>167.83921000000001</v>
      </c>
      <c r="I104">
        <v>170.48754</v>
      </c>
      <c r="J104">
        <v>172.30786000000001</v>
      </c>
      <c r="K104">
        <v>174.47063</v>
      </c>
      <c r="L104">
        <v>175.86643000000001</v>
      </c>
      <c r="M104">
        <v>177.19199</v>
      </c>
      <c r="N104">
        <v>178.10109</v>
      </c>
      <c r="O104">
        <v>178.19371000000001</v>
      </c>
      <c r="P104">
        <v>178.51891000000001</v>
      </c>
      <c r="Q104">
        <v>179.51322999999999</v>
      </c>
      <c r="R104">
        <v>180.33580000000001</v>
      </c>
      <c r="S104">
        <v>180.75398000000001</v>
      </c>
      <c r="T104">
        <v>180.83418</v>
      </c>
      <c r="U104">
        <f t="shared" si="36"/>
        <v>0</v>
      </c>
      <c r="V104">
        <f t="shared" si="36"/>
        <v>1.2505600000000072</v>
      </c>
      <c r="W104">
        <f t="shared" si="36"/>
        <v>1.2505600000000072</v>
      </c>
      <c r="X104">
        <f t="shared" si="36"/>
        <v>3.0635599999999954</v>
      </c>
      <c r="Y104">
        <f t="shared" si="36"/>
        <v>3.9716899999999953</v>
      </c>
      <c r="Z104">
        <f t="shared" si="36"/>
        <v>6.2065599999999961</v>
      </c>
      <c r="AA104">
        <f t="shared" si="36"/>
        <v>8.9367200000000082</v>
      </c>
      <c r="AB104">
        <f t="shared" si="36"/>
        <v>11.585049999999995</v>
      </c>
      <c r="AC104">
        <f t="shared" si="36"/>
        <v>13.405370000000005</v>
      </c>
      <c r="AD104">
        <f t="shared" si="36"/>
        <v>15.56814</v>
      </c>
      <c r="AE104">
        <f t="shared" si="36"/>
        <v>16.963940000000008</v>
      </c>
      <c r="AF104">
        <f t="shared" si="36"/>
        <v>18.289500000000004</v>
      </c>
      <c r="AG104">
        <f t="shared" si="36"/>
        <v>19.198599999999999</v>
      </c>
      <c r="AH104">
        <f t="shared" si="36"/>
        <v>19.29122000000001</v>
      </c>
      <c r="AI104">
        <f t="shared" si="36"/>
        <v>19.616420000000005</v>
      </c>
      <c r="AJ104">
        <f t="shared" si="36"/>
        <v>20.610739999999993</v>
      </c>
      <c r="AK104">
        <f t="shared" si="37"/>
        <v>21.433310000000006</v>
      </c>
      <c r="AL104">
        <f t="shared" si="37"/>
        <v>21.851490000000013</v>
      </c>
      <c r="AM104">
        <f t="shared" si="37"/>
        <v>21.931690000000003</v>
      </c>
    </row>
    <row r="105" spans="1:39">
      <c r="B105">
        <v>152.26621</v>
      </c>
      <c r="C105">
        <v>153.11760000000001</v>
      </c>
      <c r="D105">
        <v>154.26275999999999</v>
      </c>
      <c r="E105">
        <v>157.11461</v>
      </c>
      <c r="F105">
        <v>160.15305000000001</v>
      </c>
      <c r="G105">
        <v>162.60381000000001</v>
      </c>
      <c r="H105">
        <v>166.10839999999999</v>
      </c>
      <c r="I105">
        <v>168.19037</v>
      </c>
      <c r="J105">
        <v>171.14321000000001</v>
      </c>
      <c r="K105">
        <v>173.18486999999999</v>
      </c>
      <c r="L105">
        <v>174.48496</v>
      </c>
      <c r="M105">
        <v>176.10223999999999</v>
      </c>
      <c r="N105">
        <v>177.10167000000001</v>
      </c>
      <c r="O105">
        <v>178.22738000000001</v>
      </c>
      <c r="P105">
        <v>179.22611000000001</v>
      </c>
      <c r="Q105">
        <v>180.27755999999999</v>
      </c>
      <c r="R105">
        <v>180.46883</v>
      </c>
      <c r="S105">
        <v>181.33394999999999</v>
      </c>
      <c r="T105">
        <v>182.13457</v>
      </c>
      <c r="U105">
        <f t="shared" si="36"/>
        <v>0</v>
      </c>
      <c r="V105">
        <f t="shared" si="36"/>
        <v>0.85139000000000919</v>
      </c>
      <c r="W105">
        <f t="shared" si="36"/>
        <v>1.9965499999999849</v>
      </c>
      <c r="X105">
        <f t="shared" si="36"/>
        <v>4.848399999999998</v>
      </c>
      <c r="Y105">
        <f t="shared" si="36"/>
        <v>7.8868400000000065</v>
      </c>
      <c r="Z105">
        <f t="shared" si="36"/>
        <v>10.337600000000009</v>
      </c>
      <c r="AA105">
        <f t="shared" si="36"/>
        <v>13.842189999999988</v>
      </c>
      <c r="AB105">
        <f t="shared" si="36"/>
        <v>15.924160000000001</v>
      </c>
      <c r="AC105">
        <f t="shared" si="36"/>
        <v>18.87700000000001</v>
      </c>
      <c r="AD105">
        <f t="shared" si="36"/>
        <v>20.918659999999988</v>
      </c>
      <c r="AE105">
        <f t="shared" si="36"/>
        <v>22.21875</v>
      </c>
      <c r="AF105">
        <f t="shared" si="36"/>
        <v>23.836029999999994</v>
      </c>
      <c r="AG105">
        <f t="shared" si="36"/>
        <v>24.835460000000012</v>
      </c>
      <c r="AH105">
        <f t="shared" si="36"/>
        <v>25.96117000000001</v>
      </c>
      <c r="AI105">
        <f t="shared" si="36"/>
        <v>26.959900000000005</v>
      </c>
      <c r="AJ105">
        <f t="shared" si="36"/>
        <v>28.011349999999993</v>
      </c>
      <c r="AK105">
        <f t="shared" si="37"/>
        <v>28.202619999999996</v>
      </c>
      <c r="AL105">
        <f t="shared" si="37"/>
        <v>29.067739999999986</v>
      </c>
      <c r="AM105">
        <f t="shared" si="37"/>
        <v>29.868359999999996</v>
      </c>
    </row>
    <row r="106" spans="1:39">
      <c r="B106">
        <v>287.23683999999997</v>
      </c>
      <c r="C106">
        <v>288.46663999999998</v>
      </c>
      <c r="D106">
        <v>288.90483</v>
      </c>
      <c r="E106">
        <v>289.87065999999999</v>
      </c>
      <c r="F106">
        <v>290.83672000000001</v>
      </c>
      <c r="G106">
        <v>292.06164000000001</v>
      </c>
      <c r="H106">
        <v>293.73628000000002</v>
      </c>
      <c r="I106">
        <v>294.95931999999999</v>
      </c>
      <c r="J106">
        <v>296.18405999999999</v>
      </c>
      <c r="K106">
        <v>296.89224000000002</v>
      </c>
      <c r="L106">
        <v>297.67432000000002</v>
      </c>
      <c r="M106">
        <v>298.37560000000002</v>
      </c>
      <c r="N106">
        <v>299.34093999999999</v>
      </c>
      <c r="O106">
        <v>299.86829999999998</v>
      </c>
      <c r="P106">
        <v>300.30651</v>
      </c>
      <c r="Q106">
        <v>301.27229999999997</v>
      </c>
      <c r="R106">
        <v>301.53275000000002</v>
      </c>
      <c r="S106">
        <v>302.49793</v>
      </c>
      <c r="T106">
        <v>303.46334000000002</v>
      </c>
      <c r="U106">
        <f t="shared" si="36"/>
        <v>0</v>
      </c>
      <c r="V106">
        <f t="shared" si="36"/>
        <v>1.2298000000000116</v>
      </c>
      <c r="W106">
        <f t="shared" si="36"/>
        <v>1.6679900000000316</v>
      </c>
      <c r="X106">
        <f t="shared" si="36"/>
        <v>2.6338200000000143</v>
      </c>
      <c r="Y106">
        <f t="shared" si="36"/>
        <v>3.5998800000000415</v>
      </c>
      <c r="Z106">
        <f t="shared" si="36"/>
        <v>4.8248000000000388</v>
      </c>
      <c r="AA106">
        <f t="shared" si="36"/>
        <v>6.4994400000000496</v>
      </c>
      <c r="AB106">
        <f t="shared" si="36"/>
        <v>7.7224800000000187</v>
      </c>
      <c r="AC106">
        <f t="shared" si="36"/>
        <v>8.9472200000000157</v>
      </c>
      <c r="AD106">
        <f t="shared" si="36"/>
        <v>9.6554000000000428</v>
      </c>
      <c r="AE106">
        <f t="shared" si="36"/>
        <v>10.43748000000005</v>
      </c>
      <c r="AF106">
        <f t="shared" si="36"/>
        <v>11.138760000000048</v>
      </c>
      <c r="AG106">
        <f t="shared" si="36"/>
        <v>12.104100000000017</v>
      </c>
      <c r="AH106">
        <f t="shared" si="36"/>
        <v>12.631460000000004</v>
      </c>
      <c r="AI106">
        <f t="shared" si="36"/>
        <v>13.069670000000031</v>
      </c>
      <c r="AJ106">
        <f t="shared" si="36"/>
        <v>14.03546</v>
      </c>
      <c r="AK106">
        <f t="shared" si="37"/>
        <v>14.295910000000049</v>
      </c>
      <c r="AL106">
        <f t="shared" si="37"/>
        <v>15.261090000000024</v>
      </c>
      <c r="AM106">
        <f t="shared" si="37"/>
        <v>16.226500000000044</v>
      </c>
    </row>
    <row r="107" spans="1:39">
      <c r="B107">
        <v>143.19916000000001</v>
      </c>
      <c r="C107">
        <v>143.37712999999999</v>
      </c>
      <c r="D107">
        <v>145.16887</v>
      </c>
      <c r="E107">
        <v>146.50939</v>
      </c>
      <c r="F107">
        <v>148.47559000000001</v>
      </c>
      <c r="G107">
        <v>150.62536</v>
      </c>
      <c r="H107">
        <v>153.39492000000001</v>
      </c>
      <c r="I107">
        <v>154.74171999999999</v>
      </c>
      <c r="J107">
        <v>156.89487</v>
      </c>
      <c r="K107">
        <v>158.67261999999999</v>
      </c>
      <c r="L107">
        <v>160.03125</v>
      </c>
      <c r="M107">
        <v>161.01241999999999</v>
      </c>
      <c r="N107">
        <v>161.80544</v>
      </c>
      <c r="O107">
        <v>161.99383</v>
      </c>
      <c r="P107">
        <v>162.38842</v>
      </c>
      <c r="Q107">
        <v>163.59094999999999</v>
      </c>
      <c r="R107">
        <v>163.95731000000001</v>
      </c>
      <c r="S107">
        <v>163.95731000000001</v>
      </c>
      <c r="T107">
        <v>164.14931999999999</v>
      </c>
      <c r="U107">
        <f t="shared" si="36"/>
        <v>0</v>
      </c>
      <c r="V107">
        <f t="shared" si="36"/>
        <v>0.17796999999998775</v>
      </c>
      <c r="W107">
        <f t="shared" si="36"/>
        <v>1.9697099999999921</v>
      </c>
      <c r="X107">
        <f t="shared" si="36"/>
        <v>3.31022999999999</v>
      </c>
      <c r="Y107">
        <f t="shared" si="36"/>
        <v>5.2764300000000048</v>
      </c>
      <c r="Z107">
        <f t="shared" si="36"/>
        <v>7.4261999999999944</v>
      </c>
      <c r="AA107">
        <f t="shared" si="36"/>
        <v>10.195760000000007</v>
      </c>
      <c r="AB107">
        <f t="shared" si="36"/>
        <v>11.54255999999998</v>
      </c>
      <c r="AC107">
        <f t="shared" si="36"/>
        <v>13.695709999999991</v>
      </c>
      <c r="AD107">
        <f t="shared" si="36"/>
        <v>15.473459999999989</v>
      </c>
      <c r="AE107">
        <f t="shared" si="36"/>
        <v>16.832089999999994</v>
      </c>
      <c r="AF107">
        <f t="shared" si="36"/>
        <v>17.813259999999985</v>
      </c>
      <c r="AG107">
        <f t="shared" si="36"/>
        <v>18.606279999999998</v>
      </c>
      <c r="AH107">
        <f t="shared" si="36"/>
        <v>18.794669999999996</v>
      </c>
      <c r="AI107">
        <f t="shared" si="36"/>
        <v>19.18925999999999</v>
      </c>
      <c r="AJ107">
        <f t="shared" si="36"/>
        <v>20.391789999999986</v>
      </c>
      <c r="AK107">
        <f t="shared" si="37"/>
        <v>20.758150000000001</v>
      </c>
      <c r="AL107">
        <f t="shared" si="37"/>
        <v>20.758150000000001</v>
      </c>
      <c r="AM107">
        <f t="shared" si="37"/>
        <v>20.950159999999983</v>
      </c>
    </row>
    <row r="108" spans="1:39">
      <c r="B108">
        <v>165.16961000000001</v>
      </c>
      <c r="C108">
        <v>165.93975</v>
      </c>
      <c r="D108">
        <v>167.869</v>
      </c>
      <c r="E108">
        <v>170.32909000000001</v>
      </c>
      <c r="F108">
        <v>172.80045999999999</v>
      </c>
      <c r="G108">
        <v>175.96021999999999</v>
      </c>
      <c r="H108">
        <v>178.84351000000001</v>
      </c>
      <c r="I108">
        <v>182.00274999999999</v>
      </c>
      <c r="J108">
        <v>183.13382999999999</v>
      </c>
      <c r="K108">
        <v>184.88916</v>
      </c>
      <c r="L108">
        <v>185.16209000000001</v>
      </c>
      <c r="M108">
        <v>185.85209</v>
      </c>
      <c r="N108">
        <v>185.85209</v>
      </c>
      <c r="O108">
        <v>186.03494000000001</v>
      </c>
      <c r="P108">
        <v>185.85209</v>
      </c>
      <c r="Q108">
        <v>186.55026000000001</v>
      </c>
      <c r="R108">
        <v>186.2901</v>
      </c>
      <c r="S108">
        <v>186.55026000000001</v>
      </c>
      <c r="T108">
        <v>186.12361000000001</v>
      </c>
      <c r="U108">
        <f t="shared" si="36"/>
        <v>0</v>
      </c>
      <c r="V108">
        <f t="shared" si="36"/>
        <v>0.77013999999999783</v>
      </c>
      <c r="W108">
        <f t="shared" si="36"/>
        <v>2.699389999999994</v>
      </c>
      <c r="X108">
        <f t="shared" si="36"/>
        <v>5.1594800000000021</v>
      </c>
      <c r="Y108">
        <f t="shared" si="36"/>
        <v>7.630849999999981</v>
      </c>
      <c r="Z108">
        <f t="shared" si="36"/>
        <v>10.790609999999987</v>
      </c>
      <c r="AA108">
        <f t="shared" si="36"/>
        <v>13.673900000000003</v>
      </c>
      <c r="AB108">
        <f t="shared" si="36"/>
        <v>16.833139999999986</v>
      </c>
      <c r="AC108">
        <f t="shared" si="36"/>
        <v>17.964219999999983</v>
      </c>
      <c r="AD108">
        <f t="shared" si="36"/>
        <v>19.719549999999998</v>
      </c>
      <c r="AE108">
        <f t="shared" si="36"/>
        <v>19.99248</v>
      </c>
      <c r="AF108">
        <f t="shared" si="36"/>
        <v>20.682479999999998</v>
      </c>
      <c r="AG108">
        <f t="shared" si="36"/>
        <v>20.682479999999998</v>
      </c>
      <c r="AH108">
        <f t="shared" si="36"/>
        <v>20.86533</v>
      </c>
      <c r="AI108">
        <f t="shared" si="36"/>
        <v>20.682479999999998</v>
      </c>
      <c r="AJ108">
        <f t="shared" si="36"/>
        <v>21.380650000000003</v>
      </c>
      <c r="AK108">
        <f t="shared" si="37"/>
        <v>21.12048999999999</v>
      </c>
      <c r="AL108">
        <f t="shared" si="37"/>
        <v>21.380650000000003</v>
      </c>
      <c r="AM108">
        <f t="shared" si="37"/>
        <v>20.954000000000008</v>
      </c>
    </row>
    <row r="109" spans="1:39">
      <c r="B109">
        <v>149.72308000000001</v>
      </c>
      <c r="C109">
        <v>150.58552</v>
      </c>
      <c r="D109">
        <v>150.58552</v>
      </c>
      <c r="E109">
        <v>152.31546</v>
      </c>
      <c r="F109">
        <v>153.68149</v>
      </c>
      <c r="G109">
        <v>156.41611</v>
      </c>
      <c r="H109">
        <v>158.64741000000001</v>
      </c>
      <c r="I109">
        <v>160.87884</v>
      </c>
      <c r="J109">
        <v>163.47783000000001</v>
      </c>
      <c r="K109">
        <v>165.84630999999999</v>
      </c>
      <c r="L109">
        <v>168.43989999999999</v>
      </c>
      <c r="M109">
        <v>169.80577</v>
      </c>
      <c r="N109">
        <v>170.6722</v>
      </c>
      <c r="O109">
        <v>171.17242999999999</v>
      </c>
      <c r="P109">
        <v>172.53985</v>
      </c>
      <c r="Q109">
        <v>173.77284</v>
      </c>
      <c r="R109">
        <v>173.90801999999999</v>
      </c>
      <c r="S109">
        <v>174.64249000000001</v>
      </c>
      <c r="T109">
        <v>174.64249000000001</v>
      </c>
      <c r="U109">
        <f t="shared" si="36"/>
        <v>0</v>
      </c>
      <c r="V109">
        <f t="shared" si="36"/>
        <v>0.86243999999999232</v>
      </c>
      <c r="W109">
        <f t="shared" si="36"/>
        <v>0.86243999999999232</v>
      </c>
      <c r="X109">
        <f t="shared" si="36"/>
        <v>2.5923799999999915</v>
      </c>
      <c r="Y109">
        <f t="shared" si="36"/>
        <v>3.9584099999999864</v>
      </c>
      <c r="Z109">
        <f t="shared" si="36"/>
        <v>6.6930299999999932</v>
      </c>
      <c r="AA109">
        <f t="shared" si="36"/>
        <v>8.9243299999999977</v>
      </c>
      <c r="AB109">
        <f t="shared" si="36"/>
        <v>11.155759999999987</v>
      </c>
      <c r="AC109">
        <f t="shared" si="36"/>
        <v>13.754750000000001</v>
      </c>
      <c r="AD109">
        <f t="shared" si="36"/>
        <v>16.123229999999978</v>
      </c>
      <c r="AE109">
        <f t="shared" si="36"/>
        <v>18.716819999999984</v>
      </c>
      <c r="AF109">
        <f t="shared" si="36"/>
        <v>20.082689999999985</v>
      </c>
      <c r="AG109">
        <f t="shared" si="36"/>
        <v>20.949119999999994</v>
      </c>
      <c r="AH109">
        <f t="shared" si="36"/>
        <v>21.449349999999981</v>
      </c>
      <c r="AI109">
        <f t="shared" si="36"/>
        <v>22.816769999999991</v>
      </c>
      <c r="AJ109">
        <f t="shared" si="36"/>
        <v>24.049759999999992</v>
      </c>
      <c r="AK109">
        <f t="shared" si="37"/>
        <v>24.184939999999983</v>
      </c>
      <c r="AL109">
        <f t="shared" si="37"/>
        <v>24.919409999999999</v>
      </c>
      <c r="AM109">
        <f t="shared" si="37"/>
        <v>24.919409999999999</v>
      </c>
    </row>
    <row r="110" spans="1:39">
      <c r="B110">
        <v>266.59519999999998</v>
      </c>
      <c r="C110">
        <v>266.92320999999998</v>
      </c>
      <c r="D110">
        <v>267.32938000000001</v>
      </c>
      <c r="E110">
        <v>270.60118</v>
      </c>
      <c r="F110">
        <v>272.61144999999999</v>
      </c>
      <c r="G110">
        <v>275.98550999999998</v>
      </c>
      <c r="H110">
        <v>278.92831000000001</v>
      </c>
      <c r="I110">
        <v>281.51909000000001</v>
      </c>
      <c r="J110">
        <v>284.11441000000002</v>
      </c>
      <c r="K110">
        <v>285.97377999999998</v>
      </c>
      <c r="L110">
        <v>287.83501999999999</v>
      </c>
      <c r="M110">
        <v>289.31815999999998</v>
      </c>
      <c r="N110">
        <v>291.17176999999998</v>
      </c>
      <c r="O110">
        <v>292.28924000000001</v>
      </c>
      <c r="P110">
        <v>293.22005000000001</v>
      </c>
      <c r="Q110">
        <v>294.51655</v>
      </c>
      <c r="R110">
        <v>294.15642000000003</v>
      </c>
      <c r="S110">
        <v>294.88472000000002</v>
      </c>
      <c r="T110">
        <v>295.44711999999998</v>
      </c>
      <c r="U110">
        <f t="shared" si="36"/>
        <v>0</v>
      </c>
      <c r="V110">
        <f t="shared" si="36"/>
        <v>0.32801000000000613</v>
      </c>
      <c r="W110">
        <f t="shared" si="36"/>
        <v>0.73418000000003758</v>
      </c>
      <c r="X110">
        <f t="shared" si="36"/>
        <v>4.0059800000000223</v>
      </c>
      <c r="Y110">
        <f t="shared" si="36"/>
        <v>6.0162500000000136</v>
      </c>
      <c r="Z110">
        <f t="shared" si="36"/>
        <v>9.3903099999999995</v>
      </c>
      <c r="AA110">
        <f t="shared" si="36"/>
        <v>12.333110000000033</v>
      </c>
      <c r="AB110">
        <f t="shared" si="36"/>
        <v>14.923890000000029</v>
      </c>
      <c r="AC110">
        <f t="shared" si="36"/>
        <v>17.519210000000044</v>
      </c>
      <c r="AD110">
        <f t="shared" si="36"/>
        <v>19.378579999999999</v>
      </c>
      <c r="AE110">
        <f t="shared" si="36"/>
        <v>21.239820000000009</v>
      </c>
      <c r="AF110">
        <f t="shared" si="36"/>
        <v>22.72296</v>
      </c>
      <c r="AG110">
        <f t="shared" si="36"/>
        <v>24.576570000000004</v>
      </c>
      <c r="AH110">
        <f t="shared" si="36"/>
        <v>25.69404000000003</v>
      </c>
      <c r="AI110">
        <f t="shared" si="36"/>
        <v>26.624850000000038</v>
      </c>
      <c r="AJ110">
        <f t="shared" si="36"/>
        <v>27.921350000000018</v>
      </c>
      <c r="AK110">
        <f t="shared" si="37"/>
        <v>27.561220000000048</v>
      </c>
      <c r="AL110">
        <f t="shared" si="37"/>
        <v>28.289520000000039</v>
      </c>
      <c r="AM110">
        <f t="shared" si="37"/>
        <v>28.851920000000007</v>
      </c>
    </row>
    <row r="111" spans="1:39">
      <c r="B111">
        <v>124.45883000000001</v>
      </c>
      <c r="C111">
        <v>124.95199</v>
      </c>
      <c r="D111">
        <v>125.60254999999999</v>
      </c>
      <c r="E111">
        <v>126.75172999999999</v>
      </c>
      <c r="F111">
        <v>128.72451000000001</v>
      </c>
      <c r="G111">
        <v>130.69812999999999</v>
      </c>
      <c r="H111">
        <v>133.66002</v>
      </c>
      <c r="I111">
        <v>136.78084999999999</v>
      </c>
      <c r="J111">
        <v>139.44174000000001</v>
      </c>
      <c r="K111">
        <v>140.57738000000001</v>
      </c>
      <c r="L111">
        <v>142.86357000000001</v>
      </c>
      <c r="M111">
        <v>143.85061999999999</v>
      </c>
      <c r="N111">
        <v>144.39183</v>
      </c>
      <c r="O111">
        <v>144.83784</v>
      </c>
      <c r="P111">
        <v>145.82524000000001</v>
      </c>
      <c r="Q111">
        <v>146.81281000000001</v>
      </c>
      <c r="R111">
        <v>146.97279</v>
      </c>
      <c r="S111">
        <v>146.97279</v>
      </c>
      <c r="T111">
        <v>147.13938999999999</v>
      </c>
      <c r="U111">
        <f t="shared" si="36"/>
        <v>0</v>
      </c>
      <c r="V111">
        <f t="shared" si="36"/>
        <v>0.49315999999998894</v>
      </c>
      <c r="W111">
        <f t="shared" si="36"/>
        <v>1.1437199999999876</v>
      </c>
      <c r="X111">
        <f t="shared" si="36"/>
        <v>2.2928999999999888</v>
      </c>
      <c r="Y111">
        <f t="shared" si="36"/>
        <v>4.2656800000000032</v>
      </c>
      <c r="Z111">
        <f t="shared" si="36"/>
        <v>6.2392999999999859</v>
      </c>
      <c r="AA111">
        <f t="shared" si="36"/>
        <v>9.2011899999999969</v>
      </c>
      <c r="AB111">
        <f t="shared" si="36"/>
        <v>12.322019999999981</v>
      </c>
      <c r="AC111">
        <f t="shared" si="36"/>
        <v>14.982910000000004</v>
      </c>
      <c r="AD111">
        <f t="shared" si="36"/>
        <v>16.118549999999999</v>
      </c>
      <c r="AE111">
        <f t="shared" si="36"/>
        <v>18.404740000000004</v>
      </c>
      <c r="AF111">
        <f t="shared" si="36"/>
        <v>19.391789999999986</v>
      </c>
      <c r="AG111">
        <f t="shared" si="36"/>
        <v>19.932999999999993</v>
      </c>
      <c r="AH111">
        <f t="shared" si="36"/>
        <v>20.379009999999994</v>
      </c>
      <c r="AI111">
        <f t="shared" si="36"/>
        <v>21.366410000000002</v>
      </c>
      <c r="AJ111">
        <f t="shared" si="36"/>
        <v>22.353980000000007</v>
      </c>
      <c r="AK111">
        <f t="shared" si="37"/>
        <v>22.513959999999997</v>
      </c>
      <c r="AL111">
        <f t="shared" si="37"/>
        <v>22.513959999999997</v>
      </c>
      <c r="AM111">
        <f t="shared" si="37"/>
        <v>22.680559999999986</v>
      </c>
    </row>
    <row r="112" spans="1:39">
      <c r="B112">
        <v>206.17711</v>
      </c>
      <c r="C112">
        <v>207.17142999999999</v>
      </c>
      <c r="D112">
        <v>207.17142999999999</v>
      </c>
      <c r="E112">
        <v>208.16579999999999</v>
      </c>
      <c r="F112">
        <v>208.27386000000001</v>
      </c>
      <c r="G112">
        <v>209.38004000000001</v>
      </c>
      <c r="H112">
        <v>209.49701999999999</v>
      </c>
      <c r="I112">
        <v>210.37348</v>
      </c>
      <c r="J112">
        <v>210.73679999999999</v>
      </c>
      <c r="K112">
        <v>211.60339999999999</v>
      </c>
      <c r="L112">
        <v>213.35417000000001</v>
      </c>
      <c r="M112">
        <v>214.58099000000001</v>
      </c>
      <c r="N112">
        <v>215.57364999999999</v>
      </c>
      <c r="O112">
        <v>216.44861</v>
      </c>
      <c r="P112">
        <v>217.55919</v>
      </c>
      <c r="Q112">
        <v>217.93806000000001</v>
      </c>
      <c r="R112">
        <v>218.79899</v>
      </c>
      <c r="S112">
        <v>219.66566</v>
      </c>
      <c r="T112">
        <v>219.66566</v>
      </c>
      <c r="U112">
        <f t="shared" si="36"/>
        <v>0</v>
      </c>
      <c r="V112">
        <f t="shared" si="36"/>
        <v>0.99431999999998766</v>
      </c>
      <c r="W112">
        <f t="shared" si="36"/>
        <v>0.99431999999998766</v>
      </c>
      <c r="X112">
        <f t="shared" si="36"/>
        <v>1.9886899999999912</v>
      </c>
      <c r="Y112">
        <f t="shared" si="36"/>
        <v>2.0967500000000143</v>
      </c>
      <c r="Z112">
        <f t="shared" si="36"/>
        <v>3.2029300000000092</v>
      </c>
      <c r="AA112">
        <f t="shared" si="36"/>
        <v>3.319909999999993</v>
      </c>
      <c r="AB112">
        <f t="shared" si="36"/>
        <v>4.1963700000000017</v>
      </c>
      <c r="AC112">
        <f t="shared" si="36"/>
        <v>4.5596899999999891</v>
      </c>
      <c r="AD112">
        <f t="shared" si="36"/>
        <v>5.4262899999999945</v>
      </c>
      <c r="AE112">
        <f t="shared" si="36"/>
        <v>7.1770600000000115</v>
      </c>
      <c r="AF112">
        <f t="shared" si="36"/>
        <v>8.4038800000000151</v>
      </c>
      <c r="AG112">
        <f t="shared" si="36"/>
        <v>9.3965399999999875</v>
      </c>
      <c r="AH112">
        <f t="shared" si="36"/>
        <v>10.271500000000003</v>
      </c>
      <c r="AI112">
        <f t="shared" si="36"/>
        <v>11.382080000000002</v>
      </c>
      <c r="AJ112">
        <f t="shared" si="36"/>
        <v>11.760950000000008</v>
      </c>
      <c r="AK112">
        <f t="shared" si="37"/>
        <v>12.621880000000004</v>
      </c>
      <c r="AL112">
        <f t="shared" si="37"/>
        <v>13.488550000000004</v>
      </c>
      <c r="AM112">
        <f t="shared" si="37"/>
        <v>13.488550000000004</v>
      </c>
    </row>
    <row r="113" spans="1:39">
      <c r="B113">
        <v>142.27438000000001</v>
      </c>
      <c r="C113">
        <v>143.78456</v>
      </c>
      <c r="D113">
        <v>144.25672</v>
      </c>
      <c r="E113">
        <v>147.1054</v>
      </c>
      <c r="F113">
        <v>148.35431</v>
      </c>
      <c r="G113">
        <v>151.19854000000001</v>
      </c>
      <c r="H113">
        <v>154.30165</v>
      </c>
      <c r="I113">
        <v>156.285</v>
      </c>
      <c r="J113">
        <v>159.38946000000001</v>
      </c>
      <c r="K113">
        <v>161.37224000000001</v>
      </c>
      <c r="L113">
        <v>162.49615</v>
      </c>
      <c r="M113">
        <v>163.48699999999999</v>
      </c>
      <c r="N113">
        <v>165.33904999999999</v>
      </c>
      <c r="O113">
        <v>164.6147</v>
      </c>
      <c r="P113">
        <v>165.33904999999999</v>
      </c>
      <c r="Q113">
        <v>165.60495</v>
      </c>
      <c r="R113">
        <v>166.46020999999999</v>
      </c>
      <c r="S113">
        <v>166.46020999999999</v>
      </c>
      <c r="T113">
        <v>166.59531999999999</v>
      </c>
      <c r="U113">
        <f t="shared" si="36"/>
        <v>0</v>
      </c>
      <c r="V113">
        <f t="shared" si="36"/>
        <v>1.5101799999999912</v>
      </c>
      <c r="W113">
        <f t="shared" si="36"/>
        <v>1.9823399999999936</v>
      </c>
      <c r="X113">
        <f t="shared" si="36"/>
        <v>4.8310199999999952</v>
      </c>
      <c r="Y113">
        <f t="shared" si="36"/>
        <v>6.0799299999999903</v>
      </c>
      <c r="Z113">
        <f t="shared" si="36"/>
        <v>8.9241600000000005</v>
      </c>
      <c r="AA113">
        <f t="shared" si="36"/>
        <v>12.027269999999987</v>
      </c>
      <c r="AB113">
        <f t="shared" si="36"/>
        <v>14.010619999999989</v>
      </c>
      <c r="AC113">
        <f t="shared" si="36"/>
        <v>17.115080000000006</v>
      </c>
      <c r="AD113">
        <f t="shared" si="36"/>
        <v>19.097859999999997</v>
      </c>
      <c r="AE113">
        <f t="shared" si="36"/>
        <v>20.221769999999992</v>
      </c>
      <c r="AF113">
        <f t="shared" si="36"/>
        <v>21.212619999999987</v>
      </c>
      <c r="AG113">
        <f t="shared" si="36"/>
        <v>23.064669999999978</v>
      </c>
      <c r="AH113">
        <f t="shared" si="36"/>
        <v>22.340319999999991</v>
      </c>
      <c r="AI113">
        <f t="shared" si="36"/>
        <v>23.064669999999978</v>
      </c>
      <c r="AJ113">
        <f t="shared" si="36"/>
        <v>23.330569999999994</v>
      </c>
      <c r="AK113">
        <f t="shared" si="37"/>
        <v>24.185829999999982</v>
      </c>
      <c r="AL113">
        <f t="shared" si="37"/>
        <v>24.185829999999982</v>
      </c>
      <c r="AM113">
        <f t="shared" si="37"/>
        <v>24.320939999999979</v>
      </c>
    </row>
    <row r="114" spans="1:39">
      <c r="B114">
        <v>143.03147000000001</v>
      </c>
      <c r="C114">
        <v>143.89232000000001</v>
      </c>
      <c r="D114">
        <v>143.12582</v>
      </c>
      <c r="E114">
        <v>144.40222</v>
      </c>
      <c r="F114">
        <v>145.77379999999999</v>
      </c>
      <c r="G114">
        <v>146.98639</v>
      </c>
      <c r="H114">
        <v>147.59743</v>
      </c>
      <c r="I114">
        <v>149.37537</v>
      </c>
      <c r="J114">
        <v>151.44965999999999</v>
      </c>
      <c r="K114">
        <v>153.18289999999999</v>
      </c>
      <c r="L114">
        <v>154.05194</v>
      </c>
      <c r="M114">
        <v>155.41557</v>
      </c>
      <c r="N114">
        <v>156.66844</v>
      </c>
      <c r="O114">
        <v>156.7801</v>
      </c>
      <c r="P114">
        <v>158.02848</v>
      </c>
      <c r="Q114">
        <v>158.51813999999999</v>
      </c>
      <c r="R114">
        <v>159.38946000000001</v>
      </c>
      <c r="S114">
        <v>159.51176000000001</v>
      </c>
      <c r="T114">
        <v>160.75136000000001</v>
      </c>
      <c r="U114">
        <f t="shared" si="36"/>
        <v>0</v>
      </c>
      <c r="V114">
        <f t="shared" si="36"/>
        <v>0.86084999999999923</v>
      </c>
      <c r="W114">
        <f t="shared" si="36"/>
        <v>9.4349999999991496E-2</v>
      </c>
      <c r="X114">
        <f t="shared" si="36"/>
        <v>1.3707499999999868</v>
      </c>
      <c r="Y114">
        <f t="shared" si="36"/>
        <v>2.7423299999999813</v>
      </c>
      <c r="Z114">
        <f t="shared" si="36"/>
        <v>3.9549199999999871</v>
      </c>
      <c r="AA114">
        <f t="shared" si="36"/>
        <v>4.5659599999999898</v>
      </c>
      <c r="AB114">
        <f t="shared" si="36"/>
        <v>6.3438999999999908</v>
      </c>
      <c r="AC114">
        <f t="shared" si="36"/>
        <v>8.4181899999999814</v>
      </c>
      <c r="AD114">
        <f t="shared" si="36"/>
        <v>10.151429999999976</v>
      </c>
      <c r="AE114">
        <f t="shared" si="36"/>
        <v>11.020469999999989</v>
      </c>
      <c r="AF114">
        <f t="shared" si="36"/>
        <v>12.384099999999989</v>
      </c>
      <c r="AG114">
        <f t="shared" si="36"/>
        <v>13.636969999999991</v>
      </c>
      <c r="AH114">
        <f t="shared" si="36"/>
        <v>13.748629999999991</v>
      </c>
      <c r="AI114">
        <f t="shared" si="36"/>
        <v>14.997009999999989</v>
      </c>
      <c r="AJ114">
        <f t="shared" si="36"/>
        <v>15.486669999999975</v>
      </c>
      <c r="AK114">
        <f t="shared" si="37"/>
        <v>16.357990000000001</v>
      </c>
      <c r="AL114">
        <f t="shared" si="37"/>
        <v>16.480289999999997</v>
      </c>
      <c r="AM114">
        <f t="shared" si="37"/>
        <v>17.719889999999992</v>
      </c>
    </row>
    <row r="115" spans="1:39">
      <c r="B115">
        <v>168.37161</v>
      </c>
      <c r="C115">
        <v>169.00888</v>
      </c>
      <c r="D115">
        <v>171.18702999999999</v>
      </c>
      <c r="E115">
        <v>172.46738999999999</v>
      </c>
      <c r="F115">
        <v>175.54771</v>
      </c>
      <c r="G115">
        <v>177.88198</v>
      </c>
      <c r="H115">
        <v>179.62182000000001</v>
      </c>
      <c r="I115">
        <v>183.04371</v>
      </c>
      <c r="J115">
        <v>184.62123</v>
      </c>
      <c r="K115">
        <v>186.81541999999999</v>
      </c>
      <c r="L115">
        <v>187.00266999999999</v>
      </c>
      <c r="M115">
        <v>190</v>
      </c>
      <c r="N115">
        <v>191.20669000000001</v>
      </c>
      <c r="O115">
        <v>192.60840999999999</v>
      </c>
      <c r="P115">
        <v>195</v>
      </c>
      <c r="Q115">
        <v>196.20652000000001</v>
      </c>
      <c r="R115">
        <v>196.40010000000001</v>
      </c>
      <c r="S115">
        <v>197.00254000000001</v>
      </c>
      <c r="T115">
        <v>198.40362999999999</v>
      </c>
      <c r="U115">
        <f t="shared" si="36"/>
        <v>0</v>
      </c>
      <c r="V115">
        <f t="shared" si="36"/>
        <v>0.63727000000000089</v>
      </c>
      <c r="W115">
        <f t="shared" si="36"/>
        <v>2.8154199999999889</v>
      </c>
      <c r="X115">
        <f t="shared" si="36"/>
        <v>4.0957799999999907</v>
      </c>
      <c r="Y115">
        <f t="shared" si="36"/>
        <v>7.176099999999991</v>
      </c>
      <c r="Z115">
        <f t="shared" si="36"/>
        <v>9.5103699999999947</v>
      </c>
      <c r="AA115">
        <f t="shared" si="36"/>
        <v>11.25021000000001</v>
      </c>
      <c r="AB115">
        <f t="shared" si="36"/>
        <v>14.6721</v>
      </c>
      <c r="AC115">
        <f t="shared" si="36"/>
        <v>16.249619999999993</v>
      </c>
      <c r="AD115">
        <f t="shared" si="36"/>
        <v>18.443809999999985</v>
      </c>
      <c r="AE115">
        <f t="shared" si="36"/>
        <v>18.631059999999991</v>
      </c>
      <c r="AF115">
        <f t="shared" si="36"/>
        <v>21.628389999999996</v>
      </c>
      <c r="AG115">
        <f t="shared" si="36"/>
        <v>22.835080000000005</v>
      </c>
      <c r="AH115">
        <f t="shared" si="36"/>
        <v>24.236799999999988</v>
      </c>
      <c r="AI115">
        <f t="shared" si="36"/>
        <v>26.628389999999996</v>
      </c>
      <c r="AJ115">
        <f t="shared" si="36"/>
        <v>27.834910000000008</v>
      </c>
      <c r="AK115">
        <f t="shared" si="37"/>
        <v>28.028490000000005</v>
      </c>
      <c r="AL115">
        <f t="shared" si="37"/>
        <v>28.630930000000006</v>
      </c>
      <c r="AM115">
        <f t="shared" si="37"/>
        <v>30.032019999999989</v>
      </c>
    </row>
    <row r="116" spans="1:39">
      <c r="T116" t="s">
        <v>39</v>
      </c>
      <c r="U116" s="16">
        <f>21.16666667*AVERAGE(U103:U115)</f>
        <v>0</v>
      </c>
      <c r="V116" s="16">
        <f t="shared" ref="V116:AM116" si="38">21.16666667*AVERAGE(V103:V115)</f>
        <v>17.441707823259463</v>
      </c>
      <c r="W116" s="16">
        <f t="shared" si="38"/>
        <v>31.548200261378401</v>
      </c>
      <c r="X116" s="16">
        <f t="shared" si="38"/>
        <v>68.645665523630768</v>
      </c>
      <c r="Y116" s="16">
        <f t="shared" si="38"/>
        <v>103.63900129837235</v>
      </c>
      <c r="Z116" s="16">
        <f t="shared" si="38"/>
        <v>149.10910438245614</v>
      </c>
      <c r="AA116" s="16">
        <f t="shared" si="38"/>
        <v>195.7536643898018</v>
      </c>
      <c r="AB116" s="16">
        <f t="shared" si="38"/>
        <v>243.35492516652869</v>
      </c>
      <c r="AC116" s="16">
        <f t="shared" si="38"/>
        <v>286.34955401945342</v>
      </c>
      <c r="AD116" s="16">
        <f t="shared" si="38"/>
        <v>321.76921902503125</v>
      </c>
      <c r="AE116" s="16">
        <f t="shared" si="38"/>
        <v>349.49607069606441</v>
      </c>
      <c r="AF116" s="16">
        <f t="shared" si="38"/>
        <v>375.68249377711135</v>
      </c>
      <c r="AG116" s="16">
        <f t="shared" si="38"/>
        <v>397.79314493443945</v>
      </c>
      <c r="AH116" s="16">
        <f t="shared" si="38"/>
        <v>408.90969916695934</v>
      </c>
      <c r="AI116" s="16">
        <f t="shared" si="38"/>
        <v>427.98796481098941</v>
      </c>
      <c r="AJ116" s="16">
        <f t="shared" si="38"/>
        <v>447.73013109614965</v>
      </c>
      <c r="AK116" s="16">
        <f t="shared" si="38"/>
        <v>455.99928020001613</v>
      </c>
      <c r="AL116" s="16">
        <f t="shared" si="38"/>
        <v>466.65589904784821</v>
      </c>
      <c r="AM116" s="16">
        <f t="shared" si="38"/>
        <v>476.89275033151154</v>
      </c>
    </row>
    <row r="117" spans="1:39">
      <c r="U117" s="16">
        <f>21.16666667*STDEV(U103:U115)/(SQRT(COUNT(U103:U115)))</f>
        <v>0</v>
      </c>
      <c r="V117" s="16">
        <f t="shared" ref="V117:AM117" si="39">21.16666667*STDEV(V103:V115)/(SQRT(COUNT(V103:V115)))</f>
        <v>2.1878645588353369</v>
      </c>
      <c r="W117" s="16">
        <f t="shared" si="39"/>
        <v>4.6167756479686277</v>
      </c>
      <c r="X117" s="16">
        <f t="shared" si="39"/>
        <v>7.2932955631891287</v>
      </c>
      <c r="Y117" s="16">
        <f t="shared" si="39"/>
        <v>11.303962490484736</v>
      </c>
      <c r="Z117" s="16">
        <f t="shared" si="39"/>
        <v>15.124020421912858</v>
      </c>
      <c r="AA117" s="16">
        <f t="shared" si="39"/>
        <v>20.197463911144446</v>
      </c>
      <c r="AB117" s="16">
        <f t="shared" si="39"/>
        <v>22.849916962316783</v>
      </c>
      <c r="AC117" s="16">
        <f t="shared" si="39"/>
        <v>25.372065337276712</v>
      </c>
      <c r="AD117" s="16">
        <f t="shared" si="39"/>
        <v>27.499533287247708</v>
      </c>
      <c r="AE117" s="16">
        <f t="shared" si="39"/>
        <v>27.43370770124082</v>
      </c>
      <c r="AF117" s="16">
        <f t="shared" si="39"/>
        <v>28.703155639894351</v>
      </c>
      <c r="AG117" s="16">
        <f t="shared" si="39"/>
        <v>28.97654530090843</v>
      </c>
      <c r="AH117" s="16">
        <f t="shared" si="39"/>
        <v>29.292411146400216</v>
      </c>
      <c r="AI117" s="16">
        <f t="shared" si="39"/>
        <v>30.123222048450465</v>
      </c>
      <c r="AJ117" s="16">
        <f t="shared" si="39"/>
        <v>31.023056958176575</v>
      </c>
      <c r="AK117" s="16">
        <f t="shared" si="39"/>
        <v>29.590278376458151</v>
      </c>
      <c r="AL117" s="16">
        <f t="shared" si="39"/>
        <v>29.46120128271723</v>
      </c>
      <c r="AM117" s="16">
        <f t="shared" si="39"/>
        <v>29.909646797747627</v>
      </c>
    </row>
    <row r="118" spans="1:39">
      <c r="U118" s="16">
        <f>21.16666667*STDEV(U103:U115)</f>
        <v>0</v>
      </c>
      <c r="V118" s="16">
        <f t="shared" ref="V118:AM118" si="40">21.16666667*STDEV(V103:V115)</f>
        <v>7.8884578506512071</v>
      </c>
      <c r="W118" s="16">
        <f t="shared" si="40"/>
        <v>16.646021326064371</v>
      </c>
      <c r="X118" s="16">
        <f t="shared" si="40"/>
        <v>26.296351120192416</v>
      </c>
      <c r="Y118" s="16">
        <f t="shared" si="40"/>
        <v>40.75701637536433</v>
      </c>
      <c r="Z118" s="16">
        <f t="shared" si="40"/>
        <v>54.530431122371326</v>
      </c>
      <c r="AA118" s="16">
        <f t="shared" si="40"/>
        <v>72.822991765964744</v>
      </c>
      <c r="AB118" s="16">
        <f t="shared" si="40"/>
        <v>82.38654724772752</v>
      </c>
      <c r="AC118" s="16">
        <f t="shared" si="40"/>
        <v>91.480282537973721</v>
      </c>
      <c r="AD118" s="16">
        <f t="shared" si="40"/>
        <v>99.150977318500395</v>
      </c>
      <c r="AE118" s="16">
        <f t="shared" si="40"/>
        <v>98.913639792915106</v>
      </c>
      <c r="AF118" s="16">
        <f t="shared" si="40"/>
        <v>103.49069942726247</v>
      </c>
      <c r="AG118" s="16">
        <f t="shared" si="40"/>
        <v>104.47641986823045</v>
      </c>
      <c r="AH118" s="16">
        <f t="shared" si="40"/>
        <v>105.61529037031887</v>
      </c>
      <c r="AI118" s="16">
        <f t="shared" si="40"/>
        <v>108.61082167787553</v>
      </c>
      <c r="AJ118" s="16">
        <f t="shared" si="40"/>
        <v>111.85522258434553</v>
      </c>
      <c r="AK118" s="16">
        <f t="shared" si="40"/>
        <v>106.68926594157318</v>
      </c>
      <c r="AL118" s="16">
        <f t="shared" si="40"/>
        <v>106.22387186160242</v>
      </c>
      <c r="AM118" s="16">
        <f t="shared" si="40"/>
        <v>107.84076516029637</v>
      </c>
    </row>
    <row r="119" spans="1:39">
      <c r="U119" s="16">
        <f>COUNT(U103:U115)</f>
        <v>13</v>
      </c>
      <c r="V119" s="16">
        <f t="shared" ref="V119:AM119" si="41">COUNT(V103:V115)</f>
        <v>13</v>
      </c>
      <c r="W119" s="16">
        <f t="shared" si="41"/>
        <v>13</v>
      </c>
      <c r="X119" s="16">
        <f t="shared" si="41"/>
        <v>13</v>
      </c>
      <c r="Y119" s="16">
        <f t="shared" si="41"/>
        <v>13</v>
      </c>
      <c r="Z119" s="16">
        <f t="shared" si="41"/>
        <v>13</v>
      </c>
      <c r="AA119" s="16">
        <f t="shared" si="41"/>
        <v>13</v>
      </c>
      <c r="AB119" s="16">
        <f t="shared" si="41"/>
        <v>13</v>
      </c>
      <c r="AC119" s="16">
        <f t="shared" si="41"/>
        <v>13</v>
      </c>
      <c r="AD119" s="16">
        <f t="shared" si="41"/>
        <v>13</v>
      </c>
      <c r="AE119" s="16">
        <f t="shared" si="41"/>
        <v>13</v>
      </c>
      <c r="AF119" s="16">
        <f t="shared" si="41"/>
        <v>13</v>
      </c>
      <c r="AG119" s="16">
        <f t="shared" si="41"/>
        <v>13</v>
      </c>
      <c r="AH119" s="16">
        <f t="shared" si="41"/>
        <v>13</v>
      </c>
      <c r="AI119" s="16">
        <f t="shared" si="41"/>
        <v>13</v>
      </c>
      <c r="AJ119" s="16">
        <f t="shared" si="41"/>
        <v>13</v>
      </c>
      <c r="AK119" s="16">
        <f t="shared" si="41"/>
        <v>13</v>
      </c>
      <c r="AL119" s="16">
        <f t="shared" si="41"/>
        <v>13</v>
      </c>
      <c r="AM119" s="16">
        <f t="shared" si="41"/>
        <v>13</v>
      </c>
    </row>
    <row r="120" spans="1:39">
      <c r="S120" s="17" t="s">
        <v>34</v>
      </c>
      <c r="T120" t="s">
        <v>39</v>
      </c>
      <c r="U120" s="16">
        <f>U116-U98</f>
        <v>0</v>
      </c>
      <c r="V120" s="16">
        <f t="shared" ref="V120:AM120" si="42">V116-V98</f>
        <v>16.508192694907343</v>
      </c>
      <c r="W120" s="16">
        <f t="shared" si="42"/>
        <v>28.330948337794851</v>
      </c>
      <c r="X120" s="16">
        <f t="shared" si="42"/>
        <v>69.52341462633315</v>
      </c>
      <c r="Y120" s="16">
        <f t="shared" si="42"/>
        <v>97.863057579514049</v>
      </c>
      <c r="Z120" s="16">
        <f t="shared" si="42"/>
        <v>146.69774886925589</v>
      </c>
      <c r="AA120" s="16">
        <f t="shared" si="42"/>
        <v>191.41580028655463</v>
      </c>
      <c r="AB120" s="16">
        <f t="shared" si="42"/>
        <v>244.59270298723646</v>
      </c>
      <c r="AC120" s="16">
        <f t="shared" si="42"/>
        <v>276.19476427426451</v>
      </c>
      <c r="AD120" s="16">
        <f t="shared" si="42"/>
        <v>311.93669992091873</v>
      </c>
      <c r="AE120" s="16">
        <f t="shared" si="42"/>
        <v>337.90004261731519</v>
      </c>
      <c r="AF120" s="16">
        <f t="shared" si="42"/>
        <v>363.97633390347301</v>
      </c>
      <c r="AG120" s="16">
        <f t="shared" si="42"/>
        <v>384.8057992913686</v>
      </c>
      <c r="AH120" s="16">
        <f t="shared" si="42"/>
        <v>394.51633326725675</v>
      </c>
      <c r="AI120" s="16">
        <f t="shared" si="42"/>
        <v>413.25861878302885</v>
      </c>
      <c r="AJ120" s="16">
        <f t="shared" si="42"/>
        <v>429.77163096511646</v>
      </c>
      <c r="AK120" s="16">
        <f t="shared" si="42"/>
        <v>435.53165083781857</v>
      </c>
      <c r="AL120" s="16">
        <f t="shared" si="42"/>
        <v>447.86813776283827</v>
      </c>
      <c r="AM120" s="16">
        <f t="shared" si="42"/>
        <v>455.41070032812854</v>
      </c>
    </row>
    <row r="121" spans="1:39">
      <c r="T121" s="17" t="s">
        <v>35</v>
      </c>
      <c r="U121" s="16">
        <f>(SQRT(((U118^2)/(U119))+((U100^2)/(U101))))</f>
        <v>0</v>
      </c>
      <c r="V121" s="16">
        <f t="shared" ref="V121:AM121" si="43">(SQRT(((V118^2)/(V119))+((V100^2)/(V101))))</f>
        <v>3.9720365947780807</v>
      </c>
      <c r="W121" s="16">
        <f t="shared" si="43"/>
        <v>6.0393829137189377</v>
      </c>
      <c r="X121" s="16">
        <f t="shared" si="43"/>
        <v>8.0884826706032342</v>
      </c>
      <c r="Y121" s="16">
        <f t="shared" si="43"/>
        <v>11.870134474240778</v>
      </c>
      <c r="Z121" s="16">
        <f t="shared" si="43"/>
        <v>16.045102656900653</v>
      </c>
      <c r="AA121" s="16">
        <f t="shared" si="43"/>
        <v>20.819161833291393</v>
      </c>
      <c r="AB121" s="16">
        <f t="shared" si="43"/>
        <v>23.941114177222449</v>
      </c>
      <c r="AC121" s="16">
        <f t="shared" si="43"/>
        <v>26.00993822198393</v>
      </c>
      <c r="AD121" s="16">
        <f t="shared" si="43"/>
        <v>28.230698834224675</v>
      </c>
      <c r="AE121" s="16">
        <f t="shared" si="43"/>
        <v>28.160431446111293</v>
      </c>
      <c r="AF121" s="16">
        <f t="shared" si="43"/>
        <v>29.456612697896748</v>
      </c>
      <c r="AG121" s="16">
        <f t="shared" si="43"/>
        <v>29.674095984666938</v>
      </c>
      <c r="AH121" s="16">
        <f t="shared" si="43"/>
        <v>29.840421461843455</v>
      </c>
      <c r="AI121" s="16">
        <f t="shared" si="43"/>
        <v>30.701726852262517</v>
      </c>
      <c r="AJ121" s="16">
        <f t="shared" si="43"/>
        <v>31.507045185030083</v>
      </c>
      <c r="AK121" s="16">
        <f t="shared" si="43"/>
        <v>30.23103698536659</v>
      </c>
      <c r="AL121" s="16">
        <f t="shared" si="43"/>
        <v>30.000509879455397</v>
      </c>
      <c r="AM121" s="16">
        <f t="shared" si="43"/>
        <v>30.561492589559439</v>
      </c>
    </row>
    <row r="122" spans="1:39">
      <c r="A122" t="s">
        <v>40</v>
      </c>
    </row>
    <row r="123" spans="1:39">
      <c r="B123">
        <v>303.23752999999999</v>
      </c>
      <c r="C123">
        <v>303.19959999999998</v>
      </c>
      <c r="D123">
        <v>303.42214999999999</v>
      </c>
      <c r="E123">
        <v>302.47809999999998</v>
      </c>
      <c r="F123">
        <v>304.32220000000001</v>
      </c>
      <c r="G123">
        <v>303.47651999999999</v>
      </c>
      <c r="H123">
        <v>303.42214999999999</v>
      </c>
      <c r="I123">
        <v>303.47651999999999</v>
      </c>
      <c r="J123">
        <v>304.42075999999997</v>
      </c>
      <c r="K123">
        <v>304.36984000000001</v>
      </c>
      <c r="L123">
        <v>304.32220000000001</v>
      </c>
      <c r="M123">
        <v>304.27782999999999</v>
      </c>
      <c r="N123">
        <v>304.32220000000001</v>
      </c>
      <c r="O123">
        <v>304.32220000000001</v>
      </c>
      <c r="P123">
        <v>304.42075999999997</v>
      </c>
      <c r="Q123">
        <v>303.47651999999999</v>
      </c>
      <c r="R123">
        <v>303.37106</v>
      </c>
      <c r="S123">
        <v>304.32220000000001</v>
      </c>
      <c r="T123">
        <v>304.32220000000001</v>
      </c>
      <c r="U123">
        <f t="shared" ref="U123:AJ132" si="44">B123-$B123</f>
        <v>0</v>
      </c>
      <c r="V123">
        <f t="shared" si="44"/>
        <v>-3.7930000000017117E-2</v>
      </c>
      <c r="W123">
        <f t="shared" si="44"/>
        <v>0.18461999999999534</v>
      </c>
      <c r="X123">
        <f t="shared" si="44"/>
        <v>-0.75943000000000893</v>
      </c>
      <c r="Y123">
        <f t="shared" si="44"/>
        <v>1.0846700000000169</v>
      </c>
      <c r="Z123">
        <f t="shared" si="44"/>
        <v>0.23899000000000115</v>
      </c>
      <c r="AA123">
        <f t="shared" si="44"/>
        <v>0.18461999999999534</v>
      </c>
      <c r="AB123">
        <f t="shared" si="44"/>
        <v>0.23899000000000115</v>
      </c>
      <c r="AC123">
        <f t="shared" si="44"/>
        <v>1.1832299999999805</v>
      </c>
      <c r="AD123">
        <f t="shared" si="44"/>
        <v>1.1323100000000181</v>
      </c>
      <c r="AE123">
        <f t="shared" si="44"/>
        <v>1.0846700000000169</v>
      </c>
      <c r="AF123">
        <f t="shared" si="44"/>
        <v>1.040300000000002</v>
      </c>
      <c r="AG123">
        <f t="shared" si="44"/>
        <v>1.0846700000000169</v>
      </c>
      <c r="AH123">
        <f t="shared" si="44"/>
        <v>1.0846700000000169</v>
      </c>
      <c r="AI123">
        <f t="shared" si="44"/>
        <v>1.1832299999999805</v>
      </c>
      <c r="AJ123">
        <f t="shared" si="44"/>
        <v>0.23899000000000115</v>
      </c>
      <c r="AK123">
        <f t="shared" ref="AK123:AM132" si="45">R123-$B123</f>
        <v>0.13353000000000748</v>
      </c>
      <c r="AL123">
        <f t="shared" si="45"/>
        <v>1.0846700000000169</v>
      </c>
      <c r="AM123">
        <f t="shared" si="45"/>
        <v>1.0846700000000169</v>
      </c>
    </row>
    <row r="124" spans="1:39">
      <c r="B124">
        <v>125.41930000000001</v>
      </c>
      <c r="C124">
        <v>125.68612</v>
      </c>
      <c r="D124">
        <v>126.38433000000001</v>
      </c>
      <c r="E124">
        <v>126.38433000000001</v>
      </c>
      <c r="F124">
        <v>126.38433000000001</v>
      </c>
      <c r="G124">
        <v>125.68612</v>
      </c>
      <c r="H124">
        <v>126.38433000000001</v>
      </c>
      <c r="I124">
        <v>126.38433000000001</v>
      </c>
      <c r="J124">
        <v>126.38433000000001</v>
      </c>
      <c r="K124">
        <v>126.38433000000001</v>
      </c>
      <c r="L124">
        <v>126.64912</v>
      </c>
      <c r="M124">
        <v>126.64912</v>
      </c>
      <c r="N124">
        <v>126.64912</v>
      </c>
      <c r="O124">
        <v>126.64912</v>
      </c>
      <c r="P124">
        <v>126.64912</v>
      </c>
      <c r="Q124">
        <v>126.64912</v>
      </c>
      <c r="R124">
        <v>126.64912</v>
      </c>
      <c r="S124">
        <v>126.64912</v>
      </c>
      <c r="T124">
        <v>126.38433000000001</v>
      </c>
      <c r="U124">
        <f t="shared" si="44"/>
        <v>0</v>
      </c>
      <c r="V124">
        <f t="shared" si="44"/>
        <v>0.26681999999999562</v>
      </c>
      <c r="W124">
        <f t="shared" si="44"/>
        <v>0.96502999999999872</v>
      </c>
      <c r="X124">
        <f t="shared" si="44"/>
        <v>0.96502999999999872</v>
      </c>
      <c r="Y124">
        <f t="shared" si="44"/>
        <v>0.96502999999999872</v>
      </c>
      <c r="Z124">
        <f t="shared" si="44"/>
        <v>0.26681999999999562</v>
      </c>
      <c r="AA124">
        <f t="shared" si="44"/>
        <v>0.96502999999999872</v>
      </c>
      <c r="AB124">
        <f t="shared" si="44"/>
        <v>0.96502999999999872</v>
      </c>
      <c r="AC124">
        <f t="shared" si="44"/>
        <v>0.96502999999999872</v>
      </c>
      <c r="AD124">
        <f t="shared" si="44"/>
        <v>0.96502999999999872</v>
      </c>
      <c r="AE124">
        <f t="shared" si="44"/>
        <v>1.2298199999999895</v>
      </c>
      <c r="AF124">
        <f t="shared" si="44"/>
        <v>1.2298199999999895</v>
      </c>
      <c r="AG124">
        <f t="shared" si="44"/>
        <v>1.2298199999999895</v>
      </c>
      <c r="AH124">
        <f t="shared" si="44"/>
        <v>1.2298199999999895</v>
      </c>
      <c r="AI124">
        <f t="shared" si="44"/>
        <v>1.2298199999999895</v>
      </c>
      <c r="AJ124">
        <f t="shared" si="44"/>
        <v>1.2298199999999895</v>
      </c>
      <c r="AK124">
        <f t="shared" si="45"/>
        <v>1.2298199999999895</v>
      </c>
      <c r="AL124">
        <f t="shared" si="45"/>
        <v>1.2298199999999895</v>
      </c>
      <c r="AM124">
        <f t="shared" si="45"/>
        <v>0.96502999999999872</v>
      </c>
    </row>
    <row r="125" spans="1:39">
      <c r="B125">
        <v>178.05897999999999</v>
      </c>
      <c r="C125">
        <v>177.91009</v>
      </c>
      <c r="D125">
        <v>178.05897999999999</v>
      </c>
      <c r="E125">
        <v>178.89940999999999</v>
      </c>
      <c r="F125">
        <v>178.89940999999999</v>
      </c>
      <c r="G125">
        <v>178.89940999999999</v>
      </c>
      <c r="H125">
        <v>178.89940999999999</v>
      </c>
      <c r="I125">
        <v>178.89940999999999</v>
      </c>
      <c r="J125">
        <v>178.89940999999999</v>
      </c>
      <c r="K125">
        <v>178.89940999999999</v>
      </c>
      <c r="L125">
        <v>178.89940999999999</v>
      </c>
      <c r="M125">
        <v>179.04748000000001</v>
      </c>
      <c r="N125">
        <v>179.74704</v>
      </c>
      <c r="O125">
        <v>179.88884999999999</v>
      </c>
      <c r="P125">
        <v>179.74704</v>
      </c>
      <c r="Q125">
        <v>179.74704</v>
      </c>
      <c r="R125">
        <v>179.74704</v>
      </c>
      <c r="S125">
        <v>179.74704</v>
      </c>
      <c r="T125">
        <v>179.74704</v>
      </c>
      <c r="U125">
        <f t="shared" si="44"/>
        <v>0</v>
      </c>
      <c r="V125">
        <f t="shared" si="44"/>
        <v>-0.14888999999999442</v>
      </c>
      <c r="W125">
        <f t="shared" si="44"/>
        <v>0</v>
      </c>
      <c r="X125">
        <f t="shared" si="44"/>
        <v>0.84042999999999779</v>
      </c>
      <c r="Y125">
        <f t="shared" si="44"/>
        <v>0.84042999999999779</v>
      </c>
      <c r="Z125">
        <f t="shared" si="44"/>
        <v>0.84042999999999779</v>
      </c>
      <c r="AA125">
        <f t="shared" si="44"/>
        <v>0.84042999999999779</v>
      </c>
      <c r="AB125">
        <f t="shared" si="44"/>
        <v>0.84042999999999779</v>
      </c>
      <c r="AC125">
        <f t="shared" si="44"/>
        <v>0.84042999999999779</v>
      </c>
      <c r="AD125">
        <f t="shared" si="44"/>
        <v>0.84042999999999779</v>
      </c>
      <c r="AE125">
        <f t="shared" si="44"/>
        <v>0.84042999999999779</v>
      </c>
      <c r="AF125">
        <f t="shared" si="44"/>
        <v>0.98850000000001614</v>
      </c>
      <c r="AG125">
        <f t="shared" si="44"/>
        <v>1.6880600000000072</v>
      </c>
      <c r="AH125">
        <f t="shared" si="44"/>
        <v>1.8298699999999997</v>
      </c>
      <c r="AI125">
        <f t="shared" si="44"/>
        <v>1.6880600000000072</v>
      </c>
      <c r="AJ125">
        <f t="shared" si="44"/>
        <v>1.6880600000000072</v>
      </c>
      <c r="AK125">
        <f t="shared" si="45"/>
        <v>1.6880600000000072</v>
      </c>
      <c r="AL125">
        <f t="shared" si="45"/>
        <v>1.6880600000000072</v>
      </c>
      <c r="AM125">
        <f t="shared" si="45"/>
        <v>1.6880600000000072</v>
      </c>
    </row>
    <row r="126" spans="1:39">
      <c r="B126">
        <v>203.17725999999999</v>
      </c>
      <c r="C126">
        <v>203.17725999999999</v>
      </c>
      <c r="D126">
        <v>204.01224999999999</v>
      </c>
      <c r="E126">
        <v>204.08822000000001</v>
      </c>
      <c r="F126">
        <v>204.50183000000001</v>
      </c>
      <c r="G126">
        <v>204.59227999999999</v>
      </c>
      <c r="H126">
        <v>204.08822000000001</v>
      </c>
      <c r="I126">
        <v>204.08822000000001</v>
      </c>
      <c r="J126">
        <v>204.08822000000001</v>
      </c>
      <c r="K126">
        <v>204.08822000000001</v>
      </c>
      <c r="L126">
        <v>204.50183000000001</v>
      </c>
      <c r="M126">
        <v>204.50183000000001</v>
      </c>
      <c r="N126">
        <v>204.50183000000001</v>
      </c>
      <c r="O126">
        <v>204.50183000000001</v>
      </c>
      <c r="P126">
        <v>204.50183000000001</v>
      </c>
      <c r="Q126">
        <v>204.50183000000001</v>
      </c>
      <c r="R126">
        <v>204.50183000000001</v>
      </c>
      <c r="S126">
        <v>204.50183000000001</v>
      </c>
      <c r="T126">
        <v>204.50183000000001</v>
      </c>
      <c r="U126">
        <f t="shared" si="44"/>
        <v>0</v>
      </c>
      <c r="V126">
        <f t="shared" si="44"/>
        <v>0</v>
      </c>
      <c r="W126">
        <f t="shared" si="44"/>
        <v>0.83499000000000478</v>
      </c>
      <c r="X126">
        <f t="shared" si="44"/>
        <v>0.91096000000001709</v>
      </c>
      <c r="Y126">
        <f t="shared" si="44"/>
        <v>1.3245700000000227</v>
      </c>
      <c r="Z126">
        <f t="shared" si="44"/>
        <v>1.4150199999999984</v>
      </c>
      <c r="AA126">
        <f t="shared" si="44"/>
        <v>0.91096000000001709</v>
      </c>
      <c r="AB126">
        <f t="shared" si="44"/>
        <v>0.91096000000001709</v>
      </c>
      <c r="AC126">
        <f t="shared" si="44"/>
        <v>0.91096000000001709</v>
      </c>
      <c r="AD126">
        <f t="shared" si="44"/>
        <v>0.91096000000001709</v>
      </c>
      <c r="AE126">
        <f t="shared" si="44"/>
        <v>1.3245700000000227</v>
      </c>
      <c r="AF126">
        <f t="shared" si="44"/>
        <v>1.3245700000000227</v>
      </c>
      <c r="AG126">
        <f t="shared" si="44"/>
        <v>1.3245700000000227</v>
      </c>
      <c r="AH126">
        <f t="shared" si="44"/>
        <v>1.3245700000000227</v>
      </c>
      <c r="AI126">
        <f t="shared" si="44"/>
        <v>1.3245700000000227</v>
      </c>
      <c r="AJ126">
        <f t="shared" si="44"/>
        <v>1.3245700000000227</v>
      </c>
      <c r="AK126">
        <f t="shared" si="45"/>
        <v>1.3245700000000227</v>
      </c>
      <c r="AL126">
        <f t="shared" si="45"/>
        <v>1.3245700000000227</v>
      </c>
      <c r="AM126">
        <f t="shared" si="45"/>
        <v>1.3245700000000227</v>
      </c>
    </row>
    <row r="127" spans="1:39">
      <c r="B127">
        <v>171.45262</v>
      </c>
      <c r="C127">
        <v>171.16365999999999</v>
      </c>
      <c r="D127">
        <v>171.5634</v>
      </c>
      <c r="E127">
        <v>171.84003999999999</v>
      </c>
      <c r="F127">
        <v>172.12205</v>
      </c>
      <c r="G127">
        <v>171.84003999999999</v>
      </c>
      <c r="H127">
        <v>172.12205</v>
      </c>
      <c r="I127">
        <v>171.84003999999999</v>
      </c>
      <c r="J127">
        <v>172.12205</v>
      </c>
      <c r="K127">
        <v>172.40940000000001</v>
      </c>
      <c r="L127">
        <v>172.12205</v>
      </c>
      <c r="M127">
        <v>172.80045999999999</v>
      </c>
      <c r="N127">
        <v>172.12205</v>
      </c>
      <c r="O127">
        <v>172.52536000000001</v>
      </c>
      <c r="P127">
        <v>172.12205</v>
      </c>
      <c r="Q127">
        <v>172.52536000000001</v>
      </c>
      <c r="R127">
        <v>172.80045999999999</v>
      </c>
      <c r="S127">
        <v>172.52536000000001</v>
      </c>
      <c r="T127">
        <v>172.52536000000001</v>
      </c>
      <c r="U127">
        <f t="shared" si="44"/>
        <v>0</v>
      </c>
      <c r="V127">
        <f t="shared" si="44"/>
        <v>-0.28896000000000299</v>
      </c>
      <c r="W127">
        <f t="shared" si="44"/>
        <v>0.11078000000000543</v>
      </c>
      <c r="X127">
        <f t="shared" si="44"/>
        <v>0.38741999999999166</v>
      </c>
      <c r="Y127">
        <f t="shared" si="44"/>
        <v>0.66943000000000552</v>
      </c>
      <c r="Z127">
        <f t="shared" si="44"/>
        <v>0.38741999999999166</v>
      </c>
      <c r="AA127">
        <f t="shared" si="44"/>
        <v>0.66943000000000552</v>
      </c>
      <c r="AB127">
        <f t="shared" si="44"/>
        <v>0.38741999999999166</v>
      </c>
      <c r="AC127">
        <f t="shared" si="44"/>
        <v>0.66943000000000552</v>
      </c>
      <c r="AD127">
        <f t="shared" si="44"/>
        <v>0.95678000000000907</v>
      </c>
      <c r="AE127">
        <f t="shared" si="44"/>
        <v>0.66943000000000552</v>
      </c>
      <c r="AF127">
        <f t="shared" si="44"/>
        <v>1.3478399999999908</v>
      </c>
      <c r="AG127">
        <f t="shared" si="44"/>
        <v>0.66943000000000552</v>
      </c>
      <c r="AH127">
        <f t="shared" si="44"/>
        <v>1.0727400000000102</v>
      </c>
      <c r="AI127">
        <f t="shared" si="44"/>
        <v>0.66943000000000552</v>
      </c>
      <c r="AJ127">
        <f t="shared" si="44"/>
        <v>1.0727400000000102</v>
      </c>
      <c r="AK127">
        <f t="shared" si="45"/>
        <v>1.3478399999999908</v>
      </c>
      <c r="AL127">
        <f t="shared" si="45"/>
        <v>1.0727400000000102</v>
      </c>
      <c r="AM127">
        <f t="shared" si="45"/>
        <v>1.0727400000000102</v>
      </c>
    </row>
    <row r="128" spans="1:39">
      <c r="B128">
        <v>307.7174</v>
      </c>
      <c r="C128">
        <v>307.7174</v>
      </c>
      <c r="D128">
        <v>308.29207000000002</v>
      </c>
      <c r="E128">
        <v>308.29207000000002</v>
      </c>
      <c r="F128">
        <v>308.65028999999998</v>
      </c>
      <c r="G128">
        <v>308.65028999999998</v>
      </c>
      <c r="H128">
        <v>308.52066000000002</v>
      </c>
      <c r="I128">
        <v>308.65028999999998</v>
      </c>
      <c r="J128">
        <v>308.65028999999998</v>
      </c>
      <c r="K128">
        <v>308.65028999999998</v>
      </c>
      <c r="L128">
        <v>308.65028999999998</v>
      </c>
      <c r="M128">
        <v>308.65028999999998</v>
      </c>
      <c r="N128">
        <v>308.65028999999998</v>
      </c>
      <c r="O128">
        <v>309.01132999999999</v>
      </c>
      <c r="P128">
        <v>309.01132999999999</v>
      </c>
      <c r="Q128">
        <v>309.22645</v>
      </c>
      <c r="R128">
        <v>309.01132999999999</v>
      </c>
      <c r="S128">
        <v>309.01132999999999</v>
      </c>
      <c r="T128">
        <v>309.01132999999999</v>
      </c>
      <c r="U128">
        <f t="shared" si="44"/>
        <v>0</v>
      </c>
      <c r="V128">
        <f t="shared" si="44"/>
        <v>0</v>
      </c>
      <c r="W128">
        <f t="shared" si="44"/>
        <v>0.57467000000002599</v>
      </c>
      <c r="X128">
        <f t="shared" si="44"/>
        <v>0.57467000000002599</v>
      </c>
      <c r="Y128">
        <f t="shared" si="44"/>
        <v>0.93288999999998623</v>
      </c>
      <c r="Z128">
        <f t="shared" si="44"/>
        <v>0.93288999999998623</v>
      </c>
      <c r="AA128">
        <f t="shared" si="44"/>
        <v>0.80326000000002296</v>
      </c>
      <c r="AB128">
        <f t="shared" si="44"/>
        <v>0.93288999999998623</v>
      </c>
      <c r="AC128">
        <f t="shared" si="44"/>
        <v>0.93288999999998623</v>
      </c>
      <c r="AD128">
        <f t="shared" si="44"/>
        <v>0.93288999999998623</v>
      </c>
      <c r="AE128">
        <f t="shared" si="44"/>
        <v>0.93288999999998623</v>
      </c>
      <c r="AF128">
        <f t="shared" si="44"/>
        <v>0.93288999999998623</v>
      </c>
      <c r="AG128">
        <f t="shared" si="44"/>
        <v>0.93288999999998623</v>
      </c>
      <c r="AH128">
        <f t="shared" si="44"/>
        <v>1.2939299999999889</v>
      </c>
      <c r="AI128">
        <f t="shared" si="44"/>
        <v>1.2939299999999889</v>
      </c>
      <c r="AJ128">
        <f t="shared" si="44"/>
        <v>1.509050000000002</v>
      </c>
      <c r="AK128">
        <f t="shared" si="45"/>
        <v>1.2939299999999889</v>
      </c>
      <c r="AL128">
        <f t="shared" si="45"/>
        <v>1.2939299999999889</v>
      </c>
      <c r="AM128">
        <f t="shared" si="45"/>
        <v>1.2939299999999889</v>
      </c>
    </row>
    <row r="129" spans="1:39">
      <c r="B129">
        <v>222.72853000000001</v>
      </c>
      <c r="C129">
        <v>222.72853000000001</v>
      </c>
      <c r="D129">
        <v>222.35332</v>
      </c>
      <c r="E129">
        <v>222.76669000000001</v>
      </c>
      <c r="F129">
        <v>222.76669000000001</v>
      </c>
      <c r="G129">
        <v>223.18826000000001</v>
      </c>
      <c r="H129">
        <v>223.65151</v>
      </c>
      <c r="I129">
        <v>223.65151</v>
      </c>
      <c r="J129">
        <v>223.65151</v>
      </c>
      <c r="K129">
        <v>223.65151</v>
      </c>
      <c r="L129">
        <v>223.22409999999999</v>
      </c>
      <c r="M129">
        <v>223.61797999999999</v>
      </c>
      <c r="N129">
        <v>224.07588000000001</v>
      </c>
      <c r="O129">
        <v>224.07588000000001</v>
      </c>
      <c r="P129">
        <v>224.11827</v>
      </c>
      <c r="Q129">
        <v>223.65151</v>
      </c>
      <c r="R129">
        <v>224.11827</v>
      </c>
      <c r="S129">
        <v>223.61797999999999</v>
      </c>
      <c r="T129">
        <v>223.65151</v>
      </c>
      <c r="U129">
        <f t="shared" si="44"/>
        <v>0</v>
      </c>
      <c r="V129">
        <f t="shared" si="44"/>
        <v>0</v>
      </c>
      <c r="W129">
        <f t="shared" si="44"/>
        <v>-0.37521000000000981</v>
      </c>
      <c r="X129">
        <f t="shared" si="44"/>
        <v>3.8160000000004857E-2</v>
      </c>
      <c r="Y129">
        <f t="shared" si="44"/>
        <v>3.8160000000004857E-2</v>
      </c>
      <c r="Z129">
        <f t="shared" si="44"/>
        <v>0.45973000000000752</v>
      </c>
      <c r="AA129">
        <f t="shared" si="44"/>
        <v>0.92297999999999547</v>
      </c>
      <c r="AB129">
        <f t="shared" si="44"/>
        <v>0.92297999999999547</v>
      </c>
      <c r="AC129">
        <f t="shared" si="44"/>
        <v>0.92297999999999547</v>
      </c>
      <c r="AD129">
        <f t="shared" si="44"/>
        <v>0.92297999999999547</v>
      </c>
      <c r="AE129">
        <f t="shared" si="44"/>
        <v>0.49556999999998652</v>
      </c>
      <c r="AF129">
        <f t="shared" si="44"/>
        <v>0.88944999999998231</v>
      </c>
      <c r="AG129">
        <f t="shared" si="44"/>
        <v>1.3473500000000058</v>
      </c>
      <c r="AH129">
        <f t="shared" si="44"/>
        <v>1.3473500000000058</v>
      </c>
      <c r="AI129">
        <f t="shared" si="44"/>
        <v>1.3897399999999891</v>
      </c>
      <c r="AJ129">
        <f t="shared" si="44"/>
        <v>0.92297999999999547</v>
      </c>
      <c r="AK129">
        <f t="shared" si="45"/>
        <v>1.3897399999999891</v>
      </c>
      <c r="AL129">
        <f t="shared" si="45"/>
        <v>0.88944999999998231</v>
      </c>
      <c r="AM129">
        <f t="shared" si="45"/>
        <v>0.92297999999999547</v>
      </c>
    </row>
    <row r="130" spans="1:39">
      <c r="B130">
        <v>210.83879999999999</v>
      </c>
      <c r="C130">
        <v>211.4734</v>
      </c>
      <c r="D130">
        <v>211.37644</v>
      </c>
      <c r="E130">
        <v>211.1516</v>
      </c>
      <c r="F130">
        <v>212</v>
      </c>
      <c r="G130">
        <v>211.4734</v>
      </c>
      <c r="H130">
        <v>211.68373</v>
      </c>
      <c r="I130">
        <v>212</v>
      </c>
      <c r="J130">
        <v>212</v>
      </c>
      <c r="K130">
        <v>212.53</v>
      </c>
      <c r="L130">
        <v>212.84970999999999</v>
      </c>
      <c r="M130">
        <v>212.53</v>
      </c>
      <c r="N130">
        <v>212.84970999999999</v>
      </c>
      <c r="O130">
        <v>212.53</v>
      </c>
      <c r="P130">
        <v>212.84970999999999</v>
      </c>
      <c r="Q130">
        <v>212.84970999999999</v>
      </c>
      <c r="R130">
        <v>212.84970999999999</v>
      </c>
      <c r="S130">
        <v>212.84970999999999</v>
      </c>
      <c r="T130">
        <v>212.84970999999999</v>
      </c>
      <c r="U130">
        <f t="shared" si="44"/>
        <v>0</v>
      </c>
      <c r="V130">
        <f t="shared" si="44"/>
        <v>0.63460000000000605</v>
      </c>
      <c r="W130">
        <f t="shared" si="44"/>
        <v>0.53764000000001033</v>
      </c>
      <c r="X130">
        <f t="shared" si="44"/>
        <v>0.31280000000000996</v>
      </c>
      <c r="Y130">
        <f t="shared" si="44"/>
        <v>1.161200000000008</v>
      </c>
      <c r="Z130">
        <f t="shared" si="44"/>
        <v>0.63460000000000605</v>
      </c>
      <c r="AA130">
        <f t="shared" si="44"/>
        <v>0.84493000000000507</v>
      </c>
      <c r="AB130">
        <f t="shared" si="44"/>
        <v>1.161200000000008</v>
      </c>
      <c r="AC130">
        <f t="shared" si="44"/>
        <v>1.161200000000008</v>
      </c>
      <c r="AD130">
        <f t="shared" si="44"/>
        <v>1.6912000000000091</v>
      </c>
      <c r="AE130">
        <f t="shared" si="44"/>
        <v>2.0109099999999955</v>
      </c>
      <c r="AF130">
        <f t="shared" si="44"/>
        <v>1.6912000000000091</v>
      </c>
      <c r="AG130">
        <f t="shared" si="44"/>
        <v>2.0109099999999955</v>
      </c>
      <c r="AH130">
        <f t="shared" si="44"/>
        <v>1.6912000000000091</v>
      </c>
      <c r="AI130">
        <f t="shared" si="44"/>
        <v>2.0109099999999955</v>
      </c>
      <c r="AJ130">
        <f t="shared" si="44"/>
        <v>2.0109099999999955</v>
      </c>
      <c r="AK130">
        <f t="shared" si="45"/>
        <v>2.0109099999999955</v>
      </c>
      <c r="AL130">
        <f t="shared" si="45"/>
        <v>2.0109099999999955</v>
      </c>
      <c r="AM130">
        <f t="shared" si="45"/>
        <v>2.0109099999999955</v>
      </c>
    </row>
    <row r="131" spans="1:39">
      <c r="B131">
        <v>155.32225</v>
      </c>
      <c r="C131">
        <v>155.38982999999999</v>
      </c>
      <c r="D131">
        <v>155.26106999999999</v>
      </c>
      <c r="E131">
        <v>156.15697</v>
      </c>
      <c r="F131">
        <v>156.2594</v>
      </c>
      <c r="G131">
        <v>155.46382</v>
      </c>
      <c r="H131">
        <v>156.2594</v>
      </c>
      <c r="I131">
        <v>156.2594</v>
      </c>
      <c r="J131">
        <v>156.32017999999999</v>
      </c>
      <c r="K131">
        <v>156.2594</v>
      </c>
      <c r="L131">
        <v>156.38733999999999</v>
      </c>
      <c r="M131">
        <v>157.20368999999999</v>
      </c>
      <c r="N131">
        <v>157.20368999999999</v>
      </c>
      <c r="O131">
        <v>157.20368999999999</v>
      </c>
      <c r="P131">
        <v>157.11461</v>
      </c>
      <c r="Q131">
        <v>157.20368999999999</v>
      </c>
      <c r="R131">
        <v>157.15597</v>
      </c>
      <c r="S131">
        <v>157.20368999999999</v>
      </c>
      <c r="T131">
        <v>157.20368999999999</v>
      </c>
      <c r="U131">
        <f t="shared" si="44"/>
        <v>0</v>
      </c>
      <c r="V131">
        <f t="shared" si="44"/>
        <v>6.7579999999992424E-2</v>
      </c>
      <c r="W131">
        <f t="shared" si="44"/>
        <v>-6.118000000000734E-2</v>
      </c>
      <c r="X131">
        <f t="shared" si="44"/>
        <v>0.83472000000000435</v>
      </c>
      <c r="Y131">
        <f t="shared" si="44"/>
        <v>0.93715000000000259</v>
      </c>
      <c r="Z131">
        <f t="shared" si="44"/>
        <v>0.14157000000000153</v>
      </c>
      <c r="AA131">
        <f t="shared" si="44"/>
        <v>0.93715000000000259</v>
      </c>
      <c r="AB131">
        <f t="shared" si="44"/>
        <v>0.93715000000000259</v>
      </c>
      <c r="AC131">
        <f t="shared" si="44"/>
        <v>0.99792999999999665</v>
      </c>
      <c r="AD131">
        <f t="shared" si="44"/>
        <v>0.93715000000000259</v>
      </c>
      <c r="AE131">
        <f t="shared" si="44"/>
        <v>1.0650899999999979</v>
      </c>
      <c r="AF131">
        <f t="shared" si="44"/>
        <v>1.8814399999999978</v>
      </c>
      <c r="AG131">
        <f t="shared" si="44"/>
        <v>1.8814399999999978</v>
      </c>
      <c r="AH131">
        <f t="shared" si="44"/>
        <v>1.8814399999999978</v>
      </c>
      <c r="AI131">
        <f t="shared" si="44"/>
        <v>1.7923600000000022</v>
      </c>
      <c r="AJ131">
        <f t="shared" si="44"/>
        <v>1.8814399999999978</v>
      </c>
      <c r="AK131">
        <f t="shared" si="45"/>
        <v>1.8337199999999996</v>
      </c>
      <c r="AL131">
        <f t="shared" si="45"/>
        <v>1.8814399999999978</v>
      </c>
      <c r="AM131">
        <f t="shared" si="45"/>
        <v>1.8814399999999978</v>
      </c>
    </row>
    <row r="132" spans="1:39">
      <c r="B132">
        <v>156.10893999999999</v>
      </c>
      <c r="C132">
        <v>156.10893999999999</v>
      </c>
      <c r="D132">
        <v>155.75622000000001</v>
      </c>
      <c r="E132">
        <v>156.16978</v>
      </c>
      <c r="F132">
        <v>156.66844</v>
      </c>
      <c r="G132">
        <v>157.0796</v>
      </c>
      <c r="H132">
        <v>157.0796</v>
      </c>
      <c r="I132">
        <v>157.49602999999999</v>
      </c>
      <c r="J132">
        <v>157.0796</v>
      </c>
      <c r="K132">
        <v>157.49602999999999</v>
      </c>
      <c r="L132">
        <v>157.49602999999999</v>
      </c>
      <c r="M132">
        <v>157.9177</v>
      </c>
      <c r="N132">
        <v>157.9177</v>
      </c>
      <c r="O132">
        <v>157.99051</v>
      </c>
      <c r="P132">
        <v>157.9177</v>
      </c>
      <c r="Q132">
        <v>158.34456</v>
      </c>
      <c r="R132">
        <v>157.9177</v>
      </c>
      <c r="S132">
        <v>158.34456</v>
      </c>
      <c r="T132">
        <v>157.9177</v>
      </c>
      <c r="U132">
        <f t="shared" si="44"/>
        <v>0</v>
      </c>
      <c r="V132">
        <f t="shared" si="44"/>
        <v>0</v>
      </c>
      <c r="W132">
        <f t="shared" si="44"/>
        <v>-0.35271999999997661</v>
      </c>
      <c r="X132">
        <f t="shared" si="44"/>
        <v>6.0840000000013106E-2</v>
      </c>
      <c r="Y132">
        <f t="shared" si="44"/>
        <v>0.5595000000000141</v>
      </c>
      <c r="Z132">
        <f t="shared" si="44"/>
        <v>0.9706600000000094</v>
      </c>
      <c r="AA132">
        <f t="shared" si="44"/>
        <v>0.9706600000000094</v>
      </c>
      <c r="AB132">
        <f t="shared" si="44"/>
        <v>1.3870900000000006</v>
      </c>
      <c r="AC132">
        <f t="shared" si="44"/>
        <v>0.9706600000000094</v>
      </c>
      <c r="AD132">
        <f t="shared" si="44"/>
        <v>1.3870900000000006</v>
      </c>
      <c r="AE132">
        <f t="shared" si="44"/>
        <v>1.3870900000000006</v>
      </c>
      <c r="AF132">
        <f t="shared" si="44"/>
        <v>1.8087600000000066</v>
      </c>
      <c r="AG132">
        <f t="shared" si="44"/>
        <v>1.8087600000000066</v>
      </c>
      <c r="AH132">
        <f t="shared" si="44"/>
        <v>1.8815700000000106</v>
      </c>
      <c r="AI132">
        <f t="shared" si="44"/>
        <v>1.8087600000000066</v>
      </c>
      <c r="AJ132">
        <f t="shared" si="44"/>
        <v>2.2356200000000115</v>
      </c>
      <c r="AK132">
        <f t="shared" si="45"/>
        <v>1.8087600000000066</v>
      </c>
      <c r="AL132">
        <f t="shared" si="45"/>
        <v>2.2356200000000115</v>
      </c>
      <c r="AM132">
        <f t="shared" si="45"/>
        <v>1.8087600000000066</v>
      </c>
    </row>
    <row r="133" spans="1:39">
      <c r="T133" t="s">
        <v>40</v>
      </c>
      <c r="U133" s="16">
        <f>21.16666667*AVERAGE(U123:U132)</f>
        <v>0</v>
      </c>
      <c r="V133" s="16">
        <f t="shared" ref="V133:AM133" si="46">21.16666667*AVERAGE(V123:V132)</f>
        <v>1.0439823334976968</v>
      </c>
      <c r="W133" s="16">
        <f t="shared" si="46"/>
        <v>5.1194123341396391</v>
      </c>
      <c r="X133" s="16">
        <f t="shared" si="46"/>
        <v>8.8171866680553173</v>
      </c>
      <c r="Y133" s="16">
        <f t="shared" si="46"/>
        <v>18.019246836171131</v>
      </c>
      <c r="Z133" s="16">
        <f t="shared" si="46"/>
        <v>13.3098751687627</v>
      </c>
      <c r="AA133" s="16">
        <f t="shared" si="46"/>
        <v>17.038002502683259</v>
      </c>
      <c r="AB133" s="16">
        <f t="shared" si="46"/>
        <v>18.381429669561378</v>
      </c>
      <c r="AC133" s="16">
        <f t="shared" si="46"/>
        <v>20.224199669851572</v>
      </c>
      <c r="AD133" s="16">
        <f t="shared" si="46"/>
        <v>22.599269003559016</v>
      </c>
      <c r="AE133" s="16">
        <f t="shared" si="46"/>
        <v>23.368994837013492</v>
      </c>
      <c r="AF133" s="16">
        <f t="shared" si="46"/>
        <v>27.801929837711597</v>
      </c>
      <c r="AG133" s="16">
        <f t="shared" si="46"/>
        <v>29.586555004659374</v>
      </c>
      <c r="AH133" s="16">
        <f t="shared" si="46"/>
        <v>30.981988671545832</v>
      </c>
      <c r="AI133" s="16">
        <f t="shared" si="46"/>
        <v>30.460547838130246</v>
      </c>
      <c r="AJ133" s="16">
        <f t="shared" si="46"/>
        <v>29.875014338038135</v>
      </c>
      <c r="AK133" s="16">
        <f t="shared" si="46"/>
        <v>29.762196004686956</v>
      </c>
      <c r="AL133" s="16">
        <f t="shared" si="46"/>
        <v>31.13872783823712</v>
      </c>
      <c r="AM133" s="16">
        <f t="shared" si="46"/>
        <v>29.745707171351114</v>
      </c>
    </row>
    <row r="134" spans="1:39">
      <c r="U134" s="16">
        <f>21.16666667*STDEV(U123:U132)/(SQRT(COUNT(U123:U132)))</f>
        <v>0</v>
      </c>
      <c r="V134" s="16">
        <f t="shared" ref="V134:AM134" si="47">21.16666667*STDEV(V123:V132)/(SQRT(COUNT(V123:V132)))</f>
        <v>1.6715195302343306</v>
      </c>
      <c r="W134" s="16">
        <f t="shared" si="47"/>
        <v>3.1380292231243545</v>
      </c>
      <c r="X134" s="16">
        <f t="shared" si="47"/>
        <v>3.5900675058793681</v>
      </c>
      <c r="Y134" s="16">
        <f t="shared" si="47"/>
        <v>2.424673748528487</v>
      </c>
      <c r="Z134" s="16">
        <f t="shared" si="47"/>
        <v>2.7138909629587906</v>
      </c>
      <c r="AA134" s="16">
        <f t="shared" si="47"/>
        <v>1.580454708997197</v>
      </c>
      <c r="AB134" s="16">
        <f t="shared" si="47"/>
        <v>2.2379187813800234</v>
      </c>
      <c r="AC134" s="16">
        <f t="shared" si="47"/>
        <v>0.98506297887367256</v>
      </c>
      <c r="AD134" s="16">
        <f t="shared" si="47"/>
        <v>1.799043596918541</v>
      </c>
      <c r="AE134" s="16">
        <f t="shared" si="47"/>
        <v>2.8457435903189676</v>
      </c>
      <c r="AF134" s="16">
        <f t="shared" si="47"/>
        <v>2.46817949659326</v>
      </c>
      <c r="AG134" s="16">
        <f t="shared" si="47"/>
        <v>2.9463092598239458</v>
      </c>
      <c r="AH134" s="16">
        <f t="shared" si="47"/>
        <v>2.1722500829664191</v>
      </c>
      <c r="AI134" s="16">
        <f t="shared" si="47"/>
        <v>2.6292490065388696</v>
      </c>
      <c r="AJ134" s="16">
        <f t="shared" si="47"/>
        <v>3.9372689183360459</v>
      </c>
      <c r="AK134" s="16">
        <f t="shared" si="47"/>
        <v>3.5020658407715959</v>
      </c>
      <c r="AL134" s="16">
        <f t="shared" si="47"/>
        <v>3.0336821910479044</v>
      </c>
      <c r="AM134" s="16">
        <f t="shared" si="47"/>
        <v>2.7280436494608558</v>
      </c>
    </row>
    <row r="135" spans="1:39">
      <c r="U135" s="16">
        <f>21.16666667*STDEV(U123:U132)</f>
        <v>0</v>
      </c>
      <c r="V135" s="16">
        <f t="shared" ref="V135:AM135" si="48">21.16666667*STDEV(V123:V132)</f>
        <v>5.2858088689951677</v>
      </c>
      <c r="W135" s="16">
        <f t="shared" si="48"/>
        <v>9.9233197092416816</v>
      </c>
      <c r="X135" s="16">
        <f t="shared" si="48"/>
        <v>11.352790272338739</v>
      </c>
      <c r="Y135" s="16">
        <f t="shared" si="48"/>
        <v>7.6674916281683583</v>
      </c>
      <c r="Z135" s="16">
        <f t="shared" si="48"/>
        <v>8.5820767642974349</v>
      </c>
      <c r="AA135" s="16">
        <f t="shared" si="48"/>
        <v>4.9978366191697532</v>
      </c>
      <c r="AB135" s="16">
        <f t="shared" si="48"/>
        <v>7.0769205676292914</v>
      </c>
      <c r="AC135" s="16">
        <f t="shared" si="48"/>
        <v>3.1150426519511312</v>
      </c>
      <c r="AD135" s="16">
        <f t="shared" si="48"/>
        <v>5.6890753762044692</v>
      </c>
      <c r="AE135" s="16">
        <f t="shared" si="48"/>
        <v>8.9990313822330279</v>
      </c>
      <c r="AF135" s="16">
        <f t="shared" si="48"/>
        <v>7.8050688833625026</v>
      </c>
      <c r="AG135" s="16">
        <f t="shared" si="48"/>
        <v>9.3170479522884975</v>
      </c>
      <c r="AH135" s="16">
        <f t="shared" si="48"/>
        <v>6.8692579096636166</v>
      </c>
      <c r="AI135" s="16">
        <f t="shared" si="48"/>
        <v>8.3144153963977736</v>
      </c>
      <c r="AJ135" s="16">
        <f t="shared" si="48"/>
        <v>12.450737542529398</v>
      </c>
      <c r="AK135" s="16">
        <f t="shared" si="48"/>
        <v>11.074504572710811</v>
      </c>
      <c r="AL135" s="16">
        <f t="shared" si="48"/>
        <v>9.5933454208014499</v>
      </c>
      <c r="AM135" s="16">
        <f t="shared" si="48"/>
        <v>8.6268314886542825</v>
      </c>
    </row>
    <row r="136" spans="1:39">
      <c r="U136" s="16">
        <f>COUNT(U123:U132)</f>
        <v>10</v>
      </c>
      <c r="V136" s="16">
        <f t="shared" ref="V136:AM136" si="49">COUNT(V123:V132)</f>
        <v>10</v>
      </c>
      <c r="W136" s="16">
        <f t="shared" si="49"/>
        <v>10</v>
      </c>
      <c r="X136" s="16">
        <f t="shared" si="49"/>
        <v>10</v>
      </c>
      <c r="Y136" s="16">
        <f t="shared" si="49"/>
        <v>10</v>
      </c>
      <c r="Z136" s="16">
        <f t="shared" si="49"/>
        <v>10</v>
      </c>
      <c r="AA136" s="16">
        <f t="shared" si="49"/>
        <v>10</v>
      </c>
      <c r="AB136" s="16">
        <f t="shared" si="49"/>
        <v>10</v>
      </c>
      <c r="AC136" s="16">
        <f t="shared" si="49"/>
        <v>10</v>
      </c>
      <c r="AD136" s="16">
        <f t="shared" si="49"/>
        <v>10</v>
      </c>
      <c r="AE136" s="16">
        <f t="shared" si="49"/>
        <v>10</v>
      </c>
      <c r="AF136" s="16">
        <f t="shared" si="49"/>
        <v>10</v>
      </c>
      <c r="AG136" s="16">
        <f t="shared" si="49"/>
        <v>10</v>
      </c>
      <c r="AH136" s="16">
        <f t="shared" si="49"/>
        <v>10</v>
      </c>
      <c r="AI136" s="16">
        <f t="shared" si="49"/>
        <v>10</v>
      </c>
      <c r="AJ136" s="16">
        <f t="shared" si="49"/>
        <v>10</v>
      </c>
      <c r="AK136" s="16">
        <f t="shared" si="49"/>
        <v>10</v>
      </c>
      <c r="AL136" s="16">
        <f t="shared" si="49"/>
        <v>10</v>
      </c>
      <c r="AM136" s="16">
        <f t="shared" si="49"/>
        <v>10</v>
      </c>
    </row>
    <row r="137" spans="1:39">
      <c r="A137" t="s">
        <v>41</v>
      </c>
    </row>
    <row r="138" spans="1:39">
      <c r="B138">
        <v>233.15446</v>
      </c>
      <c r="C138">
        <v>233.84824</v>
      </c>
      <c r="D138">
        <v>235.13613000000001</v>
      </c>
      <c r="E138">
        <v>237.00844000000001</v>
      </c>
      <c r="F138">
        <v>239.00837000000001</v>
      </c>
      <c r="G138">
        <v>240.87549000000001</v>
      </c>
      <c r="H138">
        <v>243.08229</v>
      </c>
      <c r="I138">
        <v>244.93468999999999</v>
      </c>
      <c r="J138">
        <v>245.86175</v>
      </c>
      <c r="K138">
        <v>247.16390999999999</v>
      </c>
      <c r="L138">
        <v>248.09071</v>
      </c>
      <c r="M138">
        <v>248.69659999999999</v>
      </c>
      <c r="N138">
        <v>249.23081999999999</v>
      </c>
      <c r="O138">
        <v>249.61770999999999</v>
      </c>
      <c r="P138">
        <v>250.40168</v>
      </c>
      <c r="Q138">
        <v>250.79872</v>
      </c>
      <c r="R138">
        <v>251.19911999999999</v>
      </c>
      <c r="S138">
        <v>251.71610999999999</v>
      </c>
      <c r="T138">
        <v>252.51732999999999</v>
      </c>
      <c r="U138">
        <f t="shared" ref="U138:AJ149" si="50">B138-$B138</f>
        <v>0</v>
      </c>
      <c r="V138">
        <f t="shared" si="50"/>
        <v>0.69378000000000384</v>
      </c>
      <c r="W138">
        <f t="shared" si="50"/>
        <v>1.9816700000000083</v>
      </c>
      <c r="X138">
        <f t="shared" si="50"/>
        <v>3.8539800000000071</v>
      </c>
      <c r="Y138">
        <f t="shared" si="50"/>
        <v>5.8539100000000133</v>
      </c>
      <c r="Z138">
        <f t="shared" si="50"/>
        <v>7.7210300000000132</v>
      </c>
      <c r="AA138">
        <f t="shared" si="50"/>
        <v>9.9278300000000002</v>
      </c>
      <c r="AB138">
        <f t="shared" si="50"/>
        <v>11.780229999999989</v>
      </c>
      <c r="AC138">
        <f t="shared" si="50"/>
        <v>12.70729</v>
      </c>
      <c r="AD138">
        <f t="shared" si="50"/>
        <v>14.009449999999987</v>
      </c>
      <c r="AE138">
        <f t="shared" si="50"/>
        <v>14.936250000000001</v>
      </c>
      <c r="AF138">
        <f t="shared" si="50"/>
        <v>15.542139999999989</v>
      </c>
      <c r="AG138">
        <f t="shared" si="50"/>
        <v>16.076359999999994</v>
      </c>
      <c r="AH138">
        <f t="shared" si="50"/>
        <v>16.463249999999988</v>
      </c>
      <c r="AI138">
        <f t="shared" si="50"/>
        <v>17.247219999999999</v>
      </c>
      <c r="AJ138">
        <f t="shared" si="50"/>
        <v>17.644260000000003</v>
      </c>
      <c r="AK138">
        <f t="shared" ref="AK138:AM149" si="51">R138-$B138</f>
        <v>18.044659999999993</v>
      </c>
      <c r="AL138">
        <f t="shared" si="51"/>
        <v>18.561649999999986</v>
      </c>
      <c r="AM138">
        <f t="shared" si="51"/>
        <v>19.362869999999987</v>
      </c>
    </row>
    <row r="139" spans="1:39">
      <c r="B139">
        <v>233.55512999999999</v>
      </c>
      <c r="C139">
        <v>233.55512999999999</v>
      </c>
      <c r="D139">
        <v>234.46322000000001</v>
      </c>
      <c r="E139">
        <v>235.86860999999999</v>
      </c>
      <c r="F139">
        <v>236.78048999999999</v>
      </c>
      <c r="G139">
        <v>238.60637</v>
      </c>
      <c r="H139">
        <v>240.84020000000001</v>
      </c>
      <c r="I139">
        <v>242.66849999999999</v>
      </c>
      <c r="J139">
        <v>244.39517000000001</v>
      </c>
      <c r="K139">
        <v>246.22145</v>
      </c>
      <c r="L139">
        <v>247.04048</v>
      </c>
      <c r="M139">
        <v>247.95160999999999</v>
      </c>
      <c r="N139">
        <v>249.27494999999999</v>
      </c>
      <c r="O139">
        <v>250.18593000000001</v>
      </c>
      <c r="P139">
        <v>252.00991999999999</v>
      </c>
      <c r="Q139">
        <v>252.92291</v>
      </c>
      <c r="R139">
        <v>253.83655999999999</v>
      </c>
      <c r="S139">
        <v>254.34818999999999</v>
      </c>
      <c r="T139">
        <v>255.15681000000001</v>
      </c>
      <c r="U139">
        <f t="shared" si="50"/>
        <v>0</v>
      </c>
      <c r="V139">
        <f t="shared" si="50"/>
        <v>0</v>
      </c>
      <c r="W139">
        <f t="shared" si="50"/>
        <v>0.90809000000001561</v>
      </c>
      <c r="X139">
        <f t="shared" si="50"/>
        <v>2.3134799999999984</v>
      </c>
      <c r="Y139">
        <f t="shared" si="50"/>
        <v>3.2253599999999949</v>
      </c>
      <c r="Z139">
        <f t="shared" si="50"/>
        <v>5.0512400000000071</v>
      </c>
      <c r="AA139">
        <f t="shared" si="50"/>
        <v>7.2850700000000188</v>
      </c>
      <c r="AB139">
        <f t="shared" si="50"/>
        <v>9.1133700000000033</v>
      </c>
      <c r="AC139">
        <f t="shared" si="50"/>
        <v>10.840040000000016</v>
      </c>
      <c r="AD139">
        <f t="shared" si="50"/>
        <v>12.666320000000013</v>
      </c>
      <c r="AE139">
        <f t="shared" si="50"/>
        <v>13.485350000000011</v>
      </c>
      <c r="AF139">
        <f t="shared" si="50"/>
        <v>14.396479999999997</v>
      </c>
      <c r="AG139">
        <f t="shared" si="50"/>
        <v>15.719819999999999</v>
      </c>
      <c r="AH139">
        <f t="shared" si="50"/>
        <v>16.630800000000022</v>
      </c>
      <c r="AI139">
        <f t="shared" si="50"/>
        <v>18.454790000000003</v>
      </c>
      <c r="AJ139">
        <f t="shared" si="50"/>
        <v>19.36778000000001</v>
      </c>
      <c r="AK139">
        <f t="shared" si="51"/>
        <v>20.28143</v>
      </c>
      <c r="AL139">
        <f t="shared" si="51"/>
        <v>20.793059999999997</v>
      </c>
      <c r="AM139">
        <f t="shared" si="51"/>
        <v>21.601680000000016</v>
      </c>
    </row>
    <row r="140" spans="1:39">
      <c r="B140">
        <v>218.55205000000001</v>
      </c>
      <c r="C140">
        <v>218.55205000000001</v>
      </c>
      <c r="D140">
        <v>219.93862999999999</v>
      </c>
      <c r="E140">
        <v>222.441</v>
      </c>
      <c r="F140">
        <v>224.11604</v>
      </c>
      <c r="G140">
        <v>226.33824000000001</v>
      </c>
      <c r="H140">
        <v>229.10478000000001</v>
      </c>
      <c r="I140">
        <v>231.32660999999999</v>
      </c>
      <c r="J140">
        <v>233.25737000000001</v>
      </c>
      <c r="K140">
        <v>235.19354000000001</v>
      </c>
      <c r="L140">
        <v>236.86283</v>
      </c>
      <c r="M140">
        <v>237.96637999999999</v>
      </c>
      <c r="N140">
        <v>238.52253999999999</v>
      </c>
      <c r="O140">
        <v>239.63305</v>
      </c>
      <c r="P140">
        <v>240.18535</v>
      </c>
      <c r="Q140">
        <v>240.46829</v>
      </c>
      <c r="R140">
        <v>241.01866999999999</v>
      </c>
      <c r="S140">
        <v>241.85326000000001</v>
      </c>
      <c r="T140">
        <v>242.40461999999999</v>
      </c>
      <c r="U140">
        <f t="shared" si="50"/>
        <v>0</v>
      </c>
      <c r="V140">
        <f t="shared" si="50"/>
        <v>0</v>
      </c>
      <c r="W140">
        <f t="shared" si="50"/>
        <v>1.3865799999999808</v>
      </c>
      <c r="X140">
        <f t="shared" si="50"/>
        <v>3.8889499999999941</v>
      </c>
      <c r="Y140">
        <f t="shared" si="50"/>
        <v>5.5639899999999898</v>
      </c>
      <c r="Z140">
        <f t="shared" si="50"/>
        <v>7.7861900000000048</v>
      </c>
      <c r="AA140">
        <f t="shared" si="50"/>
        <v>10.552729999999997</v>
      </c>
      <c r="AB140">
        <f t="shared" si="50"/>
        <v>12.77455999999998</v>
      </c>
      <c r="AC140">
        <f t="shared" si="50"/>
        <v>14.70532</v>
      </c>
      <c r="AD140">
        <f t="shared" si="50"/>
        <v>16.641490000000005</v>
      </c>
      <c r="AE140">
        <f t="shared" si="50"/>
        <v>18.310779999999994</v>
      </c>
      <c r="AF140">
        <f t="shared" si="50"/>
        <v>19.414329999999978</v>
      </c>
      <c r="AG140">
        <f t="shared" si="50"/>
        <v>19.970489999999984</v>
      </c>
      <c r="AH140">
        <f t="shared" si="50"/>
        <v>21.080999999999989</v>
      </c>
      <c r="AI140">
        <f t="shared" si="50"/>
        <v>21.633299999999991</v>
      </c>
      <c r="AJ140">
        <f t="shared" si="50"/>
        <v>21.916239999999988</v>
      </c>
      <c r="AK140">
        <f t="shared" si="51"/>
        <v>22.466619999999978</v>
      </c>
      <c r="AL140">
        <f t="shared" si="51"/>
        <v>23.301209999999998</v>
      </c>
      <c r="AM140">
        <f t="shared" si="51"/>
        <v>23.852569999999986</v>
      </c>
    </row>
    <row r="141" spans="1:39">
      <c r="B141">
        <v>155.42522</v>
      </c>
      <c r="C141">
        <v>155.42522</v>
      </c>
      <c r="D141">
        <v>156.01282</v>
      </c>
      <c r="E141">
        <v>158.2182</v>
      </c>
      <c r="F141">
        <v>159.40200999999999</v>
      </c>
      <c r="G141">
        <v>161.60445999999999</v>
      </c>
      <c r="H141">
        <v>163.21764999999999</v>
      </c>
      <c r="I141">
        <v>165</v>
      </c>
      <c r="J141">
        <v>167.40968000000001</v>
      </c>
      <c r="K141">
        <v>169.02663000000001</v>
      </c>
      <c r="L141">
        <v>170.20576</v>
      </c>
      <c r="M141">
        <v>171.01169999999999</v>
      </c>
      <c r="N141">
        <v>172.40940000000001</v>
      </c>
      <c r="O141">
        <v>173.00289000000001</v>
      </c>
      <c r="P141">
        <v>173.21663000000001</v>
      </c>
      <c r="Q141">
        <v>174.02585999999999</v>
      </c>
      <c r="R141">
        <v>175.20559</v>
      </c>
      <c r="S141">
        <v>174.61385999999999</v>
      </c>
      <c r="T141">
        <v>175.42234999999999</v>
      </c>
      <c r="U141">
        <f t="shared" si="50"/>
        <v>0</v>
      </c>
      <c r="V141">
        <f t="shared" si="50"/>
        <v>0</v>
      </c>
      <c r="W141">
        <f t="shared" si="50"/>
        <v>0.587600000000009</v>
      </c>
      <c r="X141">
        <f t="shared" si="50"/>
        <v>2.79298</v>
      </c>
      <c r="Y141">
        <f t="shared" si="50"/>
        <v>3.9767899999999941</v>
      </c>
      <c r="Z141">
        <f t="shared" si="50"/>
        <v>6.179239999999993</v>
      </c>
      <c r="AA141">
        <f t="shared" si="50"/>
        <v>7.792429999999996</v>
      </c>
      <c r="AB141">
        <f t="shared" si="50"/>
        <v>9.5747800000000041</v>
      </c>
      <c r="AC141">
        <f t="shared" si="50"/>
        <v>11.984460000000013</v>
      </c>
      <c r="AD141">
        <f t="shared" si="50"/>
        <v>13.601410000000016</v>
      </c>
      <c r="AE141">
        <f t="shared" si="50"/>
        <v>14.780540000000002</v>
      </c>
      <c r="AF141">
        <f t="shared" si="50"/>
        <v>15.586479999999995</v>
      </c>
      <c r="AG141">
        <f t="shared" si="50"/>
        <v>16.984180000000009</v>
      </c>
      <c r="AH141">
        <f t="shared" si="50"/>
        <v>17.577670000000012</v>
      </c>
      <c r="AI141">
        <f t="shared" si="50"/>
        <v>17.791410000000013</v>
      </c>
      <c r="AJ141">
        <f t="shared" si="50"/>
        <v>18.600639999999999</v>
      </c>
      <c r="AK141">
        <f t="shared" si="51"/>
        <v>19.780370000000005</v>
      </c>
      <c r="AL141">
        <f t="shared" si="51"/>
        <v>19.188639999999992</v>
      </c>
      <c r="AM141">
        <f t="shared" si="51"/>
        <v>19.997129999999999</v>
      </c>
    </row>
    <row r="142" spans="1:39">
      <c r="B142">
        <v>98.655969999999996</v>
      </c>
      <c r="C142">
        <v>98.655969999999996</v>
      </c>
      <c r="D142">
        <v>99.463560000000001</v>
      </c>
      <c r="E142">
        <v>99.639349999999993</v>
      </c>
      <c r="F142">
        <v>99.824849999999998</v>
      </c>
      <c r="G142">
        <v>101.27191000000001</v>
      </c>
      <c r="H142">
        <v>102.4207</v>
      </c>
      <c r="I142">
        <v>102.77159</v>
      </c>
      <c r="J142">
        <v>105.38026000000001</v>
      </c>
      <c r="K142">
        <v>105.90562</v>
      </c>
      <c r="L142">
        <v>106.88779</v>
      </c>
      <c r="M142">
        <v>108.06017</v>
      </c>
      <c r="N142">
        <v>109.04128</v>
      </c>
      <c r="O142">
        <v>109.83624</v>
      </c>
      <c r="P142">
        <v>110.47624</v>
      </c>
      <c r="Q142">
        <v>111.00449999999999</v>
      </c>
      <c r="R142">
        <v>111.19802</v>
      </c>
      <c r="S142">
        <v>111.62885</v>
      </c>
      <c r="T142">
        <v>111.98661</v>
      </c>
      <c r="U142">
        <f t="shared" si="50"/>
        <v>0</v>
      </c>
      <c r="V142">
        <f t="shared" si="50"/>
        <v>0</v>
      </c>
      <c r="W142">
        <f t="shared" si="50"/>
        <v>0.80759000000000469</v>
      </c>
      <c r="X142">
        <f t="shared" si="50"/>
        <v>0.98337999999999681</v>
      </c>
      <c r="Y142">
        <f t="shared" si="50"/>
        <v>1.1688800000000015</v>
      </c>
      <c r="Z142">
        <f t="shared" si="50"/>
        <v>2.615940000000009</v>
      </c>
      <c r="AA142">
        <f t="shared" si="50"/>
        <v>3.7647300000000001</v>
      </c>
      <c r="AB142">
        <f t="shared" si="50"/>
        <v>4.1156200000000069</v>
      </c>
      <c r="AC142">
        <f t="shared" si="50"/>
        <v>6.7242900000000105</v>
      </c>
      <c r="AD142">
        <f t="shared" si="50"/>
        <v>7.2496500000000026</v>
      </c>
      <c r="AE142">
        <f t="shared" si="50"/>
        <v>8.231819999999999</v>
      </c>
      <c r="AF142">
        <f t="shared" si="50"/>
        <v>9.404200000000003</v>
      </c>
      <c r="AG142">
        <f t="shared" si="50"/>
        <v>10.385310000000004</v>
      </c>
      <c r="AH142">
        <f t="shared" si="50"/>
        <v>11.180270000000007</v>
      </c>
      <c r="AI142">
        <f t="shared" si="50"/>
        <v>11.820270000000008</v>
      </c>
      <c r="AJ142">
        <f t="shared" si="50"/>
        <v>12.348529999999997</v>
      </c>
      <c r="AK142">
        <f t="shared" si="51"/>
        <v>12.542050000000003</v>
      </c>
      <c r="AL142">
        <f t="shared" si="51"/>
        <v>12.972880000000004</v>
      </c>
      <c r="AM142">
        <f t="shared" si="51"/>
        <v>13.330640000000002</v>
      </c>
    </row>
    <row r="143" spans="1:39">
      <c r="B143">
        <v>156.20819</v>
      </c>
      <c r="C143">
        <v>157.00317999999999</v>
      </c>
      <c r="D143">
        <v>156.81836999999999</v>
      </c>
      <c r="E143">
        <v>158.22136</v>
      </c>
      <c r="F143">
        <v>160.86018999999999</v>
      </c>
      <c r="G143">
        <v>161.81780000000001</v>
      </c>
      <c r="H143">
        <v>163.40441000000001</v>
      </c>
      <c r="I143">
        <v>165.23921999999999</v>
      </c>
      <c r="J143">
        <v>166.81727000000001</v>
      </c>
      <c r="K143">
        <v>168.40428</v>
      </c>
      <c r="L143">
        <v>169.62311</v>
      </c>
      <c r="M143">
        <v>171.02631</v>
      </c>
      <c r="N143">
        <v>171.47886</v>
      </c>
      <c r="O143">
        <v>171.81675999999999</v>
      </c>
      <c r="P143">
        <v>172.26142999999999</v>
      </c>
      <c r="Q143">
        <v>172.26142999999999</v>
      </c>
      <c r="R143">
        <v>172.4297</v>
      </c>
      <c r="S143">
        <v>172.26142999999999</v>
      </c>
      <c r="T143">
        <v>173.04624000000001</v>
      </c>
      <c r="U143">
        <f t="shared" si="50"/>
        <v>0</v>
      </c>
      <c r="V143">
        <f t="shared" si="50"/>
        <v>0.79498999999998432</v>
      </c>
      <c r="W143">
        <f t="shared" si="50"/>
        <v>0.61017999999998551</v>
      </c>
      <c r="X143">
        <f t="shared" si="50"/>
        <v>2.0131700000000023</v>
      </c>
      <c r="Y143">
        <f t="shared" si="50"/>
        <v>4.6519999999999868</v>
      </c>
      <c r="Z143">
        <f t="shared" si="50"/>
        <v>5.6096100000000035</v>
      </c>
      <c r="AA143">
        <f t="shared" si="50"/>
        <v>7.1962200000000109</v>
      </c>
      <c r="AB143">
        <f t="shared" si="50"/>
        <v>9.031029999999987</v>
      </c>
      <c r="AC143">
        <f t="shared" si="50"/>
        <v>10.609080000000006</v>
      </c>
      <c r="AD143">
        <f t="shared" si="50"/>
        <v>12.196089999999998</v>
      </c>
      <c r="AE143">
        <f t="shared" si="50"/>
        <v>13.414919999999995</v>
      </c>
      <c r="AF143">
        <f t="shared" si="50"/>
        <v>14.818119999999993</v>
      </c>
      <c r="AG143">
        <f t="shared" si="50"/>
        <v>15.270669999999996</v>
      </c>
      <c r="AH143">
        <f t="shared" si="50"/>
        <v>15.608569999999986</v>
      </c>
      <c r="AI143">
        <f t="shared" si="50"/>
        <v>16.053239999999988</v>
      </c>
      <c r="AJ143">
        <f t="shared" si="50"/>
        <v>16.053239999999988</v>
      </c>
      <c r="AK143">
        <f t="shared" si="51"/>
        <v>16.221509999999995</v>
      </c>
      <c r="AL143">
        <f t="shared" si="51"/>
        <v>16.053239999999988</v>
      </c>
      <c r="AM143">
        <f t="shared" si="51"/>
        <v>16.83805000000001</v>
      </c>
    </row>
    <row r="144" spans="1:39">
      <c r="B144">
        <v>96.87621</v>
      </c>
      <c r="C144">
        <v>97.514099999999999</v>
      </c>
      <c r="D144">
        <v>97.621719999999996</v>
      </c>
      <c r="E144">
        <v>99.408249999999995</v>
      </c>
      <c r="F144">
        <v>100.97524</v>
      </c>
      <c r="G144">
        <v>102.9563</v>
      </c>
      <c r="H144">
        <v>105.07616</v>
      </c>
      <c r="I144">
        <v>106.92053</v>
      </c>
      <c r="J144">
        <v>108.77959</v>
      </c>
      <c r="K144">
        <v>110.54863</v>
      </c>
      <c r="L144">
        <v>111.54371</v>
      </c>
      <c r="M144">
        <v>112.44553999999999</v>
      </c>
      <c r="N144">
        <v>112.75194</v>
      </c>
      <c r="O144">
        <v>112.75194</v>
      </c>
      <c r="P144">
        <v>113.44161</v>
      </c>
      <c r="Q144">
        <v>113.44161</v>
      </c>
      <c r="R144">
        <v>113.63538</v>
      </c>
      <c r="S144">
        <v>113.86395</v>
      </c>
      <c r="T144">
        <v>113.86395</v>
      </c>
      <c r="U144">
        <f t="shared" si="50"/>
        <v>0</v>
      </c>
      <c r="V144">
        <f t="shared" si="50"/>
        <v>0.63788999999999874</v>
      </c>
      <c r="W144">
        <f t="shared" si="50"/>
        <v>0.7455099999999959</v>
      </c>
      <c r="X144">
        <f t="shared" si="50"/>
        <v>2.532039999999995</v>
      </c>
      <c r="Y144">
        <f t="shared" si="50"/>
        <v>4.0990299999999991</v>
      </c>
      <c r="Z144">
        <f t="shared" si="50"/>
        <v>6.0800899999999984</v>
      </c>
      <c r="AA144">
        <f t="shared" si="50"/>
        <v>8.1999500000000012</v>
      </c>
      <c r="AB144">
        <f t="shared" si="50"/>
        <v>10.044319999999999</v>
      </c>
      <c r="AC144">
        <f t="shared" si="50"/>
        <v>11.903379999999999</v>
      </c>
      <c r="AD144">
        <f t="shared" si="50"/>
        <v>13.672420000000002</v>
      </c>
      <c r="AE144">
        <f t="shared" si="50"/>
        <v>14.667500000000004</v>
      </c>
      <c r="AF144">
        <f t="shared" si="50"/>
        <v>15.569329999999994</v>
      </c>
      <c r="AG144">
        <f t="shared" si="50"/>
        <v>15.875730000000004</v>
      </c>
      <c r="AH144">
        <f t="shared" si="50"/>
        <v>15.875730000000004</v>
      </c>
      <c r="AI144">
        <f t="shared" si="50"/>
        <v>16.565399999999997</v>
      </c>
      <c r="AJ144">
        <f t="shared" si="50"/>
        <v>16.565399999999997</v>
      </c>
      <c r="AK144">
        <f t="shared" si="51"/>
        <v>16.759169999999997</v>
      </c>
      <c r="AL144">
        <f t="shared" si="51"/>
        <v>16.987740000000002</v>
      </c>
      <c r="AM144">
        <f t="shared" si="51"/>
        <v>16.987740000000002</v>
      </c>
    </row>
    <row r="145" spans="1:39">
      <c r="B145">
        <v>156.26259999999999</v>
      </c>
      <c r="C145">
        <v>156.58862999999999</v>
      </c>
      <c r="D145">
        <v>157.99051</v>
      </c>
      <c r="E145">
        <v>159.81551999999999</v>
      </c>
      <c r="F145">
        <v>162.56075999999999</v>
      </c>
      <c r="G145">
        <v>163.47783000000001</v>
      </c>
      <c r="H145">
        <v>165.71059</v>
      </c>
      <c r="I145">
        <v>167.54701</v>
      </c>
      <c r="J145">
        <v>169.26015000000001</v>
      </c>
      <c r="K145">
        <v>171.23084</v>
      </c>
      <c r="L145">
        <v>172.81204</v>
      </c>
      <c r="M145">
        <v>174.38462999999999</v>
      </c>
      <c r="N145">
        <v>175.3083</v>
      </c>
      <c r="O145">
        <v>176.2328</v>
      </c>
      <c r="P145">
        <v>177.00282000000001</v>
      </c>
      <c r="Q145">
        <v>177.92413999999999</v>
      </c>
      <c r="R145">
        <v>178.46288000000001</v>
      </c>
      <c r="S145">
        <v>179.23447999999999</v>
      </c>
      <c r="T145">
        <v>179.76929999999999</v>
      </c>
      <c r="U145">
        <f t="shared" si="50"/>
        <v>0</v>
      </c>
      <c r="V145">
        <f t="shared" si="50"/>
        <v>0.32603000000000293</v>
      </c>
      <c r="W145">
        <f t="shared" si="50"/>
        <v>1.7279100000000085</v>
      </c>
      <c r="X145">
        <f t="shared" si="50"/>
        <v>3.5529200000000003</v>
      </c>
      <c r="Y145">
        <f t="shared" si="50"/>
        <v>6.2981599999999958</v>
      </c>
      <c r="Z145">
        <f t="shared" si="50"/>
        <v>7.2152300000000196</v>
      </c>
      <c r="AA145">
        <f t="shared" si="50"/>
        <v>9.4479900000000043</v>
      </c>
      <c r="AB145">
        <f t="shared" si="50"/>
        <v>11.284410000000008</v>
      </c>
      <c r="AC145">
        <f t="shared" si="50"/>
        <v>12.997550000000018</v>
      </c>
      <c r="AD145">
        <f t="shared" si="50"/>
        <v>14.968240000000009</v>
      </c>
      <c r="AE145">
        <f t="shared" si="50"/>
        <v>16.549440000000004</v>
      </c>
      <c r="AF145">
        <f t="shared" si="50"/>
        <v>18.122029999999995</v>
      </c>
      <c r="AG145">
        <f t="shared" si="50"/>
        <v>19.045700000000011</v>
      </c>
      <c r="AH145">
        <f t="shared" si="50"/>
        <v>19.970200000000006</v>
      </c>
      <c r="AI145">
        <f t="shared" si="50"/>
        <v>20.740220000000022</v>
      </c>
      <c r="AJ145">
        <f t="shared" si="50"/>
        <v>21.661540000000002</v>
      </c>
      <c r="AK145">
        <f t="shared" si="51"/>
        <v>22.200280000000021</v>
      </c>
      <c r="AL145">
        <f t="shared" si="51"/>
        <v>22.971879999999999</v>
      </c>
      <c r="AM145">
        <f t="shared" si="51"/>
        <v>23.506699999999995</v>
      </c>
    </row>
    <row r="146" spans="1:39">
      <c r="B146">
        <v>225.05555000000001</v>
      </c>
      <c r="C146">
        <v>225.05555000000001</v>
      </c>
      <c r="D146">
        <v>226.45971</v>
      </c>
      <c r="E146">
        <v>227.24655999999999</v>
      </c>
      <c r="F146">
        <v>228.65038999999999</v>
      </c>
      <c r="G146">
        <v>230.05434</v>
      </c>
      <c r="H146">
        <v>231.29418000000001</v>
      </c>
      <c r="I146">
        <v>232.86261999999999</v>
      </c>
      <c r="J146">
        <v>234.26694000000001</v>
      </c>
      <c r="K146">
        <v>235.67138</v>
      </c>
      <c r="L146">
        <v>236.45717999999999</v>
      </c>
      <c r="M146">
        <v>237.8613</v>
      </c>
      <c r="N146">
        <v>238.48061000000001</v>
      </c>
      <c r="O146">
        <v>238.48061000000001</v>
      </c>
      <c r="P146">
        <v>239.72693000000001</v>
      </c>
      <c r="Q146">
        <v>240.5078</v>
      </c>
      <c r="R146">
        <v>240.66990000000001</v>
      </c>
      <c r="S146">
        <v>241.29028</v>
      </c>
      <c r="T146">
        <v>242.07436999999999</v>
      </c>
      <c r="U146">
        <f t="shared" si="50"/>
        <v>0</v>
      </c>
      <c r="V146">
        <f t="shared" si="50"/>
        <v>0</v>
      </c>
      <c r="W146">
        <f t="shared" si="50"/>
        <v>1.4041599999999903</v>
      </c>
      <c r="X146">
        <f t="shared" si="50"/>
        <v>2.1910099999999773</v>
      </c>
      <c r="Y146">
        <f t="shared" si="50"/>
        <v>3.5948399999999765</v>
      </c>
      <c r="Z146">
        <f t="shared" si="50"/>
        <v>4.9987899999999854</v>
      </c>
      <c r="AA146">
        <f t="shared" si="50"/>
        <v>6.2386300000000006</v>
      </c>
      <c r="AB146">
        <f t="shared" si="50"/>
        <v>7.8070699999999817</v>
      </c>
      <c r="AC146">
        <f t="shared" si="50"/>
        <v>9.2113899999999944</v>
      </c>
      <c r="AD146">
        <f t="shared" si="50"/>
        <v>10.615829999999988</v>
      </c>
      <c r="AE146">
        <f t="shared" si="50"/>
        <v>11.401629999999983</v>
      </c>
      <c r="AF146">
        <f t="shared" si="50"/>
        <v>12.805749999999989</v>
      </c>
      <c r="AG146">
        <f t="shared" si="50"/>
        <v>13.425060000000002</v>
      </c>
      <c r="AH146">
        <f t="shared" si="50"/>
        <v>13.425060000000002</v>
      </c>
      <c r="AI146">
        <f t="shared" si="50"/>
        <v>14.671379999999999</v>
      </c>
      <c r="AJ146">
        <f t="shared" si="50"/>
        <v>15.452249999999992</v>
      </c>
      <c r="AK146">
        <f t="shared" si="51"/>
        <v>15.614350000000002</v>
      </c>
      <c r="AL146">
        <f t="shared" si="51"/>
        <v>16.234729999999985</v>
      </c>
      <c r="AM146">
        <f t="shared" si="51"/>
        <v>17.018819999999977</v>
      </c>
    </row>
    <row r="147" spans="1:39">
      <c r="B147">
        <v>198.69826</v>
      </c>
      <c r="C147">
        <v>199.44924</v>
      </c>
      <c r="D147">
        <v>200.55174</v>
      </c>
      <c r="E147">
        <v>202.78066999999999</v>
      </c>
      <c r="F147">
        <v>205.19747000000001</v>
      </c>
      <c r="G147">
        <v>207.79317</v>
      </c>
      <c r="H147">
        <v>209.85947999999999</v>
      </c>
      <c r="I147">
        <v>211.87968000000001</v>
      </c>
      <c r="J147">
        <v>212.80976999999999</v>
      </c>
      <c r="K147">
        <v>214.10745</v>
      </c>
      <c r="L147">
        <v>215.24404999999999</v>
      </c>
      <c r="M147">
        <v>215.96759</v>
      </c>
      <c r="N147">
        <v>216.89859000000001</v>
      </c>
      <c r="O147">
        <v>217.83020999999999</v>
      </c>
      <c r="P147">
        <v>219.33763999999999</v>
      </c>
      <c r="Q147">
        <v>219.49260000000001</v>
      </c>
      <c r="R147">
        <v>220.98868999999999</v>
      </c>
      <c r="S147">
        <v>220.98868999999999</v>
      </c>
      <c r="T147">
        <v>222.28360000000001</v>
      </c>
      <c r="U147">
        <f t="shared" si="50"/>
        <v>0</v>
      </c>
      <c r="V147">
        <f t="shared" si="50"/>
        <v>0.75097999999999843</v>
      </c>
      <c r="W147">
        <f t="shared" si="50"/>
        <v>1.8534799999999905</v>
      </c>
      <c r="X147">
        <f t="shared" si="50"/>
        <v>4.0824099999999817</v>
      </c>
      <c r="Y147">
        <f t="shared" si="50"/>
        <v>6.499210000000005</v>
      </c>
      <c r="Z147">
        <f t="shared" si="50"/>
        <v>9.0949099999999987</v>
      </c>
      <c r="AA147">
        <f t="shared" si="50"/>
        <v>11.161219999999986</v>
      </c>
      <c r="AB147">
        <f t="shared" si="50"/>
        <v>13.181420000000003</v>
      </c>
      <c r="AC147">
        <f t="shared" si="50"/>
        <v>14.111509999999981</v>
      </c>
      <c r="AD147">
        <f t="shared" si="50"/>
        <v>15.409189999999995</v>
      </c>
      <c r="AE147">
        <f t="shared" si="50"/>
        <v>16.545789999999982</v>
      </c>
      <c r="AF147">
        <f t="shared" si="50"/>
        <v>17.269329999999997</v>
      </c>
      <c r="AG147">
        <f t="shared" si="50"/>
        <v>18.200330000000008</v>
      </c>
      <c r="AH147">
        <f t="shared" si="50"/>
        <v>19.131949999999989</v>
      </c>
      <c r="AI147">
        <f t="shared" si="50"/>
        <v>20.639379999999989</v>
      </c>
      <c r="AJ147">
        <f t="shared" si="50"/>
        <v>20.794340000000005</v>
      </c>
      <c r="AK147">
        <f t="shared" si="51"/>
        <v>22.290429999999986</v>
      </c>
      <c r="AL147">
        <f t="shared" si="51"/>
        <v>22.290429999999986</v>
      </c>
      <c r="AM147">
        <f t="shared" si="51"/>
        <v>23.585340000000002</v>
      </c>
    </row>
    <row r="148" spans="1:39">
      <c r="B148">
        <v>201.01990000000001</v>
      </c>
      <c r="C148">
        <v>201.65813</v>
      </c>
      <c r="D148">
        <v>201.65813</v>
      </c>
      <c r="E148">
        <v>202.71408</v>
      </c>
      <c r="F148">
        <v>204.12006</v>
      </c>
      <c r="G148">
        <v>205.52615</v>
      </c>
      <c r="H148">
        <v>207.08694</v>
      </c>
      <c r="I148">
        <v>209.27493999999999</v>
      </c>
      <c r="J148">
        <v>211.3031</v>
      </c>
      <c r="K148">
        <v>213.33542</v>
      </c>
      <c r="L148">
        <v>214.89532</v>
      </c>
      <c r="M148">
        <v>216.1481</v>
      </c>
      <c r="N148">
        <v>216.92625000000001</v>
      </c>
      <c r="O148">
        <v>217.80036999999999</v>
      </c>
      <c r="P148">
        <v>218.65269000000001</v>
      </c>
      <c r="Q148">
        <v>219.11184</v>
      </c>
      <c r="R148">
        <v>220.67623</v>
      </c>
      <c r="S148">
        <v>220.67623</v>
      </c>
      <c r="T148">
        <v>222.08107000000001</v>
      </c>
      <c r="U148">
        <f t="shared" si="50"/>
        <v>0</v>
      </c>
      <c r="V148">
        <f t="shared" si="50"/>
        <v>0.63822999999999297</v>
      </c>
      <c r="W148">
        <f t="shared" si="50"/>
        <v>0.63822999999999297</v>
      </c>
      <c r="X148">
        <f t="shared" si="50"/>
        <v>1.6941799999999887</v>
      </c>
      <c r="Y148">
        <f t="shared" si="50"/>
        <v>3.1001599999999883</v>
      </c>
      <c r="Z148">
        <f t="shared" si="50"/>
        <v>4.5062499999999943</v>
      </c>
      <c r="AA148">
        <f t="shared" si="50"/>
        <v>6.0670399999999916</v>
      </c>
      <c r="AB148">
        <f t="shared" si="50"/>
        <v>8.2550399999999797</v>
      </c>
      <c r="AC148">
        <f t="shared" si="50"/>
        <v>10.283199999999994</v>
      </c>
      <c r="AD148">
        <f t="shared" si="50"/>
        <v>12.315519999999992</v>
      </c>
      <c r="AE148">
        <f t="shared" si="50"/>
        <v>13.875419999999991</v>
      </c>
      <c r="AF148">
        <f t="shared" si="50"/>
        <v>15.128199999999993</v>
      </c>
      <c r="AG148">
        <f t="shared" si="50"/>
        <v>15.906350000000003</v>
      </c>
      <c r="AH148">
        <f t="shared" si="50"/>
        <v>16.78046999999998</v>
      </c>
      <c r="AI148">
        <f t="shared" si="50"/>
        <v>17.63279</v>
      </c>
      <c r="AJ148">
        <f t="shared" si="50"/>
        <v>18.091939999999994</v>
      </c>
      <c r="AK148">
        <f t="shared" si="51"/>
        <v>19.656329999999997</v>
      </c>
      <c r="AL148">
        <f t="shared" si="51"/>
        <v>19.656329999999997</v>
      </c>
      <c r="AM148">
        <f t="shared" si="51"/>
        <v>21.061170000000004</v>
      </c>
    </row>
    <row r="149" spans="1:39">
      <c r="B149">
        <v>189.20095000000001</v>
      </c>
      <c r="C149">
        <v>189.20095000000001</v>
      </c>
      <c r="D149">
        <v>190.60167999999999</v>
      </c>
      <c r="E149">
        <v>192.80041</v>
      </c>
      <c r="F149">
        <v>194.40164999999999</v>
      </c>
      <c r="G149">
        <v>196.0102</v>
      </c>
      <c r="H149">
        <v>198.21453</v>
      </c>
      <c r="I149">
        <v>200.80090000000001</v>
      </c>
      <c r="J149">
        <v>202.2004</v>
      </c>
      <c r="K149">
        <v>203.6001</v>
      </c>
      <c r="L149">
        <v>205</v>
      </c>
      <c r="M149">
        <v>205.20478</v>
      </c>
      <c r="N149">
        <v>205.80087</v>
      </c>
      <c r="O149">
        <v>207.00242</v>
      </c>
      <c r="P149">
        <v>207.80037999999999</v>
      </c>
      <c r="Q149">
        <v>208.6001</v>
      </c>
      <c r="R149">
        <v>208.6001</v>
      </c>
      <c r="S149">
        <v>209.20086000000001</v>
      </c>
      <c r="T149">
        <v>209.80466999999999</v>
      </c>
      <c r="U149">
        <f t="shared" si="50"/>
        <v>0</v>
      </c>
      <c r="V149">
        <f t="shared" si="50"/>
        <v>0</v>
      </c>
      <c r="W149">
        <f t="shared" si="50"/>
        <v>1.4007299999999816</v>
      </c>
      <c r="X149">
        <f t="shared" si="50"/>
        <v>3.5994599999999934</v>
      </c>
      <c r="Y149">
        <f t="shared" si="50"/>
        <v>5.2006999999999834</v>
      </c>
      <c r="Z149">
        <f t="shared" si="50"/>
        <v>6.8092499999999916</v>
      </c>
      <c r="AA149">
        <f t="shared" si="50"/>
        <v>9.0135799999999904</v>
      </c>
      <c r="AB149">
        <f t="shared" si="50"/>
        <v>11.599950000000007</v>
      </c>
      <c r="AC149">
        <f t="shared" si="50"/>
        <v>12.999449999999996</v>
      </c>
      <c r="AD149">
        <f t="shared" si="50"/>
        <v>14.399149999999992</v>
      </c>
      <c r="AE149">
        <f t="shared" si="50"/>
        <v>15.799049999999994</v>
      </c>
      <c r="AF149">
        <f t="shared" si="50"/>
        <v>16.003829999999994</v>
      </c>
      <c r="AG149">
        <f t="shared" si="50"/>
        <v>16.599919999999997</v>
      </c>
      <c r="AH149">
        <f t="shared" si="50"/>
        <v>17.801469999999995</v>
      </c>
      <c r="AI149">
        <f t="shared" si="50"/>
        <v>18.599429999999984</v>
      </c>
      <c r="AJ149">
        <f t="shared" si="50"/>
        <v>19.399149999999992</v>
      </c>
      <c r="AK149">
        <f t="shared" si="51"/>
        <v>19.399149999999992</v>
      </c>
      <c r="AL149">
        <f t="shared" si="51"/>
        <v>19.99991</v>
      </c>
      <c r="AM149">
        <f t="shared" si="51"/>
        <v>20.603719999999981</v>
      </c>
    </row>
    <row r="150" spans="1:39">
      <c r="T150" t="s">
        <v>41</v>
      </c>
      <c r="U150" s="16">
        <f>21.16666667*AVERAGE(U138:U149)</f>
        <v>0</v>
      </c>
      <c r="V150" s="16">
        <f t="shared" ref="V150:AM150" si="52">21.16666667*AVERAGE(V138:V149)</f>
        <v>6.7766847232893843</v>
      </c>
      <c r="W150" s="16">
        <f t="shared" si="52"/>
        <v>24.78569042056986</v>
      </c>
      <c r="X150" s="16">
        <f t="shared" si="52"/>
        <v>59.086679453749326</v>
      </c>
      <c r="Y150" s="16">
        <f t="shared" si="52"/>
        <v>93.89715015367571</v>
      </c>
      <c r="Z150" s="16">
        <f t="shared" si="52"/>
        <v>129.94176099268554</v>
      </c>
      <c r="AA150" s="16">
        <f t="shared" si="52"/>
        <v>170.47531030462429</v>
      </c>
      <c r="AB150" s="16">
        <f t="shared" si="52"/>
        <v>209.12984169960041</v>
      </c>
      <c r="AC150" s="16">
        <f t="shared" si="52"/>
        <v>245.31630448307703</v>
      </c>
      <c r="AD150" s="16">
        <f t="shared" si="52"/>
        <v>278.24422948826248</v>
      </c>
      <c r="AE150" s="16">
        <f t="shared" si="52"/>
        <v>303.38622546444395</v>
      </c>
      <c r="AF150" s="16">
        <f t="shared" si="52"/>
        <v>324.66177699557215</v>
      </c>
      <c r="AG150" s="16">
        <f t="shared" si="52"/>
        <v>341.24180338707225</v>
      </c>
      <c r="AH150" s="16">
        <f t="shared" si="52"/>
        <v>355.47024838931287</v>
      </c>
      <c r="AI150" s="16">
        <f t="shared" si="52"/>
        <v>373.67779741995804</v>
      </c>
      <c r="AJ150" s="16">
        <f t="shared" si="52"/>
        <v>384.34311631052645</v>
      </c>
      <c r="AK150" s="16">
        <f t="shared" si="52"/>
        <v>397.3271729792379</v>
      </c>
      <c r="AL150" s="16">
        <f t="shared" si="52"/>
        <v>403.95119311916983</v>
      </c>
      <c r="AM150" s="16">
        <f t="shared" si="52"/>
        <v>419.35828631604068</v>
      </c>
    </row>
    <row r="151" spans="1:39">
      <c r="U151" s="16">
        <f>21.16666667*STDEV(U138:U149)/(SQRT(COUNT(U138:U149)))</f>
        <v>0</v>
      </c>
      <c r="V151" s="16">
        <f t="shared" ref="V151:AM151" si="53">21.16666667*STDEV(V138:V149)/(SQRT(COUNT(V138:V149)))</f>
        <v>2.154674921696897</v>
      </c>
      <c r="W151" s="16">
        <f t="shared" si="53"/>
        <v>3.1415107242870048</v>
      </c>
      <c r="X151" s="16">
        <f t="shared" si="53"/>
        <v>6.1013651425008488</v>
      </c>
      <c r="Y151" s="16">
        <f t="shared" si="53"/>
        <v>9.5008970793794489</v>
      </c>
      <c r="Z151" s="16">
        <f t="shared" si="53"/>
        <v>10.648466109577548</v>
      </c>
      <c r="AA151" s="16">
        <f t="shared" si="53"/>
        <v>12.939853396802157</v>
      </c>
      <c r="AB151" s="16">
        <f t="shared" si="53"/>
        <v>15.349268204349764</v>
      </c>
      <c r="AC151" s="16">
        <f t="shared" si="53"/>
        <v>13.550575874928443</v>
      </c>
      <c r="AD151" s="16">
        <f t="shared" si="53"/>
        <v>15.018291303595081</v>
      </c>
      <c r="AE151" s="16">
        <f t="shared" si="53"/>
        <v>16.065771573484859</v>
      </c>
      <c r="AF151" s="16">
        <f t="shared" si="53"/>
        <v>15.580489458614194</v>
      </c>
      <c r="AG151" s="16">
        <f t="shared" si="53"/>
        <v>15.39512745298306</v>
      </c>
      <c r="AH151" s="16">
        <f t="shared" si="53"/>
        <v>16.56145478373368</v>
      </c>
      <c r="AI151" s="16">
        <f t="shared" si="53"/>
        <v>16.750737470183452</v>
      </c>
      <c r="AJ151" s="16">
        <f t="shared" si="53"/>
        <v>16.970885281033787</v>
      </c>
      <c r="AK151" s="16">
        <f t="shared" si="53"/>
        <v>18.617639948813871</v>
      </c>
      <c r="AL151" s="16">
        <f t="shared" si="53"/>
        <v>19.021180537250906</v>
      </c>
      <c r="AM151" s="16">
        <f t="shared" si="53"/>
        <v>19.882742173422219</v>
      </c>
    </row>
    <row r="152" spans="1:39">
      <c r="U152" s="16">
        <f>21.16666667*STDEV(U138:U149)</f>
        <v>0</v>
      </c>
      <c r="V152" s="16">
        <f t="shared" ref="V152:AM152" si="54">21.16666667*STDEV(V138:V149)</f>
        <v>7.4640128763470361</v>
      </c>
      <c r="W152" s="16">
        <f t="shared" si="54"/>
        <v>10.882512373975191</v>
      </c>
      <c r="X152" s="16">
        <f t="shared" si="54"/>
        <v>21.135748844682386</v>
      </c>
      <c r="Y152" s="16">
        <f t="shared" si="54"/>
        <v>32.912072917935923</v>
      </c>
      <c r="Z152" s="16">
        <f t="shared" si="54"/>
        <v>36.887368648927222</v>
      </c>
      <c r="AA152" s="16">
        <f t="shared" si="54"/>
        <v>44.824967051508111</v>
      </c>
      <c r="AB152" s="16">
        <f t="shared" si="54"/>
        <v>53.171424777870598</v>
      </c>
      <c r="AC152" s="16">
        <f t="shared" si="54"/>
        <v>46.940571774386306</v>
      </c>
      <c r="AD152" s="16">
        <f t="shared" si="54"/>
        <v>52.024887161393011</v>
      </c>
      <c r="AE152" s="16">
        <f t="shared" si="54"/>
        <v>55.653465256143122</v>
      </c>
      <c r="AF152" s="16">
        <f t="shared" si="54"/>
        <v>53.972398698222186</v>
      </c>
      <c r="AG152" s="16">
        <f t="shared" si="54"/>
        <v>53.330285875130201</v>
      </c>
      <c r="AH152" s="16">
        <f t="shared" si="54"/>
        <v>57.370562265362736</v>
      </c>
      <c r="AI152" s="16">
        <f t="shared" si="54"/>
        <v>58.026256725210999</v>
      </c>
      <c r="AJ152" s="16">
        <f t="shared" si="54"/>
        <v>58.788871112346683</v>
      </c>
      <c r="AK152" s="16">
        <f t="shared" si="54"/>
        <v>64.493396616739304</v>
      </c>
      <c r="AL152" s="16">
        <f t="shared" si="54"/>
        <v>65.89130222091768</v>
      </c>
      <c r="AM152" s="16">
        <f t="shared" si="54"/>
        <v>68.875839276319454</v>
      </c>
    </row>
    <row r="153" spans="1:39">
      <c r="U153" s="16">
        <f>COUNT(U138:U149)</f>
        <v>12</v>
      </c>
      <c r="V153" s="16">
        <f t="shared" ref="V153:AM153" si="55">COUNT(V138:V149)</f>
        <v>12</v>
      </c>
      <c r="W153" s="16">
        <f t="shared" si="55"/>
        <v>12</v>
      </c>
      <c r="X153" s="16">
        <f t="shared" si="55"/>
        <v>12</v>
      </c>
      <c r="Y153" s="16">
        <f t="shared" si="55"/>
        <v>12</v>
      </c>
      <c r="Z153" s="16">
        <f t="shared" si="55"/>
        <v>12</v>
      </c>
      <c r="AA153" s="16">
        <f t="shared" si="55"/>
        <v>12</v>
      </c>
      <c r="AB153" s="16">
        <f t="shared" si="55"/>
        <v>12</v>
      </c>
      <c r="AC153" s="16">
        <f t="shared" si="55"/>
        <v>12</v>
      </c>
      <c r="AD153" s="16">
        <f t="shared" si="55"/>
        <v>12</v>
      </c>
      <c r="AE153" s="16">
        <f t="shared" si="55"/>
        <v>12</v>
      </c>
      <c r="AF153" s="16">
        <f t="shared" si="55"/>
        <v>12</v>
      </c>
      <c r="AG153" s="16">
        <f t="shared" si="55"/>
        <v>12</v>
      </c>
      <c r="AH153" s="16">
        <f t="shared" si="55"/>
        <v>12</v>
      </c>
      <c r="AI153" s="16">
        <f t="shared" si="55"/>
        <v>12</v>
      </c>
      <c r="AJ153" s="16">
        <f t="shared" si="55"/>
        <v>12</v>
      </c>
      <c r="AK153" s="16">
        <f t="shared" si="55"/>
        <v>12</v>
      </c>
      <c r="AL153" s="16">
        <f t="shared" si="55"/>
        <v>12</v>
      </c>
      <c r="AM153" s="16">
        <f t="shared" si="55"/>
        <v>12</v>
      </c>
    </row>
    <row r="154" spans="1:39">
      <c r="S154" s="17" t="s">
        <v>34</v>
      </c>
      <c r="T154" t="s">
        <v>41</v>
      </c>
      <c r="U154" s="16">
        <f>U150-U133</f>
        <v>0</v>
      </c>
      <c r="V154" s="16">
        <f t="shared" ref="V154:AM154" si="56">V150-V133</f>
        <v>5.7327023897916876</v>
      </c>
      <c r="W154" s="16">
        <f t="shared" si="56"/>
        <v>19.666278086430221</v>
      </c>
      <c r="X154" s="16">
        <f t="shared" si="56"/>
        <v>50.269492785694013</v>
      </c>
      <c r="Y154" s="16">
        <f t="shared" si="56"/>
        <v>75.877903317504575</v>
      </c>
      <c r="Z154" s="16">
        <f t="shared" si="56"/>
        <v>116.63188582392284</v>
      </c>
      <c r="AA154" s="16">
        <f t="shared" si="56"/>
        <v>153.43730780194102</v>
      </c>
      <c r="AB154" s="16">
        <f t="shared" si="56"/>
        <v>190.74841203003902</v>
      </c>
      <c r="AC154" s="16">
        <f t="shared" si="56"/>
        <v>225.09210481322546</v>
      </c>
      <c r="AD154" s="16">
        <f t="shared" si="56"/>
        <v>255.64496048470346</v>
      </c>
      <c r="AE154" s="16">
        <f t="shared" si="56"/>
        <v>280.01723062743048</v>
      </c>
      <c r="AF154" s="16">
        <f t="shared" si="56"/>
        <v>296.85984715786054</v>
      </c>
      <c r="AG154" s="16">
        <f t="shared" si="56"/>
        <v>311.65524838241288</v>
      </c>
      <c r="AH154" s="16">
        <f t="shared" si="56"/>
        <v>324.48825971776705</v>
      </c>
      <c r="AI154" s="16">
        <f t="shared" si="56"/>
        <v>343.21724958182779</v>
      </c>
      <c r="AJ154" s="16">
        <f t="shared" si="56"/>
        <v>354.46810197248834</v>
      </c>
      <c r="AK154" s="16">
        <f t="shared" si="56"/>
        <v>367.56497697455097</v>
      </c>
      <c r="AL154" s="16">
        <f t="shared" si="56"/>
        <v>372.81246528093271</v>
      </c>
      <c r="AM154" s="16">
        <f t="shared" si="56"/>
        <v>389.61257914468956</v>
      </c>
    </row>
    <row r="155" spans="1:39">
      <c r="T155" s="17" t="s">
        <v>35</v>
      </c>
      <c r="U155" s="16">
        <f>(SQRT(((U152^2)/(U153))+((U135^2)/(U136))))</f>
        <v>0</v>
      </c>
      <c r="V155" s="16">
        <f t="shared" ref="V155:AM155" si="57">(SQRT(((V152^2)/(V153))+((V135^2)/(V136))))</f>
        <v>2.7270133036243749</v>
      </c>
      <c r="W155" s="16">
        <f t="shared" si="57"/>
        <v>4.4403059619797265</v>
      </c>
      <c r="X155" s="16">
        <f t="shared" si="57"/>
        <v>7.0792119122749328</v>
      </c>
      <c r="Y155" s="16">
        <f t="shared" si="57"/>
        <v>9.8054111642380466</v>
      </c>
      <c r="Z155" s="16">
        <f t="shared" si="57"/>
        <v>10.9888595698394</v>
      </c>
      <c r="AA155" s="16">
        <f t="shared" si="57"/>
        <v>13.036013309978006</v>
      </c>
      <c r="AB155" s="16">
        <f t="shared" si="57"/>
        <v>15.511554238087042</v>
      </c>
      <c r="AC155" s="16">
        <f t="shared" si="57"/>
        <v>13.586333413196519</v>
      </c>
      <c r="AD155" s="16">
        <f t="shared" si="57"/>
        <v>15.125661358871326</v>
      </c>
      <c r="AE155" s="16">
        <f t="shared" si="57"/>
        <v>16.315859549323037</v>
      </c>
      <c r="AF155" s="16">
        <f t="shared" si="57"/>
        <v>15.774776125111613</v>
      </c>
      <c r="AG155" s="16">
        <f t="shared" si="57"/>
        <v>15.674523519013807</v>
      </c>
      <c r="AH155" s="16">
        <f t="shared" si="57"/>
        <v>16.703306707852875</v>
      </c>
      <c r="AI155" s="16">
        <f t="shared" si="57"/>
        <v>16.95582956193514</v>
      </c>
      <c r="AJ155" s="16">
        <f t="shared" si="57"/>
        <v>17.4216254625481</v>
      </c>
      <c r="AK155" s="16">
        <f t="shared" si="57"/>
        <v>18.944154307246581</v>
      </c>
      <c r="AL155" s="16">
        <f t="shared" si="57"/>
        <v>19.26158188381665</v>
      </c>
      <c r="AM155" s="16">
        <f t="shared" si="57"/>
        <v>20.069022360048987</v>
      </c>
    </row>
    <row r="156" spans="1:39">
      <c r="A156" t="s">
        <v>42</v>
      </c>
    </row>
    <row r="157" spans="1:39">
      <c r="B157">
        <v>226.90967000000001</v>
      </c>
      <c r="C157">
        <v>227.26635999999999</v>
      </c>
      <c r="D157">
        <v>226.90967000000001</v>
      </c>
      <c r="E157">
        <v>226.90967000000001</v>
      </c>
      <c r="F157">
        <v>227.13872000000001</v>
      </c>
      <c r="G157">
        <v>227.56317999999999</v>
      </c>
      <c r="H157">
        <v>227.26635999999999</v>
      </c>
      <c r="I157">
        <v>227.66862</v>
      </c>
      <c r="J157">
        <v>227.66862</v>
      </c>
      <c r="K157">
        <v>227.66862</v>
      </c>
      <c r="L157">
        <v>227.66862</v>
      </c>
      <c r="M157">
        <v>227.66862</v>
      </c>
      <c r="N157">
        <v>227.78279000000001</v>
      </c>
      <c r="O157">
        <v>227.56317999999999</v>
      </c>
      <c r="P157">
        <v>227.66862</v>
      </c>
      <c r="Q157">
        <v>227.56317999999999</v>
      </c>
      <c r="R157">
        <v>227.78279000000001</v>
      </c>
      <c r="S157">
        <v>227.66862</v>
      </c>
      <c r="T157">
        <v>228.31995000000001</v>
      </c>
      <c r="U157">
        <f t="shared" ref="U157:AJ168" si="58">B157-$B157</f>
        <v>0</v>
      </c>
      <c r="V157">
        <f t="shared" si="58"/>
        <v>0.35668999999998618</v>
      </c>
      <c r="W157">
        <f t="shared" si="58"/>
        <v>0</v>
      </c>
      <c r="X157">
        <f t="shared" si="58"/>
        <v>0</v>
      </c>
      <c r="Y157">
        <f t="shared" si="58"/>
        <v>0.22905000000000086</v>
      </c>
      <c r="Z157">
        <f t="shared" si="58"/>
        <v>0.65350999999998294</v>
      </c>
      <c r="AA157">
        <f t="shared" si="58"/>
        <v>0.35668999999998618</v>
      </c>
      <c r="AB157">
        <f t="shared" si="58"/>
        <v>0.75894999999999868</v>
      </c>
      <c r="AC157">
        <f t="shared" si="58"/>
        <v>0.75894999999999868</v>
      </c>
      <c r="AD157">
        <f t="shared" si="58"/>
        <v>0.75894999999999868</v>
      </c>
      <c r="AE157">
        <f t="shared" si="58"/>
        <v>0.75894999999999868</v>
      </c>
      <c r="AF157">
        <f t="shared" si="58"/>
        <v>0.75894999999999868</v>
      </c>
      <c r="AG157">
        <f t="shared" si="58"/>
        <v>0.87312000000000012</v>
      </c>
      <c r="AH157">
        <f t="shared" si="58"/>
        <v>0.65350999999998294</v>
      </c>
      <c r="AI157">
        <f t="shared" si="58"/>
        <v>0.75894999999999868</v>
      </c>
      <c r="AJ157">
        <f t="shared" si="58"/>
        <v>0.65350999999998294</v>
      </c>
      <c r="AK157">
        <f t="shared" ref="AK157:AM168" si="59">R157-$B157</f>
        <v>0.87312000000000012</v>
      </c>
      <c r="AL157">
        <f t="shared" si="59"/>
        <v>0.75894999999999868</v>
      </c>
      <c r="AM157">
        <f t="shared" si="59"/>
        <v>1.4102800000000002</v>
      </c>
    </row>
    <row r="158" spans="1:39">
      <c r="B158">
        <v>203.92401000000001</v>
      </c>
      <c r="C158">
        <v>204.08331999999999</v>
      </c>
      <c r="D158">
        <v>203.41583</v>
      </c>
      <c r="E158">
        <v>203.74494000000001</v>
      </c>
      <c r="F158">
        <v>203.92401000000001</v>
      </c>
      <c r="G158">
        <v>204.28656000000001</v>
      </c>
      <c r="H158">
        <v>203.92401000000001</v>
      </c>
      <c r="I158">
        <v>204.59961000000001</v>
      </c>
      <c r="J158">
        <v>204.65825000000001</v>
      </c>
      <c r="K158">
        <v>204.65825000000001</v>
      </c>
      <c r="L158">
        <v>204.94146000000001</v>
      </c>
      <c r="M158">
        <v>205.29247000000001</v>
      </c>
      <c r="N158">
        <v>205.15360000000001</v>
      </c>
      <c r="O158">
        <v>205.29247000000001</v>
      </c>
      <c r="P158">
        <v>205.29247000000001</v>
      </c>
      <c r="Q158">
        <v>205.45559</v>
      </c>
      <c r="R158">
        <v>205.45559</v>
      </c>
      <c r="S158">
        <v>205.45559</v>
      </c>
      <c r="T158">
        <v>206.15528</v>
      </c>
      <c r="U158">
        <f t="shared" si="58"/>
        <v>0</v>
      </c>
      <c r="V158">
        <f t="shared" si="58"/>
        <v>0.15930999999997653</v>
      </c>
      <c r="W158">
        <f t="shared" si="58"/>
        <v>-0.50818000000001007</v>
      </c>
      <c r="X158">
        <f t="shared" si="58"/>
        <v>-0.17906999999999584</v>
      </c>
      <c r="Y158">
        <f t="shared" si="58"/>
        <v>0</v>
      </c>
      <c r="Z158">
        <f t="shared" si="58"/>
        <v>0.36254999999999882</v>
      </c>
      <c r="AA158">
        <f t="shared" si="58"/>
        <v>0</v>
      </c>
      <c r="AB158">
        <f t="shared" si="58"/>
        <v>0.67560000000000286</v>
      </c>
      <c r="AC158">
        <f t="shared" si="58"/>
        <v>0.73423999999999978</v>
      </c>
      <c r="AD158">
        <f t="shared" si="58"/>
        <v>0.73423999999999978</v>
      </c>
      <c r="AE158">
        <f t="shared" si="58"/>
        <v>1.0174499999999966</v>
      </c>
      <c r="AF158">
        <f t="shared" si="58"/>
        <v>1.3684599999999989</v>
      </c>
      <c r="AG158">
        <f t="shared" si="58"/>
        <v>1.2295900000000017</v>
      </c>
      <c r="AH158">
        <f t="shared" si="58"/>
        <v>1.3684599999999989</v>
      </c>
      <c r="AI158">
        <f t="shared" si="58"/>
        <v>1.3684599999999989</v>
      </c>
      <c r="AJ158">
        <f t="shared" si="58"/>
        <v>1.5315799999999911</v>
      </c>
      <c r="AK158">
        <f t="shared" si="59"/>
        <v>1.5315799999999911</v>
      </c>
      <c r="AL158">
        <f t="shared" si="59"/>
        <v>1.5315799999999911</v>
      </c>
      <c r="AM158">
        <f t="shared" si="59"/>
        <v>2.231269999999995</v>
      </c>
    </row>
    <row r="159" spans="1:39">
      <c r="B159">
        <v>181.81859</v>
      </c>
      <c r="C159">
        <v>181.81859</v>
      </c>
      <c r="D159">
        <v>182.20043999999999</v>
      </c>
      <c r="E159">
        <v>182.04395</v>
      </c>
      <c r="F159">
        <v>182.20043999999999</v>
      </c>
      <c r="G159">
        <v>182.62804</v>
      </c>
      <c r="H159">
        <v>182.62804</v>
      </c>
      <c r="I159">
        <v>182.85786999999999</v>
      </c>
      <c r="J159">
        <v>183.21572</v>
      </c>
      <c r="K159">
        <v>183.80696</v>
      </c>
      <c r="L159">
        <v>184.02445</v>
      </c>
      <c r="M159">
        <v>184.25254000000001</v>
      </c>
      <c r="N159">
        <v>184.25254000000001</v>
      </c>
      <c r="O159">
        <v>184.25254000000001</v>
      </c>
      <c r="P159">
        <v>184.25254000000001</v>
      </c>
      <c r="Q159">
        <v>184.61311000000001</v>
      </c>
      <c r="R159">
        <v>184.25254000000001</v>
      </c>
      <c r="S159">
        <v>184.25254000000001</v>
      </c>
      <c r="T159">
        <v>184.61311000000001</v>
      </c>
      <c r="U159">
        <f t="shared" si="58"/>
        <v>0</v>
      </c>
      <c r="V159">
        <f t="shared" si="58"/>
        <v>0</v>
      </c>
      <c r="W159">
        <f t="shared" si="58"/>
        <v>0.38184999999998581</v>
      </c>
      <c r="X159">
        <f t="shared" si="58"/>
        <v>0.2253599999999949</v>
      </c>
      <c r="Y159">
        <f t="shared" si="58"/>
        <v>0.38184999999998581</v>
      </c>
      <c r="Z159">
        <f t="shared" si="58"/>
        <v>0.80944999999999823</v>
      </c>
      <c r="AA159">
        <f t="shared" si="58"/>
        <v>0.80944999999999823</v>
      </c>
      <c r="AB159">
        <f t="shared" si="58"/>
        <v>1.0392799999999909</v>
      </c>
      <c r="AC159">
        <f t="shared" si="58"/>
        <v>1.3971300000000042</v>
      </c>
      <c r="AD159">
        <f t="shared" si="58"/>
        <v>1.9883700000000033</v>
      </c>
      <c r="AE159">
        <f t="shared" si="58"/>
        <v>2.2058600000000013</v>
      </c>
      <c r="AF159">
        <f t="shared" si="58"/>
        <v>2.43395000000001</v>
      </c>
      <c r="AG159">
        <f t="shared" si="58"/>
        <v>2.43395000000001</v>
      </c>
      <c r="AH159">
        <f t="shared" si="58"/>
        <v>2.43395000000001</v>
      </c>
      <c r="AI159">
        <f t="shared" si="58"/>
        <v>2.43395000000001</v>
      </c>
      <c r="AJ159">
        <f t="shared" si="58"/>
        <v>2.7945200000000057</v>
      </c>
      <c r="AK159">
        <f t="shared" si="59"/>
        <v>2.43395000000001</v>
      </c>
      <c r="AL159">
        <f t="shared" si="59"/>
        <v>2.43395000000001</v>
      </c>
      <c r="AM159">
        <f t="shared" si="59"/>
        <v>2.7945200000000057</v>
      </c>
    </row>
    <row r="160" spans="1:39">
      <c r="B160">
        <v>304.54719999999998</v>
      </c>
      <c r="C160">
        <v>303.90294999999998</v>
      </c>
      <c r="D160">
        <v>304.24331999999998</v>
      </c>
      <c r="E160">
        <v>304.21373999999997</v>
      </c>
      <c r="F160">
        <v>304.85406</v>
      </c>
      <c r="G160">
        <v>304.54719999999998</v>
      </c>
      <c r="H160">
        <v>304.85406</v>
      </c>
      <c r="I160">
        <v>304.21373999999997</v>
      </c>
      <c r="J160">
        <v>304.52749999999997</v>
      </c>
      <c r="K160">
        <v>304.84422000000001</v>
      </c>
      <c r="L160">
        <v>304.52749999999997</v>
      </c>
      <c r="M160">
        <v>304.52749999999997</v>
      </c>
      <c r="N160">
        <v>304.52749999999997</v>
      </c>
      <c r="O160">
        <v>304.52749999999997</v>
      </c>
      <c r="P160">
        <v>304.84422000000001</v>
      </c>
      <c r="Q160">
        <v>305.16388999999998</v>
      </c>
      <c r="R160">
        <v>305.16388999999998</v>
      </c>
      <c r="S160">
        <v>305.16388999999998</v>
      </c>
      <c r="T160">
        <v>305.47667999999999</v>
      </c>
      <c r="U160">
        <f t="shared" si="58"/>
        <v>0</v>
      </c>
      <c r="V160">
        <f t="shared" si="58"/>
        <v>-0.64424999999999955</v>
      </c>
      <c r="W160">
        <f t="shared" si="58"/>
        <v>-0.30387999999999238</v>
      </c>
      <c r="X160">
        <f t="shared" si="58"/>
        <v>-0.33346000000000231</v>
      </c>
      <c r="Y160">
        <f t="shared" si="58"/>
        <v>0.30686000000002878</v>
      </c>
      <c r="Z160">
        <f t="shared" si="58"/>
        <v>0</v>
      </c>
      <c r="AA160">
        <f t="shared" si="58"/>
        <v>0.30686000000002878</v>
      </c>
      <c r="AB160">
        <f t="shared" si="58"/>
        <v>-0.33346000000000231</v>
      </c>
      <c r="AC160">
        <f t="shared" si="58"/>
        <v>-1.9700000000000273E-2</v>
      </c>
      <c r="AD160">
        <f t="shared" si="58"/>
        <v>0.29702000000003181</v>
      </c>
      <c r="AE160">
        <f t="shared" si="58"/>
        <v>-1.9700000000000273E-2</v>
      </c>
      <c r="AF160">
        <f t="shared" si="58"/>
        <v>-1.9700000000000273E-2</v>
      </c>
      <c r="AG160">
        <f t="shared" si="58"/>
        <v>-1.9700000000000273E-2</v>
      </c>
      <c r="AH160">
        <f t="shared" si="58"/>
        <v>-1.9700000000000273E-2</v>
      </c>
      <c r="AI160">
        <f t="shared" si="58"/>
        <v>0.29702000000003181</v>
      </c>
      <c r="AJ160">
        <f t="shared" si="58"/>
        <v>0.61669000000000551</v>
      </c>
      <c r="AK160">
        <f t="shared" si="59"/>
        <v>0.61669000000000551</v>
      </c>
      <c r="AL160">
        <f t="shared" si="59"/>
        <v>0.61669000000000551</v>
      </c>
      <c r="AM160">
        <f t="shared" si="59"/>
        <v>0.9294800000000123</v>
      </c>
    </row>
    <row r="161" spans="1:39">
      <c r="B161">
        <v>137.35355999999999</v>
      </c>
      <c r="C161">
        <v>138.23531</v>
      </c>
      <c r="D161">
        <v>137.8296</v>
      </c>
      <c r="E161">
        <v>137.8296</v>
      </c>
      <c r="F161">
        <v>138.65424999999999</v>
      </c>
      <c r="G161">
        <v>137.76792</v>
      </c>
      <c r="H161">
        <v>137.8296</v>
      </c>
      <c r="I161">
        <v>137.76792</v>
      </c>
      <c r="J161">
        <v>137.8296</v>
      </c>
      <c r="K161">
        <v>138.23531</v>
      </c>
      <c r="L161">
        <v>138.70832999999999</v>
      </c>
      <c r="M161">
        <v>139.11865</v>
      </c>
      <c r="N161">
        <v>139.11865</v>
      </c>
      <c r="O161">
        <v>138.70832999999999</v>
      </c>
      <c r="P161">
        <v>138.65424999999999</v>
      </c>
      <c r="Q161">
        <v>139.11865</v>
      </c>
      <c r="R161">
        <v>138.65424999999999</v>
      </c>
      <c r="S161">
        <v>138.65424999999999</v>
      </c>
      <c r="T161">
        <v>138.65424999999999</v>
      </c>
      <c r="U161">
        <f t="shared" si="58"/>
        <v>0</v>
      </c>
      <c r="V161">
        <f t="shared" si="58"/>
        <v>0.88175000000001091</v>
      </c>
      <c r="W161">
        <f t="shared" si="58"/>
        <v>0.47604000000001179</v>
      </c>
      <c r="X161">
        <f t="shared" si="58"/>
        <v>0.47604000000001179</v>
      </c>
      <c r="Y161">
        <f t="shared" si="58"/>
        <v>1.300690000000003</v>
      </c>
      <c r="Z161">
        <f t="shared" si="58"/>
        <v>0.41436000000001627</v>
      </c>
      <c r="AA161">
        <f t="shared" si="58"/>
        <v>0.47604000000001179</v>
      </c>
      <c r="AB161">
        <f t="shared" si="58"/>
        <v>0.41436000000001627</v>
      </c>
      <c r="AC161">
        <f t="shared" si="58"/>
        <v>0.47604000000001179</v>
      </c>
      <c r="AD161">
        <f t="shared" si="58"/>
        <v>0.88175000000001091</v>
      </c>
      <c r="AE161">
        <f t="shared" si="58"/>
        <v>1.354770000000002</v>
      </c>
      <c r="AF161">
        <f t="shared" si="58"/>
        <v>1.7650900000000149</v>
      </c>
      <c r="AG161">
        <f t="shared" si="58"/>
        <v>1.7650900000000149</v>
      </c>
      <c r="AH161">
        <f t="shared" si="58"/>
        <v>1.354770000000002</v>
      </c>
      <c r="AI161">
        <f t="shared" si="58"/>
        <v>1.300690000000003</v>
      </c>
      <c r="AJ161">
        <f t="shared" si="58"/>
        <v>1.7650900000000149</v>
      </c>
      <c r="AK161">
        <f t="shared" si="59"/>
        <v>1.300690000000003</v>
      </c>
      <c r="AL161">
        <f t="shared" si="59"/>
        <v>1.300690000000003</v>
      </c>
      <c r="AM161">
        <f t="shared" si="59"/>
        <v>1.300690000000003</v>
      </c>
    </row>
    <row r="162" spans="1:39">
      <c r="B162">
        <v>224.20749000000001</v>
      </c>
      <c r="C162">
        <v>223.51733999999999</v>
      </c>
      <c r="D162">
        <v>223.51733999999999</v>
      </c>
      <c r="E162">
        <v>224.18073000000001</v>
      </c>
      <c r="F162">
        <v>224.18073000000001</v>
      </c>
      <c r="G162">
        <v>224.20749000000001</v>
      </c>
      <c r="H162">
        <v>224.20749000000001</v>
      </c>
      <c r="I162">
        <v>224.89998</v>
      </c>
      <c r="J162">
        <v>224.20749000000001</v>
      </c>
      <c r="K162">
        <v>224.89998</v>
      </c>
      <c r="L162">
        <v>225.57704000000001</v>
      </c>
      <c r="M162">
        <v>224.89998</v>
      </c>
      <c r="N162">
        <v>224.89998</v>
      </c>
      <c r="O162">
        <v>224.89998</v>
      </c>
      <c r="P162">
        <v>225.59477000000001</v>
      </c>
      <c r="Q162">
        <v>225.59477000000001</v>
      </c>
      <c r="R162">
        <v>225.59477000000001</v>
      </c>
      <c r="S162">
        <v>225.59477000000001</v>
      </c>
      <c r="T162">
        <v>225.59477000000001</v>
      </c>
      <c r="U162">
        <f t="shared" si="58"/>
        <v>0</v>
      </c>
      <c r="V162">
        <f t="shared" si="58"/>
        <v>-0.69015000000001692</v>
      </c>
      <c r="W162">
        <f t="shared" si="58"/>
        <v>-0.69015000000001692</v>
      </c>
      <c r="X162">
        <f t="shared" si="58"/>
        <v>-2.6759999999995898E-2</v>
      </c>
      <c r="Y162">
        <f t="shared" si="58"/>
        <v>-2.6759999999995898E-2</v>
      </c>
      <c r="Z162">
        <f t="shared" si="58"/>
        <v>0</v>
      </c>
      <c r="AA162">
        <f t="shared" si="58"/>
        <v>0</v>
      </c>
      <c r="AB162">
        <f t="shared" si="58"/>
        <v>0.69248999999999228</v>
      </c>
      <c r="AC162">
        <f t="shared" si="58"/>
        <v>0</v>
      </c>
      <c r="AD162">
        <f t="shared" si="58"/>
        <v>0.69248999999999228</v>
      </c>
      <c r="AE162">
        <f t="shared" si="58"/>
        <v>1.3695500000000038</v>
      </c>
      <c r="AF162">
        <f t="shared" si="58"/>
        <v>0.69248999999999228</v>
      </c>
      <c r="AG162">
        <f t="shared" si="58"/>
        <v>0.69248999999999228</v>
      </c>
      <c r="AH162">
        <f t="shared" si="58"/>
        <v>0.69248999999999228</v>
      </c>
      <c r="AI162">
        <f t="shared" si="58"/>
        <v>1.3872800000000041</v>
      </c>
      <c r="AJ162">
        <f t="shared" si="58"/>
        <v>1.3872800000000041</v>
      </c>
      <c r="AK162">
        <f t="shared" si="59"/>
        <v>1.3872800000000041</v>
      </c>
      <c r="AL162">
        <f t="shared" si="59"/>
        <v>1.3872800000000041</v>
      </c>
      <c r="AM162">
        <f t="shared" si="59"/>
        <v>1.3872800000000041</v>
      </c>
    </row>
    <row r="163" spans="1:39">
      <c r="B163">
        <v>180.71248</v>
      </c>
      <c r="C163">
        <v>180.27755999999999</v>
      </c>
      <c r="D163">
        <v>180.61285000000001</v>
      </c>
      <c r="E163">
        <v>180.36075</v>
      </c>
      <c r="F163">
        <v>180.61285000000001</v>
      </c>
      <c r="G163">
        <v>180.95303000000001</v>
      </c>
      <c r="H163">
        <v>180.61285000000001</v>
      </c>
      <c r="I163">
        <v>180.61285000000001</v>
      </c>
      <c r="J163">
        <v>180.61285000000001</v>
      </c>
      <c r="K163">
        <v>180.89223000000001</v>
      </c>
      <c r="L163">
        <v>180.61285000000001</v>
      </c>
      <c r="M163">
        <v>180.61285000000001</v>
      </c>
      <c r="N163">
        <v>180.95303000000001</v>
      </c>
      <c r="O163">
        <v>181.29810000000001</v>
      </c>
      <c r="P163">
        <v>181.29810000000001</v>
      </c>
      <c r="Q163">
        <v>181.22085999999999</v>
      </c>
      <c r="R163">
        <v>181.55439999999999</v>
      </c>
      <c r="S163">
        <v>181.22085999999999</v>
      </c>
      <c r="T163">
        <v>181.51584</v>
      </c>
      <c r="U163">
        <f t="shared" si="58"/>
        <v>0</v>
      </c>
      <c r="V163">
        <f t="shared" si="58"/>
        <v>-0.4349200000000053</v>
      </c>
      <c r="W163">
        <f t="shared" si="58"/>
        <v>-9.9629999999990559E-2</v>
      </c>
      <c r="X163">
        <f t="shared" si="58"/>
        <v>-0.35173000000000343</v>
      </c>
      <c r="Y163">
        <f t="shared" si="58"/>
        <v>-9.9629999999990559E-2</v>
      </c>
      <c r="Z163">
        <f t="shared" si="58"/>
        <v>0.24055000000001314</v>
      </c>
      <c r="AA163">
        <f t="shared" si="58"/>
        <v>-9.9629999999990559E-2</v>
      </c>
      <c r="AB163">
        <f t="shared" si="58"/>
        <v>-9.9629999999990559E-2</v>
      </c>
      <c r="AC163">
        <f t="shared" si="58"/>
        <v>-9.9629999999990559E-2</v>
      </c>
      <c r="AD163">
        <f t="shared" si="58"/>
        <v>0.17975000000001273</v>
      </c>
      <c r="AE163">
        <f t="shared" si="58"/>
        <v>-9.9629999999990559E-2</v>
      </c>
      <c r="AF163">
        <f t="shared" si="58"/>
        <v>-9.9629999999990559E-2</v>
      </c>
      <c r="AG163">
        <f t="shared" si="58"/>
        <v>0.24055000000001314</v>
      </c>
      <c r="AH163">
        <f t="shared" si="58"/>
        <v>0.5856200000000058</v>
      </c>
      <c r="AI163">
        <f t="shared" si="58"/>
        <v>0.5856200000000058</v>
      </c>
      <c r="AJ163">
        <f t="shared" si="58"/>
        <v>0.50837999999998829</v>
      </c>
      <c r="AK163">
        <f t="shared" si="59"/>
        <v>0.84191999999998757</v>
      </c>
      <c r="AL163">
        <f t="shared" si="59"/>
        <v>0.50837999999998829</v>
      </c>
      <c r="AM163">
        <f t="shared" si="59"/>
        <v>0.80335999999999785</v>
      </c>
    </row>
    <row r="164" spans="1:39">
      <c r="B164">
        <v>182.01098999999999</v>
      </c>
      <c r="C164">
        <v>181.80484000000001</v>
      </c>
      <c r="D164">
        <v>182.20043999999999</v>
      </c>
      <c r="E164">
        <v>182.01098999999999</v>
      </c>
      <c r="F164">
        <v>182.01098999999999</v>
      </c>
      <c r="G164">
        <v>182.78403</v>
      </c>
      <c r="H164">
        <v>182.78403</v>
      </c>
      <c r="I164">
        <v>182.78403</v>
      </c>
      <c r="J164">
        <v>182.78403</v>
      </c>
      <c r="K164">
        <v>182.78403</v>
      </c>
      <c r="L164">
        <v>182.58422999999999</v>
      </c>
      <c r="M164">
        <v>182.78403</v>
      </c>
      <c r="N164">
        <v>182.01098999999999</v>
      </c>
      <c r="O164">
        <v>182.78403</v>
      </c>
      <c r="P164">
        <v>182.78403</v>
      </c>
      <c r="Q164">
        <v>182.01098999999999</v>
      </c>
      <c r="R164">
        <v>182.01098999999999</v>
      </c>
      <c r="S164">
        <v>182.38969</v>
      </c>
      <c r="T164">
        <v>181.80484000000001</v>
      </c>
      <c r="U164">
        <f t="shared" si="58"/>
        <v>0</v>
      </c>
      <c r="V164">
        <f t="shared" si="58"/>
        <v>-0.20614999999997963</v>
      </c>
      <c r="W164">
        <f t="shared" si="58"/>
        <v>0.18944999999999368</v>
      </c>
      <c r="X164">
        <f t="shared" si="58"/>
        <v>0</v>
      </c>
      <c r="Y164">
        <f t="shared" si="58"/>
        <v>0</v>
      </c>
      <c r="Z164">
        <f t="shared" si="58"/>
        <v>0.77304000000000883</v>
      </c>
      <c r="AA164">
        <f t="shared" si="58"/>
        <v>0.77304000000000883</v>
      </c>
      <c r="AB164">
        <f t="shared" si="58"/>
        <v>0.77304000000000883</v>
      </c>
      <c r="AC164">
        <f t="shared" si="58"/>
        <v>0.77304000000000883</v>
      </c>
      <c r="AD164">
        <f t="shared" si="58"/>
        <v>0.77304000000000883</v>
      </c>
      <c r="AE164">
        <f t="shared" si="58"/>
        <v>0.57323999999999842</v>
      </c>
      <c r="AF164">
        <f t="shared" si="58"/>
        <v>0.77304000000000883</v>
      </c>
      <c r="AG164">
        <f t="shared" si="58"/>
        <v>0</v>
      </c>
      <c r="AH164">
        <f t="shared" si="58"/>
        <v>0.77304000000000883</v>
      </c>
      <c r="AI164">
        <f t="shared" si="58"/>
        <v>0.77304000000000883</v>
      </c>
      <c r="AJ164">
        <f t="shared" si="58"/>
        <v>0</v>
      </c>
      <c r="AK164">
        <f t="shared" si="59"/>
        <v>0</v>
      </c>
      <c r="AL164">
        <f t="shared" si="59"/>
        <v>0.37870000000000914</v>
      </c>
      <c r="AM164">
        <f t="shared" si="59"/>
        <v>-0.20614999999997963</v>
      </c>
    </row>
    <row r="165" spans="1:39">
      <c r="B165">
        <v>245.30797000000001</v>
      </c>
      <c r="C165">
        <v>245.30797000000001</v>
      </c>
      <c r="D165">
        <v>245.71732</v>
      </c>
      <c r="E165">
        <v>245.93698000000001</v>
      </c>
      <c r="F165">
        <v>246.13005000000001</v>
      </c>
      <c r="G165">
        <v>246.22145</v>
      </c>
      <c r="H165">
        <v>246.13005000000001</v>
      </c>
      <c r="I165">
        <v>246.62927999999999</v>
      </c>
      <c r="J165">
        <v>246.54614000000001</v>
      </c>
      <c r="K165">
        <v>246.13005000000001</v>
      </c>
      <c r="L165">
        <v>246.22145</v>
      </c>
      <c r="M165">
        <v>246.13005000000001</v>
      </c>
      <c r="N165">
        <v>246.22145</v>
      </c>
      <c r="O165">
        <v>246.33311</v>
      </c>
      <c r="P165">
        <v>246.62927999999999</v>
      </c>
      <c r="Q165">
        <v>246.62927999999999</v>
      </c>
      <c r="R165">
        <v>246.62927999999999</v>
      </c>
      <c r="S165">
        <v>246.62927999999999</v>
      </c>
      <c r="T165">
        <v>246.22145</v>
      </c>
      <c r="U165">
        <f t="shared" si="58"/>
        <v>0</v>
      </c>
      <c r="V165">
        <f t="shared" si="58"/>
        <v>0</v>
      </c>
      <c r="W165">
        <f t="shared" si="58"/>
        <v>0.40934999999998922</v>
      </c>
      <c r="X165">
        <f t="shared" si="58"/>
        <v>0.62900999999999385</v>
      </c>
      <c r="Y165">
        <f t="shared" si="58"/>
        <v>0.8220799999999997</v>
      </c>
      <c r="Z165">
        <f t="shared" si="58"/>
        <v>0.91347999999999274</v>
      </c>
      <c r="AA165">
        <f t="shared" si="58"/>
        <v>0.8220799999999997</v>
      </c>
      <c r="AB165">
        <f t="shared" si="58"/>
        <v>1.3213099999999827</v>
      </c>
      <c r="AC165">
        <f t="shared" si="58"/>
        <v>1.2381699999999967</v>
      </c>
      <c r="AD165">
        <f t="shared" si="58"/>
        <v>0.8220799999999997</v>
      </c>
      <c r="AE165">
        <f t="shared" si="58"/>
        <v>0.91347999999999274</v>
      </c>
      <c r="AF165">
        <f t="shared" si="58"/>
        <v>0.8220799999999997</v>
      </c>
      <c r="AG165">
        <f t="shared" si="58"/>
        <v>0.91347999999999274</v>
      </c>
      <c r="AH165">
        <f t="shared" si="58"/>
        <v>1.0251399999999933</v>
      </c>
      <c r="AI165">
        <f t="shared" si="58"/>
        <v>1.3213099999999827</v>
      </c>
      <c r="AJ165">
        <f t="shared" si="58"/>
        <v>1.3213099999999827</v>
      </c>
      <c r="AK165">
        <f t="shared" si="59"/>
        <v>1.3213099999999827</v>
      </c>
      <c r="AL165">
        <f t="shared" si="59"/>
        <v>1.3213099999999827</v>
      </c>
      <c r="AM165">
        <f t="shared" si="59"/>
        <v>0.91347999999999274</v>
      </c>
    </row>
    <row r="166" spans="1:39">
      <c r="B166">
        <v>210.02143000000001</v>
      </c>
      <c r="C166">
        <v>210.23083</v>
      </c>
      <c r="D166">
        <v>210.77239</v>
      </c>
      <c r="E166">
        <v>211.53959</v>
      </c>
      <c r="F166">
        <v>211.15396999999999</v>
      </c>
      <c r="G166">
        <v>211.53959</v>
      </c>
      <c r="H166">
        <v>212.07782</v>
      </c>
      <c r="I166">
        <v>212.24985000000001</v>
      </c>
      <c r="J166">
        <v>211.15396999999999</v>
      </c>
      <c r="K166">
        <v>211.53959</v>
      </c>
      <c r="L166">
        <v>212.07782</v>
      </c>
      <c r="M166">
        <v>212.07782</v>
      </c>
      <c r="N166">
        <v>211.6979</v>
      </c>
      <c r="O166">
        <v>212.07782</v>
      </c>
      <c r="P166">
        <v>211.92922999999999</v>
      </c>
      <c r="Q166">
        <v>212.62407999999999</v>
      </c>
      <c r="R166">
        <v>211.15396999999999</v>
      </c>
      <c r="S166">
        <v>212.07782</v>
      </c>
      <c r="T166">
        <v>212.46176</v>
      </c>
      <c r="U166">
        <f t="shared" si="58"/>
        <v>0</v>
      </c>
      <c r="V166">
        <f t="shared" si="58"/>
        <v>0.20939999999998804</v>
      </c>
      <c r="W166">
        <f t="shared" si="58"/>
        <v>0.75095999999999208</v>
      </c>
      <c r="X166">
        <f t="shared" si="58"/>
        <v>1.5181599999999946</v>
      </c>
      <c r="Y166">
        <f t="shared" si="58"/>
        <v>1.1325399999999775</v>
      </c>
      <c r="Z166">
        <f t="shared" si="58"/>
        <v>1.5181599999999946</v>
      </c>
      <c r="AA166">
        <f t="shared" si="58"/>
        <v>2.0563899999999933</v>
      </c>
      <c r="AB166">
        <f t="shared" si="58"/>
        <v>2.2284199999999998</v>
      </c>
      <c r="AC166">
        <f t="shared" si="58"/>
        <v>1.1325399999999775</v>
      </c>
      <c r="AD166">
        <f t="shared" si="58"/>
        <v>1.5181599999999946</v>
      </c>
      <c r="AE166">
        <f t="shared" si="58"/>
        <v>2.0563899999999933</v>
      </c>
      <c r="AF166">
        <f t="shared" si="58"/>
        <v>2.0563899999999933</v>
      </c>
      <c r="AG166">
        <f t="shared" si="58"/>
        <v>1.6764699999999948</v>
      </c>
      <c r="AH166">
        <f t="shared" si="58"/>
        <v>2.0563899999999933</v>
      </c>
      <c r="AI166">
        <f t="shared" si="58"/>
        <v>1.9077999999999804</v>
      </c>
      <c r="AJ166">
        <f t="shared" si="58"/>
        <v>2.6026499999999828</v>
      </c>
      <c r="AK166">
        <f t="shared" si="59"/>
        <v>1.1325399999999775</v>
      </c>
      <c r="AL166">
        <f t="shared" si="59"/>
        <v>2.0563899999999933</v>
      </c>
      <c r="AM166">
        <f t="shared" si="59"/>
        <v>2.4403299999999888</v>
      </c>
    </row>
    <row r="167" spans="1:39">
      <c r="B167">
        <v>192.62657999999999</v>
      </c>
      <c r="C167">
        <v>192.62657999999999</v>
      </c>
      <c r="D167">
        <v>193</v>
      </c>
      <c r="E167">
        <v>193.49419</v>
      </c>
      <c r="F167">
        <v>193</v>
      </c>
      <c r="G167">
        <v>193</v>
      </c>
      <c r="H167">
        <v>193.38303999999999</v>
      </c>
      <c r="I167">
        <v>193.38303999999999</v>
      </c>
      <c r="J167">
        <v>193</v>
      </c>
      <c r="K167">
        <v>193</v>
      </c>
      <c r="L167">
        <v>193.49419</v>
      </c>
      <c r="M167">
        <v>193.87109000000001</v>
      </c>
      <c r="N167">
        <v>193.49419</v>
      </c>
      <c r="O167">
        <v>193.87109000000001</v>
      </c>
      <c r="P167">
        <v>193.49419</v>
      </c>
      <c r="Q167">
        <v>193.49419</v>
      </c>
      <c r="R167">
        <v>193.49419</v>
      </c>
      <c r="S167">
        <v>193.49419</v>
      </c>
      <c r="T167">
        <v>193.49419</v>
      </c>
      <c r="U167">
        <f t="shared" si="58"/>
        <v>0</v>
      </c>
      <c r="V167">
        <f t="shared" si="58"/>
        <v>0</v>
      </c>
      <c r="W167">
        <f t="shared" si="58"/>
        <v>0.37342000000001008</v>
      </c>
      <c r="X167">
        <f t="shared" si="58"/>
        <v>0.86761000000001332</v>
      </c>
      <c r="Y167">
        <f t="shared" si="58"/>
        <v>0.37342000000001008</v>
      </c>
      <c r="Z167">
        <f t="shared" si="58"/>
        <v>0.37342000000001008</v>
      </c>
      <c r="AA167">
        <f t="shared" si="58"/>
        <v>0.75646000000000413</v>
      </c>
      <c r="AB167">
        <f t="shared" si="58"/>
        <v>0.75646000000000413</v>
      </c>
      <c r="AC167">
        <f t="shared" si="58"/>
        <v>0.37342000000001008</v>
      </c>
      <c r="AD167">
        <f t="shared" si="58"/>
        <v>0.37342000000001008</v>
      </c>
      <c r="AE167">
        <f t="shared" si="58"/>
        <v>0.86761000000001332</v>
      </c>
      <c r="AF167">
        <f t="shared" si="58"/>
        <v>1.2445100000000195</v>
      </c>
      <c r="AG167">
        <f t="shared" si="58"/>
        <v>0.86761000000001332</v>
      </c>
      <c r="AH167">
        <f t="shared" si="58"/>
        <v>1.2445100000000195</v>
      </c>
      <c r="AI167">
        <f t="shared" si="58"/>
        <v>0.86761000000001332</v>
      </c>
      <c r="AJ167">
        <f t="shared" si="58"/>
        <v>0.86761000000001332</v>
      </c>
      <c r="AK167">
        <f t="shared" si="59"/>
        <v>0.86761000000001332</v>
      </c>
      <c r="AL167">
        <f t="shared" si="59"/>
        <v>0.86761000000001332</v>
      </c>
      <c r="AM167">
        <f t="shared" si="59"/>
        <v>0.86761000000001332</v>
      </c>
    </row>
    <row r="168" spans="1:39">
      <c r="B168">
        <v>185.15398999999999</v>
      </c>
      <c r="C168">
        <v>184.77283</v>
      </c>
      <c r="D168">
        <v>184.77283</v>
      </c>
      <c r="E168">
        <v>185.15398999999999</v>
      </c>
      <c r="F168">
        <v>185.69868</v>
      </c>
      <c r="G168">
        <v>185.53975</v>
      </c>
      <c r="H168">
        <v>185.69868</v>
      </c>
      <c r="I168">
        <v>185.69868</v>
      </c>
      <c r="J168">
        <v>186.46179000000001</v>
      </c>
      <c r="K168">
        <v>186.07794000000001</v>
      </c>
      <c r="L168">
        <v>186.32498000000001</v>
      </c>
      <c r="M168">
        <v>186.25252</v>
      </c>
      <c r="N168">
        <v>186.07794000000001</v>
      </c>
      <c r="O168">
        <v>185.93009000000001</v>
      </c>
      <c r="P168">
        <v>186.25252</v>
      </c>
      <c r="Q168">
        <v>186.07794000000001</v>
      </c>
      <c r="R168">
        <v>185.69868</v>
      </c>
      <c r="S168">
        <v>186.07794000000001</v>
      </c>
      <c r="T168">
        <v>186.07794000000001</v>
      </c>
      <c r="U168">
        <f t="shared" si="58"/>
        <v>0</v>
      </c>
      <c r="V168">
        <f t="shared" si="58"/>
        <v>-0.38115999999999417</v>
      </c>
      <c r="W168">
        <f t="shared" si="58"/>
        <v>-0.38115999999999417</v>
      </c>
      <c r="X168">
        <f t="shared" si="58"/>
        <v>0</v>
      </c>
      <c r="Y168">
        <f t="shared" si="58"/>
        <v>0.54469000000000278</v>
      </c>
      <c r="Z168">
        <f t="shared" si="58"/>
        <v>0.38576000000000477</v>
      </c>
      <c r="AA168">
        <f t="shared" si="58"/>
        <v>0.54469000000000278</v>
      </c>
      <c r="AB168">
        <f t="shared" si="58"/>
        <v>0.54469000000000278</v>
      </c>
      <c r="AC168">
        <f t="shared" si="58"/>
        <v>1.3078000000000145</v>
      </c>
      <c r="AD168">
        <f t="shared" si="58"/>
        <v>0.92395000000001914</v>
      </c>
      <c r="AE168">
        <f t="shared" si="58"/>
        <v>1.1709900000000175</v>
      </c>
      <c r="AF168">
        <f t="shared" si="58"/>
        <v>1.0985300000000109</v>
      </c>
      <c r="AG168">
        <f t="shared" si="58"/>
        <v>0.92395000000001914</v>
      </c>
      <c r="AH168">
        <f t="shared" si="58"/>
        <v>0.77610000000001378</v>
      </c>
      <c r="AI168">
        <f t="shared" si="58"/>
        <v>1.0985300000000109</v>
      </c>
      <c r="AJ168">
        <f t="shared" si="58"/>
        <v>0.92395000000001914</v>
      </c>
      <c r="AK168">
        <f t="shared" si="59"/>
        <v>0.54469000000000278</v>
      </c>
      <c r="AL168">
        <f t="shared" si="59"/>
        <v>0.92395000000001914</v>
      </c>
      <c r="AM168">
        <f t="shared" si="59"/>
        <v>0.92395000000001914</v>
      </c>
    </row>
    <row r="169" spans="1:39">
      <c r="T169" t="s">
        <v>42</v>
      </c>
      <c r="U169" s="16">
        <f>21.16666667*AVERAGE(U157:U168)</f>
        <v>0</v>
      </c>
      <c r="V169" s="16">
        <f t="shared" ref="V169:AM169" si="60">21.16666667*AVERAGE(V157:V168)</f>
        <v>-1.3219994446526933</v>
      </c>
      <c r="W169" s="16">
        <f t="shared" si="60"/>
        <v>1.0549290279438706</v>
      </c>
      <c r="X169" s="16">
        <f t="shared" si="60"/>
        <v>4.9832683341181196</v>
      </c>
      <c r="Y169" s="16">
        <f t="shared" si="60"/>
        <v>8.7573379180458151</v>
      </c>
      <c r="Z169" s="16">
        <f t="shared" si="60"/>
        <v>11.366993890679005</v>
      </c>
      <c r="AA169" s="16">
        <f t="shared" si="60"/>
        <v>11.998095696333985</v>
      </c>
      <c r="AB169" s="16">
        <f t="shared" si="60"/>
        <v>15.47196903021432</v>
      </c>
      <c r="AC169" s="16">
        <f t="shared" si="60"/>
        <v>14.238111113353391</v>
      </c>
      <c r="AD169" s="16">
        <f t="shared" si="60"/>
        <v>17.538735280539928</v>
      </c>
      <c r="AE169" s="16">
        <f t="shared" si="60"/>
        <v>21.464693336713651</v>
      </c>
      <c r="AF169" s="16">
        <f t="shared" si="60"/>
        <v>22.743865559137369</v>
      </c>
      <c r="AG169" s="16">
        <f t="shared" si="60"/>
        <v>20.455113892110262</v>
      </c>
      <c r="AH169" s="16">
        <f t="shared" si="60"/>
        <v>22.832271670262337</v>
      </c>
      <c r="AI169" s="16">
        <f t="shared" si="60"/>
        <v>24.871291948361268</v>
      </c>
      <c r="AJ169" s="16">
        <f t="shared" si="60"/>
        <v>26.409949865270143</v>
      </c>
      <c r="AK169" s="16">
        <f t="shared" si="60"/>
        <v>22.668406392458678</v>
      </c>
      <c r="AL169" s="16">
        <f t="shared" si="60"/>
        <v>24.845221670579331</v>
      </c>
      <c r="AM169" s="16">
        <f t="shared" si="60"/>
        <v>27.862565282165676</v>
      </c>
    </row>
    <row r="170" spans="1:39">
      <c r="U170" s="16">
        <f>21.16666667*STDEV(U157:U168)/(SQRT(COUNT(U157:U168)))</f>
        <v>0</v>
      </c>
      <c r="V170" s="16">
        <f t="shared" ref="V170:AM170" si="61">21.16666667*STDEV(V157:V168)/(SQRT(COUNT(V157:V168)))</f>
        <v>2.7297653156226427</v>
      </c>
      <c r="W170" s="16">
        <f t="shared" si="61"/>
        <v>2.7521380713516854</v>
      </c>
      <c r="X170" s="16">
        <f t="shared" si="61"/>
        <v>3.3635247514057194</v>
      </c>
      <c r="Y170" s="16">
        <f t="shared" si="61"/>
        <v>2.815421163809662</v>
      </c>
      <c r="Z170" s="16">
        <f t="shared" si="61"/>
        <v>2.6104189413211465</v>
      </c>
      <c r="AA170" s="16">
        <f t="shared" si="61"/>
        <v>3.5093817331759674</v>
      </c>
      <c r="AB170" s="16">
        <f t="shared" si="61"/>
        <v>3.9734025038777654</v>
      </c>
      <c r="AC170" s="16">
        <f t="shared" si="61"/>
        <v>3.2632168097793093</v>
      </c>
      <c r="AD170" s="16">
        <f t="shared" si="61"/>
        <v>3.0710232931212231</v>
      </c>
      <c r="AE170" s="16">
        <f t="shared" si="61"/>
        <v>4.2707971258506703</v>
      </c>
      <c r="AF170" s="16">
        <f t="shared" si="61"/>
        <v>4.6538131294559903</v>
      </c>
      <c r="AG170" s="16">
        <f t="shared" si="61"/>
        <v>4.4735988083296716</v>
      </c>
      <c r="AH170" s="16">
        <f t="shared" si="61"/>
        <v>4.0979414810784673</v>
      </c>
      <c r="AI170" s="16">
        <f t="shared" si="61"/>
        <v>3.5889207597636901</v>
      </c>
      <c r="AJ170" s="16">
        <f t="shared" si="61"/>
        <v>5.1140910535250104</v>
      </c>
      <c r="AK170" s="16">
        <f t="shared" si="61"/>
        <v>3.7087187509353825</v>
      </c>
      <c r="AL170" s="16">
        <f t="shared" si="61"/>
        <v>3.816764851692481</v>
      </c>
      <c r="AM170" s="16">
        <f t="shared" si="61"/>
        <v>5.0615184800855975</v>
      </c>
    </row>
    <row r="171" spans="1:39">
      <c r="U171" s="16">
        <f>21.16666667*STDEV(U157:U168)</f>
        <v>0</v>
      </c>
      <c r="V171" s="16">
        <f t="shared" ref="V171:AM171" si="62">21.16666667*STDEV(V157:V168)</f>
        <v>9.4561844387954181</v>
      </c>
      <c r="W171" s="16">
        <f t="shared" si="62"/>
        <v>9.5336859380514785</v>
      </c>
      <c r="X171" s="16">
        <f t="shared" si="62"/>
        <v>11.651591523900366</v>
      </c>
      <c r="Y171" s="16">
        <f t="shared" si="62"/>
        <v>9.7529050008460665</v>
      </c>
      <c r="Z171" s="16">
        <f t="shared" si="62"/>
        <v>9.0427564708167711</v>
      </c>
      <c r="AA171" s="16">
        <f t="shared" si="62"/>
        <v>12.1568549300298</v>
      </c>
      <c r="AB171" s="16">
        <f t="shared" si="62"/>
        <v>13.764270031275364</v>
      </c>
      <c r="AC171" s="16">
        <f t="shared" si="62"/>
        <v>11.304114621301176</v>
      </c>
      <c r="AD171" s="16">
        <f t="shared" si="62"/>
        <v>10.638336749826895</v>
      </c>
      <c r="AE171" s="16">
        <f t="shared" si="62"/>
        <v>14.794475221584985</v>
      </c>
      <c r="AF171" s="16">
        <f t="shared" si="62"/>
        <v>16.121281578297783</v>
      </c>
      <c r="AG171" s="16">
        <f t="shared" si="62"/>
        <v>15.497000857413148</v>
      </c>
      <c r="AH171" s="16">
        <f t="shared" si="62"/>
        <v>14.195685703343921</v>
      </c>
      <c r="AI171" s="16">
        <f t="shared" si="62"/>
        <v>12.432386200498815</v>
      </c>
      <c r="AJ171" s="16">
        <f t="shared" si="62"/>
        <v>17.715731078477528</v>
      </c>
      <c r="AK171" s="16">
        <f t="shared" si="62"/>
        <v>12.847378615206933</v>
      </c>
      <c r="AL171" s="16">
        <f t="shared" si="62"/>
        <v>13.221661287348935</v>
      </c>
      <c r="AM171" s="16">
        <f t="shared" si="62"/>
        <v>17.53361434191411</v>
      </c>
    </row>
    <row r="172" spans="1:39">
      <c r="U172" s="16">
        <f>COUNT(U157:U168)</f>
        <v>12</v>
      </c>
      <c r="V172" s="16">
        <f t="shared" ref="V172:AM172" si="63">COUNT(V157:V168)</f>
        <v>12</v>
      </c>
      <c r="W172" s="16">
        <f t="shared" si="63"/>
        <v>12</v>
      </c>
      <c r="X172" s="16">
        <f t="shared" si="63"/>
        <v>12</v>
      </c>
      <c r="Y172" s="16">
        <f t="shared" si="63"/>
        <v>12</v>
      </c>
      <c r="Z172" s="16">
        <f t="shared" si="63"/>
        <v>12</v>
      </c>
      <c r="AA172" s="16">
        <f t="shared" si="63"/>
        <v>12</v>
      </c>
      <c r="AB172" s="16">
        <f t="shared" si="63"/>
        <v>12</v>
      </c>
      <c r="AC172" s="16">
        <f t="shared" si="63"/>
        <v>12</v>
      </c>
      <c r="AD172" s="16">
        <f t="shared" si="63"/>
        <v>12</v>
      </c>
      <c r="AE172" s="16">
        <f t="shared" si="63"/>
        <v>12</v>
      </c>
      <c r="AF172" s="16">
        <f t="shared" si="63"/>
        <v>12</v>
      </c>
      <c r="AG172" s="16">
        <f t="shared" si="63"/>
        <v>12</v>
      </c>
      <c r="AH172" s="16">
        <f t="shared" si="63"/>
        <v>12</v>
      </c>
      <c r="AI172" s="16">
        <f t="shared" si="63"/>
        <v>12</v>
      </c>
      <c r="AJ172" s="16">
        <f t="shared" si="63"/>
        <v>12</v>
      </c>
      <c r="AK172" s="16">
        <f t="shared" si="63"/>
        <v>12</v>
      </c>
      <c r="AL172" s="16">
        <f t="shared" si="63"/>
        <v>12</v>
      </c>
      <c r="AM172" s="16">
        <f t="shared" si="63"/>
        <v>12</v>
      </c>
    </row>
    <row r="173" spans="1:39">
      <c r="A173" t="s">
        <v>43</v>
      </c>
    </row>
    <row r="174" spans="1:39">
      <c r="B174">
        <v>283.67057999999997</v>
      </c>
      <c r="C174">
        <v>283.34078</v>
      </c>
      <c r="D174">
        <v>283.34078</v>
      </c>
      <c r="E174">
        <v>283.65647999999999</v>
      </c>
      <c r="F174">
        <v>289.03287</v>
      </c>
      <c r="G174">
        <v>291.56817000000001</v>
      </c>
      <c r="H174">
        <v>295.67719</v>
      </c>
      <c r="I174">
        <v>297.25409999999999</v>
      </c>
      <c r="J174">
        <v>299.16215999999997</v>
      </c>
      <c r="K174">
        <v>299.81661000000003</v>
      </c>
      <c r="L174">
        <v>301.70515</v>
      </c>
      <c r="M174">
        <v>303.92268999999999</v>
      </c>
      <c r="N174">
        <v>303.64452999999997</v>
      </c>
      <c r="O174">
        <v>304.92293999999998</v>
      </c>
      <c r="P174">
        <v>307.14328999999998</v>
      </c>
      <c r="Q174">
        <v>308.42340999999999</v>
      </c>
      <c r="R174">
        <v>309.7047</v>
      </c>
      <c r="S174">
        <v>310.39490999999998</v>
      </c>
      <c r="T174">
        <v>310.98714000000001</v>
      </c>
      <c r="U174">
        <f t="shared" ref="U174:AJ188" si="64">B174-$B174</f>
        <v>0</v>
      </c>
      <c r="V174">
        <f t="shared" si="64"/>
        <v>-0.32979999999997744</v>
      </c>
      <c r="W174">
        <f t="shared" si="64"/>
        <v>-0.32979999999997744</v>
      </c>
      <c r="X174">
        <f t="shared" si="64"/>
        <v>-1.4099999999984902E-2</v>
      </c>
      <c r="Y174">
        <f t="shared" si="64"/>
        <v>5.36229000000003</v>
      </c>
      <c r="Z174">
        <f t="shared" si="64"/>
        <v>7.8975900000000365</v>
      </c>
      <c r="AA174">
        <f t="shared" si="64"/>
        <v>12.006610000000023</v>
      </c>
      <c r="AB174">
        <f t="shared" si="64"/>
        <v>13.583520000000021</v>
      </c>
      <c r="AC174">
        <f t="shared" si="64"/>
        <v>15.491579999999999</v>
      </c>
      <c r="AD174">
        <f t="shared" si="64"/>
        <v>16.146030000000053</v>
      </c>
      <c r="AE174">
        <f t="shared" si="64"/>
        <v>18.034570000000031</v>
      </c>
      <c r="AF174">
        <f t="shared" si="64"/>
        <v>20.252110000000016</v>
      </c>
      <c r="AG174">
        <f t="shared" si="64"/>
        <v>19.973950000000002</v>
      </c>
      <c r="AH174">
        <f t="shared" si="64"/>
        <v>21.25236000000001</v>
      </c>
      <c r="AI174">
        <f t="shared" si="64"/>
        <v>23.472710000000006</v>
      </c>
      <c r="AJ174">
        <f t="shared" si="64"/>
        <v>24.752830000000017</v>
      </c>
      <c r="AK174">
        <f t="shared" ref="AC174:AM188" si="65">R174-$B174</f>
        <v>26.03412000000003</v>
      </c>
      <c r="AL174">
        <f t="shared" si="65"/>
        <v>26.724330000000009</v>
      </c>
      <c r="AM174">
        <f t="shared" si="65"/>
        <v>27.316560000000038</v>
      </c>
    </row>
    <row r="175" spans="1:39">
      <c r="B175">
        <v>237.11811</v>
      </c>
      <c r="C175">
        <v>237.00210999999999</v>
      </c>
      <c r="D175">
        <v>238.51625000000001</v>
      </c>
      <c r="E175">
        <v>241.66092</v>
      </c>
      <c r="F175">
        <v>245.35892000000001</v>
      </c>
      <c r="G175">
        <v>247.73575</v>
      </c>
      <c r="H175">
        <v>250.12197</v>
      </c>
      <c r="I175">
        <v>252.83394000000001</v>
      </c>
      <c r="J175">
        <v>254.02558999999999</v>
      </c>
      <c r="K175">
        <v>256.19524000000001</v>
      </c>
      <c r="L175">
        <v>257.61405000000002</v>
      </c>
      <c r="M175">
        <v>260.09998000000002</v>
      </c>
      <c r="N175">
        <v>261.63333</v>
      </c>
      <c r="O175">
        <v>263.24513000000002</v>
      </c>
      <c r="P175">
        <v>264.77537999999998</v>
      </c>
      <c r="Q175">
        <v>265.9624</v>
      </c>
      <c r="R175">
        <v>266.39069000000001</v>
      </c>
      <c r="S175">
        <v>267.91789999999997</v>
      </c>
      <c r="T175">
        <v>268.68941000000001</v>
      </c>
      <c r="U175">
        <f t="shared" si="64"/>
        <v>0</v>
      </c>
      <c r="V175">
        <f t="shared" si="64"/>
        <v>-0.11600000000001387</v>
      </c>
      <c r="W175">
        <f t="shared" si="64"/>
        <v>1.3981400000000122</v>
      </c>
      <c r="X175">
        <f t="shared" si="64"/>
        <v>4.5428100000000029</v>
      </c>
      <c r="Y175">
        <f t="shared" si="64"/>
        <v>8.2408100000000104</v>
      </c>
      <c r="Z175">
        <f t="shared" si="64"/>
        <v>10.617639999999994</v>
      </c>
      <c r="AA175">
        <f t="shared" si="64"/>
        <v>13.003860000000003</v>
      </c>
      <c r="AB175">
        <f t="shared" si="64"/>
        <v>15.715830000000011</v>
      </c>
      <c r="AC175">
        <f t="shared" si="64"/>
        <v>16.907479999999993</v>
      </c>
      <c r="AD175">
        <f t="shared" si="64"/>
        <v>19.077130000000011</v>
      </c>
      <c r="AE175">
        <f t="shared" si="64"/>
        <v>20.495940000000019</v>
      </c>
      <c r="AF175">
        <f t="shared" si="64"/>
        <v>22.981870000000015</v>
      </c>
      <c r="AG175">
        <f t="shared" si="64"/>
        <v>24.515219999999999</v>
      </c>
      <c r="AH175">
        <f t="shared" si="64"/>
        <v>26.127020000000016</v>
      </c>
      <c r="AI175">
        <f t="shared" si="64"/>
        <v>27.657269999999983</v>
      </c>
      <c r="AJ175">
        <f t="shared" si="64"/>
        <v>28.844290000000001</v>
      </c>
      <c r="AK175">
        <f t="shared" si="65"/>
        <v>29.272580000000005</v>
      </c>
      <c r="AL175">
        <f t="shared" si="65"/>
        <v>30.799789999999973</v>
      </c>
      <c r="AM175">
        <f t="shared" si="65"/>
        <v>31.571300000000008</v>
      </c>
    </row>
    <row r="176" spans="1:39">
      <c r="B176">
        <v>209.48031</v>
      </c>
      <c r="C176">
        <v>210.29741000000001</v>
      </c>
      <c r="D176">
        <v>211.69081</v>
      </c>
      <c r="E176">
        <v>215.05813000000001</v>
      </c>
      <c r="F176">
        <v>218.89952</v>
      </c>
      <c r="G176">
        <v>221.45203000000001</v>
      </c>
      <c r="H176">
        <v>225.63909000000001</v>
      </c>
      <c r="I176">
        <v>227.03523999999999</v>
      </c>
      <c r="J176">
        <v>229.01965000000001</v>
      </c>
      <c r="K176">
        <v>230.41701</v>
      </c>
      <c r="L176">
        <v>232.03448</v>
      </c>
      <c r="M176">
        <v>233.65787</v>
      </c>
      <c r="N176">
        <v>235.41665</v>
      </c>
      <c r="O176">
        <v>236.22447</v>
      </c>
      <c r="P176">
        <v>237.62155000000001</v>
      </c>
      <c r="Q176">
        <v>238.43028000000001</v>
      </c>
      <c r="R176">
        <v>239.24046000000001</v>
      </c>
      <c r="S176">
        <v>239.82702</v>
      </c>
      <c r="T176">
        <v>240.41631000000001</v>
      </c>
      <c r="U176">
        <f t="shared" si="64"/>
        <v>0</v>
      </c>
      <c r="V176">
        <f t="shared" si="64"/>
        <v>0.8171000000000106</v>
      </c>
      <c r="W176">
        <f t="shared" si="64"/>
        <v>2.2104999999999961</v>
      </c>
      <c r="X176">
        <f t="shared" si="64"/>
        <v>5.5778200000000027</v>
      </c>
      <c r="Y176">
        <f t="shared" si="64"/>
        <v>9.4192099999999925</v>
      </c>
      <c r="Z176">
        <f t="shared" si="64"/>
        <v>11.971720000000005</v>
      </c>
      <c r="AA176">
        <f t="shared" si="64"/>
        <v>16.158780000000007</v>
      </c>
      <c r="AB176">
        <f t="shared" si="64"/>
        <v>17.554929999999985</v>
      </c>
      <c r="AC176">
        <f t="shared" si="64"/>
        <v>19.53934000000001</v>
      </c>
      <c r="AD176">
        <f t="shared" si="64"/>
        <v>20.936700000000002</v>
      </c>
      <c r="AE176">
        <f t="shared" si="64"/>
        <v>22.554169999999999</v>
      </c>
      <c r="AF176">
        <f t="shared" si="64"/>
        <v>24.17756</v>
      </c>
      <c r="AG176">
        <f t="shared" si="64"/>
        <v>25.936340000000001</v>
      </c>
      <c r="AH176">
        <f t="shared" si="64"/>
        <v>26.744159999999994</v>
      </c>
      <c r="AI176">
        <f t="shared" si="64"/>
        <v>28.14124000000001</v>
      </c>
      <c r="AJ176">
        <f t="shared" si="64"/>
        <v>28.949970000000008</v>
      </c>
      <c r="AK176">
        <f t="shared" si="65"/>
        <v>29.76015000000001</v>
      </c>
      <c r="AL176">
        <f t="shared" si="65"/>
        <v>30.346710000000002</v>
      </c>
      <c r="AM176">
        <f t="shared" si="65"/>
        <v>30.936000000000007</v>
      </c>
    </row>
    <row r="177" spans="2:39">
      <c r="B177">
        <v>199.0402</v>
      </c>
      <c r="C177">
        <v>199.32386</v>
      </c>
      <c r="D177">
        <v>200.41208</v>
      </c>
      <c r="E177">
        <v>202.88174000000001</v>
      </c>
      <c r="F177">
        <v>205.76686000000001</v>
      </c>
      <c r="G177">
        <v>209.88807</v>
      </c>
      <c r="H177">
        <v>212.77688000000001</v>
      </c>
      <c r="I177">
        <v>214.84180000000001</v>
      </c>
      <c r="J177">
        <v>216.76024000000001</v>
      </c>
      <c r="K177">
        <v>218.4033</v>
      </c>
      <c r="L177">
        <v>220.05681000000001</v>
      </c>
      <c r="M177">
        <v>221.56263000000001</v>
      </c>
      <c r="N177">
        <v>223.21513999999999</v>
      </c>
      <c r="O177">
        <v>224.17850000000001</v>
      </c>
      <c r="P177">
        <v>226.10616999999999</v>
      </c>
      <c r="Q177">
        <v>226.80829</v>
      </c>
      <c r="R177">
        <v>227.77401</v>
      </c>
      <c r="S177">
        <v>228.84273999999999</v>
      </c>
      <c r="T177">
        <v>229</v>
      </c>
      <c r="U177">
        <f t="shared" si="64"/>
        <v>0</v>
      </c>
      <c r="V177">
        <f t="shared" si="64"/>
        <v>0.28365999999999758</v>
      </c>
      <c r="W177">
        <f t="shared" si="64"/>
        <v>1.3718800000000044</v>
      </c>
      <c r="X177">
        <f t="shared" si="64"/>
        <v>3.8415400000000091</v>
      </c>
      <c r="Y177">
        <f t="shared" si="64"/>
        <v>6.7266600000000096</v>
      </c>
      <c r="Z177">
        <f t="shared" si="64"/>
        <v>10.84787</v>
      </c>
      <c r="AA177">
        <f t="shared" si="64"/>
        <v>13.736680000000007</v>
      </c>
      <c r="AB177">
        <f t="shared" si="64"/>
        <v>15.801600000000008</v>
      </c>
      <c r="AC177">
        <f t="shared" si="64"/>
        <v>17.720040000000012</v>
      </c>
      <c r="AD177">
        <f t="shared" si="64"/>
        <v>19.363100000000003</v>
      </c>
      <c r="AE177">
        <f t="shared" si="64"/>
        <v>21.016610000000014</v>
      </c>
      <c r="AF177">
        <f t="shared" si="64"/>
        <v>22.522430000000014</v>
      </c>
      <c r="AG177">
        <f t="shared" si="64"/>
        <v>24.174939999999992</v>
      </c>
      <c r="AH177">
        <f t="shared" si="64"/>
        <v>25.138300000000015</v>
      </c>
      <c r="AI177">
        <f t="shared" si="64"/>
        <v>27.065969999999993</v>
      </c>
      <c r="AJ177">
        <f t="shared" si="64"/>
        <v>27.768090000000001</v>
      </c>
      <c r="AK177">
        <f t="shared" si="65"/>
        <v>28.733810000000005</v>
      </c>
      <c r="AL177">
        <f t="shared" si="65"/>
        <v>29.802539999999993</v>
      </c>
      <c r="AM177">
        <f t="shared" si="65"/>
        <v>29.959800000000001</v>
      </c>
    </row>
    <row r="178" spans="2:39">
      <c r="B178">
        <v>167.28718000000001</v>
      </c>
      <c r="C178">
        <v>167.28718000000001</v>
      </c>
      <c r="D178">
        <v>167.72</v>
      </c>
      <c r="E178">
        <v>170.42594</v>
      </c>
      <c r="F178">
        <v>173.53962000000001</v>
      </c>
      <c r="G178">
        <v>175.35392999999999</v>
      </c>
      <c r="H178">
        <v>178.89940999999999</v>
      </c>
      <c r="I178">
        <v>181.17671000000001</v>
      </c>
      <c r="J178">
        <v>184.71870999999999</v>
      </c>
      <c r="K178">
        <v>186.50737000000001</v>
      </c>
      <c r="L178">
        <v>189.19038</v>
      </c>
      <c r="M178">
        <v>190.11838</v>
      </c>
      <c r="N178">
        <v>191.47062</v>
      </c>
      <c r="O178">
        <v>193.23819</v>
      </c>
      <c r="P178">
        <v>194.55076</v>
      </c>
      <c r="Q178">
        <v>195.47378</v>
      </c>
      <c r="R178">
        <v>196.35936000000001</v>
      </c>
      <c r="S178">
        <v>197.68662</v>
      </c>
      <c r="T178">
        <v>198.13379</v>
      </c>
      <c r="U178">
        <f t="shared" si="64"/>
        <v>0</v>
      </c>
      <c r="V178">
        <f t="shared" si="64"/>
        <v>0</v>
      </c>
      <c r="W178">
        <f t="shared" si="64"/>
        <v>0.43281999999999243</v>
      </c>
      <c r="X178">
        <f t="shared" si="64"/>
        <v>3.1387599999999907</v>
      </c>
      <c r="Y178">
        <f t="shared" si="64"/>
        <v>6.2524400000000071</v>
      </c>
      <c r="Z178">
        <f t="shared" si="64"/>
        <v>8.0667499999999848</v>
      </c>
      <c r="AA178">
        <f t="shared" si="64"/>
        <v>11.612229999999983</v>
      </c>
      <c r="AB178">
        <f t="shared" si="64"/>
        <v>13.889530000000008</v>
      </c>
      <c r="AC178">
        <f t="shared" si="64"/>
        <v>17.431529999999981</v>
      </c>
      <c r="AD178">
        <f t="shared" si="64"/>
        <v>19.220190000000002</v>
      </c>
      <c r="AE178">
        <f t="shared" si="64"/>
        <v>21.903199999999998</v>
      </c>
      <c r="AF178">
        <f t="shared" si="64"/>
        <v>22.831199999999995</v>
      </c>
      <c r="AG178">
        <f t="shared" si="64"/>
        <v>24.18343999999999</v>
      </c>
      <c r="AH178">
        <f t="shared" si="64"/>
        <v>25.951009999999997</v>
      </c>
      <c r="AI178">
        <f t="shared" si="64"/>
        <v>27.26357999999999</v>
      </c>
      <c r="AJ178">
        <f t="shared" si="64"/>
        <v>28.186599999999999</v>
      </c>
      <c r="AK178">
        <f t="shared" si="65"/>
        <v>29.072180000000003</v>
      </c>
      <c r="AL178">
        <f t="shared" si="65"/>
        <v>30.399439999999998</v>
      </c>
      <c r="AM178">
        <f t="shared" si="65"/>
        <v>30.846609999999998</v>
      </c>
    </row>
    <row r="179" spans="2:39">
      <c r="B179">
        <v>205.62586999999999</v>
      </c>
      <c r="C179">
        <v>206.02184</v>
      </c>
      <c r="D179">
        <v>206.93960000000001</v>
      </c>
      <c r="E179">
        <v>207.85812000000001</v>
      </c>
      <c r="F179">
        <v>210.09046000000001</v>
      </c>
      <c r="G179">
        <v>212.32286999999999</v>
      </c>
      <c r="H179">
        <v>214.03738000000001</v>
      </c>
      <c r="I179">
        <v>216.17123000000001</v>
      </c>
      <c r="J179">
        <v>218.40558999999999</v>
      </c>
      <c r="K179">
        <v>220.73740000000001</v>
      </c>
      <c r="L179">
        <v>221.96395999999999</v>
      </c>
      <c r="M179">
        <v>223.78560999999999</v>
      </c>
      <c r="N179">
        <v>226.01991000000001</v>
      </c>
      <c r="O179">
        <v>227.34334999999999</v>
      </c>
      <c r="P179">
        <v>229.57786999999999</v>
      </c>
      <c r="Q179">
        <v>230.41266999999999</v>
      </c>
      <c r="R179">
        <v>231.81242</v>
      </c>
      <c r="S179">
        <v>233.13730000000001</v>
      </c>
      <c r="T179">
        <v>233.49732</v>
      </c>
      <c r="U179">
        <f t="shared" si="64"/>
        <v>0</v>
      </c>
      <c r="V179">
        <f t="shared" si="64"/>
        <v>0.39597000000000548</v>
      </c>
      <c r="W179">
        <f t="shared" si="64"/>
        <v>1.3137300000000209</v>
      </c>
      <c r="X179">
        <f t="shared" si="64"/>
        <v>2.2322500000000218</v>
      </c>
      <c r="Y179">
        <f t="shared" si="64"/>
        <v>4.4645900000000154</v>
      </c>
      <c r="Z179">
        <f t="shared" si="64"/>
        <v>6.6970000000000027</v>
      </c>
      <c r="AA179">
        <f t="shared" si="64"/>
        <v>8.4115100000000211</v>
      </c>
      <c r="AB179">
        <f t="shared" si="64"/>
        <v>10.545360000000016</v>
      </c>
      <c r="AC179">
        <f t="shared" si="64"/>
        <v>12.779719999999998</v>
      </c>
      <c r="AD179">
        <f t="shared" si="64"/>
        <v>15.111530000000016</v>
      </c>
      <c r="AE179">
        <f t="shared" si="64"/>
        <v>16.338089999999994</v>
      </c>
      <c r="AF179">
        <f t="shared" si="64"/>
        <v>18.159739999999999</v>
      </c>
      <c r="AG179">
        <f t="shared" si="64"/>
        <v>20.394040000000018</v>
      </c>
      <c r="AH179">
        <f t="shared" si="64"/>
        <v>21.717479999999995</v>
      </c>
      <c r="AI179">
        <f t="shared" si="64"/>
        <v>23.951999999999998</v>
      </c>
      <c r="AJ179">
        <f t="shared" si="64"/>
        <v>24.786799999999999</v>
      </c>
      <c r="AK179">
        <f t="shared" si="65"/>
        <v>26.186550000000011</v>
      </c>
      <c r="AL179">
        <f t="shared" si="65"/>
        <v>27.511430000000018</v>
      </c>
      <c r="AM179">
        <f t="shared" si="65"/>
        <v>27.87145000000001</v>
      </c>
    </row>
    <row r="180" spans="2:39">
      <c r="B180">
        <v>173.41569000000001</v>
      </c>
      <c r="C180">
        <v>173.94827000000001</v>
      </c>
      <c r="D180">
        <v>174.26417000000001</v>
      </c>
      <c r="E180">
        <v>176.17321000000001</v>
      </c>
      <c r="F180">
        <v>177.86793</v>
      </c>
      <c r="G180">
        <v>180.94474</v>
      </c>
      <c r="H180">
        <v>183.84775999999999</v>
      </c>
      <c r="I180">
        <v>186.59046000000001</v>
      </c>
      <c r="J180">
        <v>189.67868000000001</v>
      </c>
      <c r="K180">
        <v>191.23023000000001</v>
      </c>
      <c r="L180">
        <v>194.83326</v>
      </c>
      <c r="M180">
        <v>197.0609</v>
      </c>
      <c r="N180">
        <v>198.96231</v>
      </c>
      <c r="O180">
        <v>200.14245</v>
      </c>
      <c r="P180">
        <v>201.18897000000001</v>
      </c>
      <c r="Q180">
        <v>202.24985000000001</v>
      </c>
      <c r="R180">
        <v>203.09603999999999</v>
      </c>
      <c r="S180">
        <v>202.78559999999999</v>
      </c>
      <c r="T180">
        <v>203.09603999999999</v>
      </c>
      <c r="U180">
        <f t="shared" si="64"/>
        <v>0</v>
      </c>
      <c r="V180">
        <f t="shared" si="64"/>
        <v>0.53257999999999583</v>
      </c>
      <c r="W180">
        <f t="shared" si="64"/>
        <v>0.84847999999999502</v>
      </c>
      <c r="X180">
        <f t="shared" si="64"/>
        <v>2.7575199999999995</v>
      </c>
      <c r="Y180">
        <f t="shared" si="64"/>
        <v>4.4522399999999891</v>
      </c>
      <c r="Z180">
        <f t="shared" si="64"/>
        <v>7.5290499999999838</v>
      </c>
      <c r="AA180">
        <f t="shared" si="64"/>
        <v>10.432069999999982</v>
      </c>
      <c r="AB180">
        <f t="shared" si="64"/>
        <v>13.174769999999995</v>
      </c>
      <c r="AC180">
        <f t="shared" si="64"/>
        <v>16.262990000000002</v>
      </c>
      <c r="AD180">
        <f t="shared" si="64"/>
        <v>17.814539999999994</v>
      </c>
      <c r="AE180">
        <f t="shared" si="64"/>
        <v>21.417569999999984</v>
      </c>
      <c r="AF180">
        <f t="shared" si="64"/>
        <v>23.645209999999992</v>
      </c>
      <c r="AG180">
        <f t="shared" si="64"/>
        <v>25.54661999999999</v>
      </c>
      <c r="AH180">
        <f t="shared" si="64"/>
        <v>26.726759999999985</v>
      </c>
      <c r="AI180">
        <f t="shared" si="64"/>
        <v>27.77328</v>
      </c>
      <c r="AJ180">
        <f t="shared" si="64"/>
        <v>28.834159999999997</v>
      </c>
      <c r="AK180">
        <f t="shared" si="65"/>
        <v>29.680349999999976</v>
      </c>
      <c r="AL180">
        <f t="shared" si="65"/>
        <v>29.369909999999976</v>
      </c>
      <c r="AM180">
        <f t="shared" si="65"/>
        <v>29.680349999999976</v>
      </c>
    </row>
    <row r="181" spans="2:39">
      <c r="B181">
        <v>130.60245</v>
      </c>
      <c r="C181">
        <v>130.60245</v>
      </c>
      <c r="D181">
        <v>131.40015</v>
      </c>
      <c r="E181">
        <v>134.80726999999999</v>
      </c>
      <c r="F181">
        <v>137.20058</v>
      </c>
      <c r="G181">
        <v>140</v>
      </c>
      <c r="H181">
        <v>143.60014000000001</v>
      </c>
      <c r="I181">
        <v>146.40013999999999</v>
      </c>
      <c r="J181">
        <v>149.20121</v>
      </c>
      <c r="K181">
        <v>151.40012999999999</v>
      </c>
      <c r="L181">
        <v>153.40468999999999</v>
      </c>
      <c r="M181">
        <v>154.20116999999999</v>
      </c>
      <c r="N181">
        <v>155</v>
      </c>
      <c r="O181">
        <v>155.80116000000001</v>
      </c>
      <c r="P181">
        <v>156.40012999999999</v>
      </c>
      <c r="Q181">
        <v>157.20051000000001</v>
      </c>
      <c r="R181">
        <v>157.80051</v>
      </c>
      <c r="S181">
        <v>159.01258000000001</v>
      </c>
      <c r="T181">
        <v>159.40200999999999</v>
      </c>
      <c r="U181">
        <f t="shared" si="64"/>
        <v>0</v>
      </c>
      <c r="V181">
        <f t="shared" si="64"/>
        <v>0</v>
      </c>
      <c r="W181">
        <f t="shared" si="64"/>
        <v>0.79769999999999186</v>
      </c>
      <c r="X181">
        <f t="shared" si="64"/>
        <v>4.2048199999999838</v>
      </c>
      <c r="Y181">
        <f t="shared" si="64"/>
        <v>6.5981299999999976</v>
      </c>
      <c r="Z181">
        <f t="shared" si="64"/>
        <v>9.3975499999999954</v>
      </c>
      <c r="AA181">
        <f t="shared" si="64"/>
        <v>12.997690000000006</v>
      </c>
      <c r="AB181">
        <f t="shared" si="64"/>
        <v>15.797689999999989</v>
      </c>
      <c r="AC181">
        <f t="shared" si="64"/>
        <v>18.598759999999999</v>
      </c>
      <c r="AD181">
        <f t="shared" si="64"/>
        <v>20.797679999999986</v>
      </c>
      <c r="AE181">
        <f t="shared" si="64"/>
        <v>22.802239999999983</v>
      </c>
      <c r="AF181">
        <f t="shared" si="64"/>
        <v>23.598719999999986</v>
      </c>
      <c r="AG181">
        <f t="shared" si="64"/>
        <v>24.397549999999995</v>
      </c>
      <c r="AH181">
        <f t="shared" si="64"/>
        <v>25.198710000000005</v>
      </c>
      <c r="AI181">
        <f t="shared" si="64"/>
        <v>25.797679999999986</v>
      </c>
      <c r="AJ181">
        <f t="shared" si="64"/>
        <v>26.598060000000004</v>
      </c>
      <c r="AK181">
        <f t="shared" si="65"/>
        <v>27.198059999999998</v>
      </c>
      <c r="AL181">
        <f t="shared" si="65"/>
        <v>28.410130000000009</v>
      </c>
      <c r="AM181">
        <f t="shared" si="65"/>
        <v>28.799559999999985</v>
      </c>
    </row>
    <row r="182" spans="2:39">
      <c r="B182">
        <v>169.19811000000001</v>
      </c>
      <c r="C182">
        <v>169.19811000000001</v>
      </c>
      <c r="D182">
        <v>170.55790999999999</v>
      </c>
      <c r="E182">
        <v>172.53985</v>
      </c>
      <c r="F182">
        <v>175.51353</v>
      </c>
      <c r="G182">
        <v>178.23859999999999</v>
      </c>
      <c r="H182">
        <v>181.34222</v>
      </c>
      <c r="I182">
        <v>184.06791999999999</v>
      </c>
      <c r="J182">
        <v>186.68154999999999</v>
      </c>
      <c r="K182">
        <v>189.0291</v>
      </c>
      <c r="L182">
        <v>190.76687000000001</v>
      </c>
      <c r="M182">
        <v>192.50973999999999</v>
      </c>
      <c r="N182">
        <v>193.49419</v>
      </c>
      <c r="O182">
        <v>195.23319000000001</v>
      </c>
      <c r="P182">
        <v>196.22435999999999</v>
      </c>
      <c r="Q182">
        <v>197.46645000000001</v>
      </c>
      <c r="R182">
        <v>198.45653999999999</v>
      </c>
      <c r="S182">
        <v>199.32386</v>
      </c>
      <c r="T182">
        <v>199.82241999999999</v>
      </c>
      <c r="U182">
        <f t="shared" si="64"/>
        <v>0</v>
      </c>
      <c r="V182">
        <f t="shared" si="64"/>
        <v>0</v>
      </c>
      <c r="W182">
        <f t="shared" si="64"/>
        <v>1.3597999999999786</v>
      </c>
      <c r="X182">
        <f t="shared" si="64"/>
        <v>3.3417399999999873</v>
      </c>
      <c r="Y182">
        <f t="shared" si="64"/>
        <v>6.3154199999999889</v>
      </c>
      <c r="Z182">
        <f t="shared" si="64"/>
        <v>9.040489999999977</v>
      </c>
      <c r="AA182">
        <f t="shared" si="64"/>
        <v>12.144109999999984</v>
      </c>
      <c r="AB182">
        <f t="shared" si="64"/>
        <v>14.869809999999973</v>
      </c>
      <c r="AC182">
        <f t="shared" si="64"/>
        <v>17.483439999999973</v>
      </c>
      <c r="AD182">
        <f t="shared" si="64"/>
        <v>19.830989999999986</v>
      </c>
      <c r="AE182">
        <f t="shared" si="64"/>
        <v>21.568759999999997</v>
      </c>
      <c r="AF182">
        <f t="shared" si="64"/>
        <v>23.31162999999998</v>
      </c>
      <c r="AG182">
        <f t="shared" si="64"/>
        <v>24.296079999999989</v>
      </c>
      <c r="AH182">
        <f t="shared" si="64"/>
        <v>26.035079999999994</v>
      </c>
      <c r="AI182">
        <f t="shared" si="64"/>
        <v>27.026249999999976</v>
      </c>
      <c r="AJ182">
        <f t="shared" si="64"/>
        <v>28.268339999999995</v>
      </c>
      <c r="AK182">
        <f t="shared" si="65"/>
        <v>29.258429999999976</v>
      </c>
      <c r="AL182">
        <f t="shared" si="65"/>
        <v>30.125749999999982</v>
      </c>
      <c r="AM182">
        <f t="shared" si="65"/>
        <v>30.62430999999998</v>
      </c>
    </row>
    <row r="183" spans="2:39">
      <c r="B183">
        <v>176.01136</v>
      </c>
      <c r="C183">
        <v>176.2328</v>
      </c>
      <c r="D183">
        <v>177.80045000000001</v>
      </c>
      <c r="E183">
        <v>181.20706000000001</v>
      </c>
      <c r="F183">
        <v>184.62123</v>
      </c>
      <c r="G183">
        <v>188.21796000000001</v>
      </c>
      <c r="H183">
        <v>191.02356</v>
      </c>
      <c r="I183">
        <v>194.20093</v>
      </c>
      <c r="J183">
        <v>197.60820000000001</v>
      </c>
      <c r="K183">
        <v>199.61212</v>
      </c>
      <c r="L183">
        <v>200.80090000000001</v>
      </c>
      <c r="M183">
        <v>201.81426999999999</v>
      </c>
      <c r="N183">
        <v>203.80627999999999</v>
      </c>
      <c r="O183">
        <v>204.40156999999999</v>
      </c>
      <c r="P183">
        <v>205.60156000000001</v>
      </c>
      <c r="Q183">
        <v>206.81634</v>
      </c>
      <c r="R183">
        <v>207.00242</v>
      </c>
      <c r="S183">
        <v>207.40781000000001</v>
      </c>
      <c r="T183">
        <v>207.80037999999999</v>
      </c>
      <c r="U183">
        <f t="shared" si="64"/>
        <v>0</v>
      </c>
      <c r="V183">
        <f t="shared" si="64"/>
        <v>0.22144000000000119</v>
      </c>
      <c r="W183">
        <f t="shared" si="64"/>
        <v>1.7890900000000158</v>
      </c>
      <c r="X183">
        <f t="shared" si="64"/>
        <v>5.1957000000000164</v>
      </c>
      <c r="Y183">
        <f t="shared" si="64"/>
        <v>8.6098700000000008</v>
      </c>
      <c r="Z183">
        <f t="shared" si="64"/>
        <v>12.206600000000009</v>
      </c>
      <c r="AA183">
        <f t="shared" si="64"/>
        <v>15.012200000000007</v>
      </c>
      <c r="AB183">
        <f t="shared" si="64"/>
        <v>18.189570000000003</v>
      </c>
      <c r="AC183">
        <f t="shared" si="64"/>
        <v>21.596840000000014</v>
      </c>
      <c r="AD183">
        <f t="shared" si="64"/>
        <v>23.600760000000008</v>
      </c>
      <c r="AE183">
        <f t="shared" si="64"/>
        <v>24.789540000000017</v>
      </c>
      <c r="AF183">
        <f t="shared" si="64"/>
        <v>25.802909999999997</v>
      </c>
      <c r="AG183">
        <f t="shared" si="64"/>
        <v>27.794919999999991</v>
      </c>
      <c r="AH183">
        <f t="shared" si="64"/>
        <v>28.390209999999996</v>
      </c>
      <c r="AI183">
        <f t="shared" si="64"/>
        <v>29.59020000000001</v>
      </c>
      <c r="AJ183">
        <f t="shared" si="64"/>
        <v>30.80498</v>
      </c>
      <c r="AK183">
        <f t="shared" si="65"/>
        <v>30.991060000000004</v>
      </c>
      <c r="AL183">
        <f t="shared" si="65"/>
        <v>31.396450000000016</v>
      </c>
      <c r="AM183">
        <f t="shared" si="65"/>
        <v>31.789019999999994</v>
      </c>
    </row>
    <row r="184" spans="2:39">
      <c r="B184">
        <v>181.13531</v>
      </c>
      <c r="C184">
        <v>181.70581000000001</v>
      </c>
      <c r="D184">
        <v>181.3946</v>
      </c>
      <c r="E184">
        <v>183.34939</v>
      </c>
      <c r="F184">
        <v>186.13167000000001</v>
      </c>
      <c r="G184">
        <v>188.91532000000001</v>
      </c>
      <c r="H184">
        <v>191.70029</v>
      </c>
      <c r="I184">
        <v>195.06408999999999</v>
      </c>
      <c r="J184">
        <v>198.09089</v>
      </c>
      <c r="K184">
        <v>200.87807000000001</v>
      </c>
      <c r="L184">
        <v>203.08865</v>
      </c>
      <c r="M184">
        <v>205.06097</v>
      </c>
      <c r="N184">
        <v>207.03863999999999</v>
      </c>
      <c r="O184">
        <v>208.08652000000001</v>
      </c>
      <c r="P184">
        <v>209.24627000000001</v>
      </c>
      <c r="Q184">
        <v>210.64187999999999</v>
      </c>
      <c r="R184">
        <v>211.45448999999999</v>
      </c>
      <c r="S184">
        <v>212.2687</v>
      </c>
      <c r="T184">
        <v>212.84970999999999</v>
      </c>
      <c r="U184">
        <f t="shared" si="64"/>
        <v>0</v>
      </c>
      <c r="V184">
        <f t="shared" si="64"/>
        <v>0.57050000000000978</v>
      </c>
      <c r="W184">
        <f t="shared" si="64"/>
        <v>0.25928999999999292</v>
      </c>
      <c r="X184">
        <f t="shared" si="64"/>
        <v>2.2140799999999956</v>
      </c>
      <c r="Y184">
        <f t="shared" si="64"/>
        <v>4.9963600000000099</v>
      </c>
      <c r="Z184">
        <f t="shared" si="64"/>
        <v>7.7800100000000043</v>
      </c>
      <c r="AA184">
        <f t="shared" si="64"/>
        <v>10.564979999999991</v>
      </c>
      <c r="AB184">
        <f t="shared" si="64"/>
        <v>13.928779999999989</v>
      </c>
      <c r="AC184">
        <f t="shared" si="64"/>
        <v>16.955579999999998</v>
      </c>
      <c r="AD184">
        <f t="shared" si="64"/>
        <v>19.742760000000004</v>
      </c>
      <c r="AE184">
        <f t="shared" si="64"/>
        <v>21.953339999999997</v>
      </c>
      <c r="AF184">
        <f t="shared" si="64"/>
        <v>23.925659999999993</v>
      </c>
      <c r="AG184">
        <f t="shared" si="64"/>
        <v>25.903329999999983</v>
      </c>
      <c r="AH184">
        <f t="shared" si="64"/>
        <v>26.951210000000003</v>
      </c>
      <c r="AI184">
        <f t="shared" si="64"/>
        <v>28.110960000000006</v>
      </c>
      <c r="AJ184">
        <f t="shared" si="64"/>
        <v>29.506569999999982</v>
      </c>
      <c r="AK184">
        <f t="shared" si="65"/>
        <v>30.319179999999989</v>
      </c>
      <c r="AL184">
        <f t="shared" si="65"/>
        <v>31.133389999999991</v>
      </c>
      <c r="AM184">
        <f t="shared" si="65"/>
        <v>31.714399999999983</v>
      </c>
    </row>
    <row r="185" spans="2:39">
      <c r="B185">
        <v>141.98944</v>
      </c>
      <c r="C185">
        <v>142.30249000000001</v>
      </c>
      <c r="D185">
        <v>143.89232000000001</v>
      </c>
      <c r="E185">
        <v>145.46476999999999</v>
      </c>
      <c r="F185">
        <v>148.95973000000001</v>
      </c>
      <c r="G185">
        <v>151.16216</v>
      </c>
      <c r="H185">
        <v>153.68799999999999</v>
      </c>
      <c r="I185">
        <v>156.54073</v>
      </c>
      <c r="J185">
        <v>159.06288000000001</v>
      </c>
      <c r="K185">
        <v>161.27616</v>
      </c>
      <c r="L185">
        <v>162.86497</v>
      </c>
      <c r="M185">
        <v>164.43844000000001</v>
      </c>
      <c r="N185">
        <v>165.08179999999999</v>
      </c>
      <c r="O185">
        <v>166.33700999999999</v>
      </c>
      <c r="P185">
        <v>166.97305</v>
      </c>
      <c r="Q185">
        <v>168.86680999999999</v>
      </c>
      <c r="R185">
        <v>169.18924000000001</v>
      </c>
      <c r="S185">
        <v>169.81460000000001</v>
      </c>
      <c r="T185">
        <v>170.79227</v>
      </c>
      <c r="U185">
        <f t="shared" si="64"/>
        <v>0</v>
      </c>
      <c r="V185">
        <f t="shared" si="64"/>
        <v>0.31305000000000405</v>
      </c>
      <c r="W185">
        <f t="shared" si="64"/>
        <v>1.9028800000000103</v>
      </c>
      <c r="X185">
        <f t="shared" si="64"/>
        <v>3.4753299999999854</v>
      </c>
      <c r="Y185">
        <f t="shared" si="64"/>
        <v>6.9702900000000056</v>
      </c>
      <c r="Z185">
        <f t="shared" si="64"/>
        <v>9.1727199999999982</v>
      </c>
      <c r="AA185">
        <f t="shared" si="64"/>
        <v>11.698559999999986</v>
      </c>
      <c r="AB185">
        <f t="shared" si="64"/>
        <v>14.551289999999995</v>
      </c>
      <c r="AC185">
        <f t="shared" si="64"/>
        <v>17.073440000000005</v>
      </c>
      <c r="AD185">
        <f t="shared" si="64"/>
        <v>19.286720000000003</v>
      </c>
      <c r="AE185">
        <f t="shared" si="64"/>
        <v>20.875529999999998</v>
      </c>
      <c r="AF185">
        <f t="shared" si="64"/>
        <v>22.449000000000012</v>
      </c>
      <c r="AG185">
        <f t="shared" si="64"/>
        <v>23.092359999999985</v>
      </c>
      <c r="AH185">
        <f t="shared" si="64"/>
        <v>24.34756999999999</v>
      </c>
      <c r="AI185">
        <f t="shared" si="64"/>
        <v>24.983609999999999</v>
      </c>
      <c r="AJ185">
        <f t="shared" si="64"/>
        <v>26.877369999999985</v>
      </c>
      <c r="AK185">
        <f t="shared" si="65"/>
        <v>27.19980000000001</v>
      </c>
      <c r="AL185">
        <f t="shared" si="65"/>
        <v>27.825160000000011</v>
      </c>
      <c r="AM185">
        <f t="shared" si="65"/>
        <v>28.80283</v>
      </c>
    </row>
    <row r="186" spans="2:39">
      <c r="B186">
        <v>205.9126</v>
      </c>
      <c r="C186">
        <v>205.9126</v>
      </c>
      <c r="D186">
        <v>206.93960000000001</v>
      </c>
      <c r="E186">
        <v>209.30838</v>
      </c>
      <c r="F186">
        <v>212.46176</v>
      </c>
      <c r="G186">
        <v>216.00230999999999</v>
      </c>
      <c r="H186">
        <v>218.62524999999999</v>
      </c>
      <c r="I186">
        <v>221.77690999999999</v>
      </c>
      <c r="J186">
        <v>224.15396000000001</v>
      </c>
      <c r="K186">
        <v>226.55022</v>
      </c>
      <c r="L186">
        <v>228.40534</v>
      </c>
      <c r="M186">
        <v>230.08259000000001</v>
      </c>
      <c r="N186">
        <v>231.38712000000001</v>
      </c>
      <c r="O186">
        <v>233.07723999999999</v>
      </c>
      <c r="P186">
        <v>234.71897999999999</v>
      </c>
      <c r="Q186">
        <v>235.84741</v>
      </c>
      <c r="R186">
        <v>236.77204</v>
      </c>
      <c r="S186">
        <v>237.50789</v>
      </c>
      <c r="T186">
        <v>238.62313</v>
      </c>
      <c r="U186">
        <f t="shared" si="64"/>
        <v>0</v>
      </c>
      <c r="V186">
        <f t="shared" si="64"/>
        <v>0</v>
      </c>
      <c r="W186">
        <f t="shared" si="64"/>
        <v>1.0270000000000152</v>
      </c>
      <c r="X186">
        <f t="shared" si="64"/>
        <v>3.395780000000002</v>
      </c>
      <c r="Y186">
        <f t="shared" si="64"/>
        <v>6.5491600000000005</v>
      </c>
      <c r="Z186">
        <f t="shared" si="64"/>
        <v>10.089709999999997</v>
      </c>
      <c r="AA186">
        <f t="shared" si="64"/>
        <v>12.712649999999996</v>
      </c>
      <c r="AB186">
        <f t="shared" si="64"/>
        <v>15.864309999999989</v>
      </c>
      <c r="AC186">
        <f t="shared" si="64"/>
        <v>18.241360000000014</v>
      </c>
      <c r="AD186">
        <f t="shared" si="64"/>
        <v>20.637619999999998</v>
      </c>
      <c r="AE186">
        <f t="shared" si="64"/>
        <v>22.492739999999998</v>
      </c>
      <c r="AF186">
        <f t="shared" si="64"/>
        <v>24.169990000000013</v>
      </c>
      <c r="AG186">
        <f t="shared" si="64"/>
        <v>25.474520000000012</v>
      </c>
      <c r="AH186">
        <f t="shared" si="64"/>
        <v>27.164639999999991</v>
      </c>
      <c r="AI186">
        <f t="shared" si="64"/>
        <v>28.80637999999999</v>
      </c>
      <c r="AJ186">
        <f t="shared" si="64"/>
        <v>29.934809999999999</v>
      </c>
      <c r="AK186">
        <f t="shared" si="65"/>
        <v>30.859440000000006</v>
      </c>
      <c r="AL186">
        <f t="shared" si="65"/>
        <v>31.595290000000006</v>
      </c>
      <c r="AM186">
        <f t="shared" si="65"/>
        <v>32.710530000000006</v>
      </c>
    </row>
    <row r="187" spans="2:39">
      <c r="B187">
        <v>281.83150999999998</v>
      </c>
      <c r="C187">
        <v>281.83150999999998</v>
      </c>
      <c r="D187">
        <v>282.55441999999999</v>
      </c>
      <c r="E187">
        <v>284.73847999999998</v>
      </c>
      <c r="F187">
        <v>287.64735000000002</v>
      </c>
      <c r="G187">
        <v>290.55808000000002</v>
      </c>
      <c r="H187">
        <v>293.2337</v>
      </c>
      <c r="I187">
        <v>294.68117999999998</v>
      </c>
      <c r="J187">
        <v>297.59368000000001</v>
      </c>
      <c r="K187">
        <v>299.77492000000001</v>
      </c>
      <c r="L187">
        <v>302.21845999999999</v>
      </c>
      <c r="M187">
        <v>303.42380000000003</v>
      </c>
      <c r="N187">
        <v>304.90982000000002</v>
      </c>
      <c r="O187">
        <v>306.57461999999998</v>
      </c>
      <c r="P187">
        <v>307.83274999999998</v>
      </c>
      <c r="Q187">
        <v>309.49151999999998</v>
      </c>
      <c r="R187">
        <v>310.23378000000002</v>
      </c>
      <c r="S187">
        <v>311.66969999999998</v>
      </c>
      <c r="T187">
        <v>312.92970000000003</v>
      </c>
      <c r="U187">
        <f t="shared" si="64"/>
        <v>0</v>
      </c>
      <c r="V187">
        <f t="shared" si="64"/>
        <v>0</v>
      </c>
      <c r="W187">
        <f t="shared" si="64"/>
        <v>0.72291000000001304</v>
      </c>
      <c r="X187">
        <f t="shared" si="64"/>
        <v>2.9069700000000012</v>
      </c>
      <c r="Y187">
        <f t="shared" si="64"/>
        <v>5.815840000000037</v>
      </c>
      <c r="Z187">
        <f t="shared" si="64"/>
        <v>8.7265700000000379</v>
      </c>
      <c r="AA187">
        <f t="shared" si="64"/>
        <v>11.402190000000019</v>
      </c>
      <c r="AB187">
        <f t="shared" si="64"/>
        <v>12.849670000000003</v>
      </c>
      <c r="AC187">
        <f t="shared" si="64"/>
        <v>15.762170000000026</v>
      </c>
      <c r="AD187">
        <f t="shared" si="64"/>
        <v>17.943410000000029</v>
      </c>
      <c r="AE187">
        <f t="shared" si="64"/>
        <v>20.386950000000013</v>
      </c>
      <c r="AF187">
        <f t="shared" si="64"/>
        <v>21.592290000000048</v>
      </c>
      <c r="AG187">
        <f t="shared" si="64"/>
        <v>23.078310000000045</v>
      </c>
      <c r="AH187">
        <f t="shared" si="64"/>
        <v>24.743110000000001</v>
      </c>
      <c r="AI187">
        <f t="shared" si="64"/>
        <v>26.001239999999996</v>
      </c>
      <c r="AJ187">
        <f t="shared" si="64"/>
        <v>27.66001</v>
      </c>
      <c r="AK187">
        <f t="shared" si="65"/>
        <v>28.402270000000044</v>
      </c>
      <c r="AL187">
        <f t="shared" si="65"/>
        <v>29.838189999999997</v>
      </c>
      <c r="AM187">
        <f t="shared" si="65"/>
        <v>31.098190000000045</v>
      </c>
    </row>
    <row r="188" spans="2:39">
      <c r="B188">
        <v>192.31485000000001</v>
      </c>
      <c r="C188">
        <v>192.35383999999999</v>
      </c>
      <c r="D188">
        <v>194.12367</v>
      </c>
      <c r="E188">
        <v>196.35936000000001</v>
      </c>
      <c r="F188">
        <v>198.59506999999999</v>
      </c>
      <c r="G188">
        <v>201.25854000000001</v>
      </c>
      <c r="H188">
        <v>203.53131999999999</v>
      </c>
      <c r="I188">
        <v>205.73041000000001</v>
      </c>
      <c r="J188">
        <v>207.53795</v>
      </c>
      <c r="K188">
        <v>209.77368999999999</v>
      </c>
      <c r="L188">
        <v>211.0924</v>
      </c>
      <c r="M188">
        <v>211.98348999999999</v>
      </c>
      <c r="N188">
        <v>213.35884999999999</v>
      </c>
      <c r="O188">
        <v>214.67417</v>
      </c>
      <c r="P188">
        <v>215.57364999999999</v>
      </c>
      <c r="Q188">
        <v>216.45554000000001</v>
      </c>
      <c r="R188">
        <v>217.34995000000001</v>
      </c>
      <c r="S188">
        <v>218.24757</v>
      </c>
      <c r="T188">
        <v>219.14607000000001</v>
      </c>
      <c r="U188">
        <f t="shared" si="64"/>
        <v>0</v>
      </c>
      <c r="V188">
        <f t="shared" si="64"/>
        <v>3.8989999999984093E-2</v>
      </c>
      <c r="W188">
        <f t="shared" si="64"/>
        <v>1.8088199999999972</v>
      </c>
      <c r="X188">
        <f t="shared" si="64"/>
        <v>4.0445100000000025</v>
      </c>
      <c r="Y188">
        <f t="shared" si="64"/>
        <v>6.2802199999999857</v>
      </c>
      <c r="Z188">
        <f t="shared" si="64"/>
        <v>8.9436900000000037</v>
      </c>
      <c r="AA188">
        <f t="shared" si="64"/>
        <v>11.216469999999987</v>
      </c>
      <c r="AB188">
        <f t="shared" si="64"/>
        <v>13.415559999999999</v>
      </c>
      <c r="AC188">
        <f t="shared" si="65"/>
        <v>15.223099999999988</v>
      </c>
      <c r="AD188">
        <f t="shared" si="65"/>
        <v>17.458839999999981</v>
      </c>
      <c r="AE188">
        <f t="shared" si="65"/>
        <v>18.777549999999991</v>
      </c>
      <c r="AF188">
        <f t="shared" si="65"/>
        <v>19.668639999999982</v>
      </c>
      <c r="AG188">
        <f t="shared" si="65"/>
        <v>21.043999999999983</v>
      </c>
      <c r="AH188">
        <f t="shared" si="65"/>
        <v>22.359319999999997</v>
      </c>
      <c r="AI188">
        <f t="shared" si="65"/>
        <v>23.258799999999979</v>
      </c>
      <c r="AJ188">
        <f t="shared" si="65"/>
        <v>24.140690000000006</v>
      </c>
      <c r="AK188">
        <f t="shared" si="65"/>
        <v>25.0351</v>
      </c>
      <c r="AL188">
        <f t="shared" si="65"/>
        <v>25.932719999999989</v>
      </c>
      <c r="AM188">
        <f t="shared" si="65"/>
        <v>26.831220000000002</v>
      </c>
    </row>
    <row r="189" spans="2:39">
      <c r="T189" t="s">
        <v>43</v>
      </c>
      <c r="U189" s="16">
        <f>21.16666667*AVERAGE(U174:U188)</f>
        <v>0</v>
      </c>
      <c r="V189" s="16">
        <f t="shared" ref="V189:AM189" si="66">21.16666667*AVERAGE(V174:V188)</f>
        <v>3.8487914450505776</v>
      </c>
      <c r="W189" s="16">
        <f t="shared" si="66"/>
        <v>23.866460892647471</v>
      </c>
      <c r="X189" s="16">
        <f t="shared" si="66"/>
        <v>71.762803455745697</v>
      </c>
      <c r="Y189" s="16">
        <f t="shared" si="66"/>
        <v>136.95331457712314</v>
      </c>
      <c r="Z189" s="16">
        <f t="shared" si="66"/>
        <v>196.12322136421895</v>
      </c>
      <c r="AA189" s="16">
        <f t="shared" si="66"/>
        <v>258.38938815180234</v>
      </c>
      <c r="AB189" s="16">
        <f t="shared" si="66"/>
        <v>310.06657715994049</v>
      </c>
      <c r="AC189" s="16">
        <f t="shared" si="66"/>
        <v>362.75062216823721</v>
      </c>
      <c r="AD189" s="16">
        <f t="shared" si="66"/>
        <v>404.9437333971041</v>
      </c>
      <c r="AE189" s="16">
        <f t="shared" si="66"/>
        <v>445.0740400700904</v>
      </c>
      <c r="AF189" s="16">
        <f t="shared" si="66"/>
        <v>478.49219918646429</v>
      </c>
      <c r="AG189" s="16">
        <f t="shared" si="66"/>
        <v>507.72570830217893</v>
      </c>
      <c r="AH189" s="16">
        <f t="shared" si="66"/>
        <v>534.5951265286327</v>
      </c>
      <c r="AI189" s="16">
        <f t="shared" si="66"/>
        <v>562.89387331086698</v>
      </c>
      <c r="AJ189" s="16">
        <f t="shared" si="66"/>
        <v>586.90025998131421</v>
      </c>
      <c r="AK189" s="16">
        <f t="shared" si="66"/>
        <v>603.95990187288976</v>
      </c>
      <c r="AL189" s="16">
        <f t="shared" si="66"/>
        <v>622.59806909804684</v>
      </c>
      <c r="AM189" s="16">
        <f t="shared" si="66"/>
        <v>635.77911687790061</v>
      </c>
    </row>
    <row r="190" spans="2:39">
      <c r="U190" s="16">
        <f>21.16666667*STDEV(U174:U188)/(SQRT(COUNT(U174:U188)))</f>
        <v>0</v>
      </c>
      <c r="V190" s="16">
        <f t="shared" ref="V190:AM190" si="67">21.16666667*STDEV(V174:V188)/(SQRT(COUNT(V174:V188)))</f>
        <v>1.6582289176832601</v>
      </c>
      <c r="W190" s="16">
        <f t="shared" si="67"/>
        <v>3.7575963784113902</v>
      </c>
      <c r="X190" s="16">
        <f t="shared" si="67"/>
        <v>7.4032148308229226</v>
      </c>
      <c r="Y190" s="16">
        <f t="shared" si="67"/>
        <v>7.8356604250545265</v>
      </c>
      <c r="Z190" s="16">
        <f t="shared" si="67"/>
        <v>8.8345329828014982</v>
      </c>
      <c r="AA190" s="16">
        <f t="shared" si="67"/>
        <v>10.315779543790546</v>
      </c>
      <c r="AB190" s="16">
        <f t="shared" si="67"/>
        <v>10.563598303764774</v>
      </c>
      <c r="AC190" s="16">
        <f t="shared" si="67"/>
        <v>11.091669022636198</v>
      </c>
      <c r="AD190" s="16">
        <f t="shared" si="67"/>
        <v>11.337227988040837</v>
      </c>
      <c r="AE190" s="16">
        <f t="shared" si="67"/>
        <v>11.368235748250045</v>
      </c>
      <c r="AF190" s="16">
        <f t="shared" si="67"/>
        <v>10.795919927883149</v>
      </c>
      <c r="AG190" s="16">
        <f t="shared" si="67"/>
        <v>11.914365107168635</v>
      </c>
      <c r="AH190" s="16">
        <f t="shared" si="67"/>
        <v>11.371689312067266</v>
      </c>
      <c r="AI190" s="16">
        <f t="shared" si="67"/>
        <v>10.670778616061684</v>
      </c>
      <c r="AJ190" s="16">
        <f t="shared" si="67"/>
        <v>10.767589121772557</v>
      </c>
      <c r="AK190" s="16">
        <f t="shared" si="67"/>
        <v>9.953104175773948</v>
      </c>
      <c r="AL190" s="16">
        <f t="shared" si="67"/>
        <v>9.5502654250193721</v>
      </c>
      <c r="AM190" s="16">
        <f t="shared" si="67"/>
        <v>9.6749903161516944</v>
      </c>
    </row>
    <row r="191" spans="2:39">
      <c r="U191" s="16">
        <f>21.16666667*STDEV(U174:U188)</f>
        <v>0</v>
      </c>
      <c r="V191" s="16">
        <f t="shared" ref="V191:AM191" si="68">21.16666667*STDEV(V174:V188)</f>
        <v>6.422292982386816</v>
      </c>
      <c r="W191" s="16">
        <f t="shared" si="68"/>
        <v>14.553108195356618</v>
      </c>
      <c r="X191" s="16">
        <f t="shared" si="68"/>
        <v>28.672527748172939</v>
      </c>
      <c r="Y191" s="16">
        <f t="shared" si="68"/>
        <v>30.34738233277271</v>
      </c>
      <c r="Z191" s="16">
        <f t="shared" si="68"/>
        <v>34.215999113910343</v>
      </c>
      <c r="AA191" s="16">
        <f t="shared" si="68"/>
        <v>39.952842376247929</v>
      </c>
      <c r="AB191" s="16">
        <f t="shared" si="68"/>
        <v>40.912640306505892</v>
      </c>
      <c r="AC191" s="16">
        <f t="shared" si="68"/>
        <v>42.957849406314693</v>
      </c>
      <c r="AD191" s="16">
        <f t="shared" si="68"/>
        <v>43.90889518983878</v>
      </c>
      <c r="AE191" s="16">
        <f t="shared" si="68"/>
        <v>44.02898772873224</v>
      </c>
      <c r="AF191" s="16">
        <f t="shared" si="68"/>
        <v>41.812418087680214</v>
      </c>
      <c r="AG191" s="16">
        <f t="shared" si="68"/>
        <v>46.144137640698872</v>
      </c>
      <c r="AH191" s="16">
        <f t="shared" si="68"/>
        <v>44.042363323881403</v>
      </c>
      <c r="AI191" s="16">
        <f t="shared" si="68"/>
        <v>41.327747871073129</v>
      </c>
      <c r="AJ191" s="16">
        <f t="shared" si="68"/>
        <v>41.70269334742926</v>
      </c>
      <c r="AK191" s="16">
        <f t="shared" si="68"/>
        <v>38.548206715840003</v>
      </c>
      <c r="AL191" s="16">
        <f t="shared" si="68"/>
        <v>36.98801894296053</v>
      </c>
      <c r="AM191" s="16">
        <f t="shared" si="68"/>
        <v>37.471076369173545</v>
      </c>
    </row>
    <row r="192" spans="2:39">
      <c r="U192" s="16">
        <f>COUNT(U174:U188)</f>
        <v>15</v>
      </c>
      <c r="V192" s="16">
        <f t="shared" ref="V192:AM192" si="69">COUNT(V174:V188)</f>
        <v>15</v>
      </c>
      <c r="W192" s="16">
        <f t="shared" si="69"/>
        <v>15</v>
      </c>
      <c r="X192" s="16">
        <f t="shared" si="69"/>
        <v>15</v>
      </c>
      <c r="Y192" s="16">
        <f t="shared" si="69"/>
        <v>15</v>
      </c>
      <c r="Z192" s="16">
        <f t="shared" si="69"/>
        <v>15</v>
      </c>
      <c r="AA192" s="16">
        <f t="shared" si="69"/>
        <v>15</v>
      </c>
      <c r="AB192" s="16">
        <f t="shared" si="69"/>
        <v>15</v>
      </c>
      <c r="AC192" s="16">
        <f t="shared" si="69"/>
        <v>15</v>
      </c>
      <c r="AD192" s="16">
        <f t="shared" si="69"/>
        <v>15</v>
      </c>
      <c r="AE192" s="16">
        <f t="shared" si="69"/>
        <v>15</v>
      </c>
      <c r="AF192" s="16">
        <f t="shared" si="69"/>
        <v>15</v>
      </c>
      <c r="AG192" s="16">
        <f t="shared" si="69"/>
        <v>15</v>
      </c>
      <c r="AH192" s="16">
        <f t="shared" si="69"/>
        <v>15</v>
      </c>
      <c r="AI192" s="16">
        <f t="shared" si="69"/>
        <v>15</v>
      </c>
      <c r="AJ192" s="16">
        <f t="shared" si="69"/>
        <v>15</v>
      </c>
      <c r="AK192" s="16">
        <f t="shared" si="69"/>
        <v>15</v>
      </c>
      <c r="AL192" s="16">
        <f t="shared" si="69"/>
        <v>15</v>
      </c>
      <c r="AM192" s="16">
        <f t="shared" si="69"/>
        <v>15</v>
      </c>
    </row>
    <row r="193" spans="1:39">
      <c r="S193" s="17" t="s">
        <v>34</v>
      </c>
      <c r="T193" t="s">
        <v>43</v>
      </c>
      <c r="U193" s="16">
        <f>U189-U169</f>
        <v>0</v>
      </c>
      <c r="V193" s="16">
        <f t="shared" ref="V193:AM193" si="70">V189-V169</f>
        <v>5.1707908897032713</v>
      </c>
      <c r="W193" s="16">
        <f t="shared" si="70"/>
        <v>22.8115318647036</v>
      </c>
      <c r="X193" s="16">
        <f t="shared" si="70"/>
        <v>66.779535121627575</v>
      </c>
      <c r="Y193" s="16">
        <f t="shared" si="70"/>
        <v>128.19597665907733</v>
      </c>
      <c r="Z193" s="16">
        <f t="shared" si="70"/>
        <v>184.75622747353995</v>
      </c>
      <c r="AA193" s="16">
        <f t="shared" si="70"/>
        <v>246.39129245546835</v>
      </c>
      <c r="AB193" s="16">
        <f t="shared" si="70"/>
        <v>294.59460812972617</v>
      </c>
      <c r="AC193" s="16">
        <f t="shared" si="70"/>
        <v>348.51251105488382</v>
      </c>
      <c r="AD193" s="16">
        <f t="shared" si="70"/>
        <v>387.40499811656417</v>
      </c>
      <c r="AE193" s="16">
        <f t="shared" si="70"/>
        <v>423.60934673337675</v>
      </c>
      <c r="AF193" s="16">
        <f t="shared" si="70"/>
        <v>455.74833362732693</v>
      </c>
      <c r="AG193" s="16">
        <f t="shared" si="70"/>
        <v>487.27059441006867</v>
      </c>
      <c r="AH193" s="16">
        <f t="shared" si="70"/>
        <v>511.76285485837036</v>
      </c>
      <c r="AI193" s="16">
        <f t="shared" si="70"/>
        <v>538.02258136250566</v>
      </c>
      <c r="AJ193" s="16">
        <f t="shared" si="70"/>
        <v>560.49031011604404</v>
      </c>
      <c r="AK193" s="16">
        <f t="shared" si="70"/>
        <v>581.29149548043108</v>
      </c>
      <c r="AL193" s="16">
        <f t="shared" si="70"/>
        <v>597.75284742746749</v>
      </c>
      <c r="AM193" s="16">
        <f t="shared" si="70"/>
        <v>607.91655159573497</v>
      </c>
    </row>
    <row r="194" spans="1:39">
      <c r="T194" s="17" t="s">
        <v>35</v>
      </c>
      <c r="U194" s="16">
        <f>(SQRT(((U191^2)/(U192))+((U171^2)/(U172))))</f>
        <v>0</v>
      </c>
      <c r="V194" s="16">
        <f t="shared" ref="V194:AM194" si="71">(SQRT(((V191^2)/(V192))+((V171^2)/(V172))))</f>
        <v>3.1939539479800549</v>
      </c>
      <c r="W194" s="16">
        <f t="shared" si="71"/>
        <v>4.6576597671828468</v>
      </c>
      <c r="X194" s="16">
        <f t="shared" si="71"/>
        <v>8.1314751788734725</v>
      </c>
      <c r="Y194" s="16">
        <f t="shared" si="71"/>
        <v>8.3261137769305691</v>
      </c>
      <c r="Z194" s="16">
        <f t="shared" si="71"/>
        <v>9.2121257087284576</v>
      </c>
      <c r="AA194" s="16">
        <f t="shared" si="71"/>
        <v>10.896378652801886</v>
      </c>
      <c r="AB194" s="16">
        <f t="shared" si="71"/>
        <v>11.286165716536512</v>
      </c>
      <c r="AC194" s="16">
        <f t="shared" si="71"/>
        <v>11.561734543542059</v>
      </c>
      <c r="AD194" s="16">
        <f t="shared" si="71"/>
        <v>11.745804464561362</v>
      </c>
      <c r="AE194" s="16">
        <f t="shared" si="71"/>
        <v>12.143989958739452</v>
      </c>
      <c r="AF194" s="16">
        <f t="shared" si="71"/>
        <v>11.756269124733469</v>
      </c>
      <c r="AG194" s="16">
        <f t="shared" si="71"/>
        <v>12.726554215686434</v>
      </c>
      <c r="AH194" s="16">
        <f t="shared" si="71"/>
        <v>12.087532510505547</v>
      </c>
      <c r="AI194" s="16">
        <f t="shared" si="71"/>
        <v>11.258146761028748</v>
      </c>
      <c r="AJ194" s="16">
        <f t="shared" si="71"/>
        <v>11.920356655698656</v>
      </c>
      <c r="AK194" s="16">
        <f t="shared" si="71"/>
        <v>10.62162311077495</v>
      </c>
      <c r="AL194" s="16">
        <f t="shared" si="71"/>
        <v>10.28471018655536</v>
      </c>
      <c r="AM194" s="16">
        <f t="shared" si="71"/>
        <v>10.918992945408339</v>
      </c>
    </row>
    <row r="195" spans="1:39">
      <c r="A195" t="s">
        <v>44</v>
      </c>
    </row>
    <row r="196" spans="1:39">
      <c r="B196">
        <v>231.57936000000001</v>
      </c>
      <c r="C196">
        <v>232.34888000000001</v>
      </c>
      <c r="D196">
        <v>230.70544000000001</v>
      </c>
      <c r="E196">
        <v>231.35471000000001</v>
      </c>
      <c r="F196">
        <v>232.34888000000001</v>
      </c>
      <c r="G196">
        <v>231.4649</v>
      </c>
      <c r="H196">
        <v>231.4649</v>
      </c>
      <c r="I196">
        <v>232.34888000000001</v>
      </c>
      <c r="J196">
        <v>232.34888000000001</v>
      </c>
      <c r="K196">
        <v>232.34888000000001</v>
      </c>
      <c r="L196">
        <v>232.24341000000001</v>
      </c>
      <c r="M196">
        <v>231.4649</v>
      </c>
      <c r="N196">
        <v>231.4649</v>
      </c>
      <c r="O196">
        <v>231.57936000000001</v>
      </c>
      <c r="P196">
        <v>232.34888000000001</v>
      </c>
      <c r="Q196">
        <v>232.24341000000001</v>
      </c>
      <c r="R196">
        <v>231.57936000000001</v>
      </c>
      <c r="S196">
        <v>232.34888000000001</v>
      </c>
      <c r="T196">
        <v>232.34888000000001</v>
      </c>
      <c r="U196">
        <f t="shared" ref="U196:AJ208" si="72">B196-$B196</f>
        <v>0</v>
      </c>
      <c r="V196">
        <f t="shared" si="72"/>
        <v>0.76951999999999998</v>
      </c>
      <c r="W196">
        <f t="shared" si="72"/>
        <v>-0.87391999999999825</v>
      </c>
      <c r="X196">
        <f t="shared" si="72"/>
        <v>-0.22464999999999691</v>
      </c>
      <c r="Y196">
        <f t="shared" si="72"/>
        <v>0.76951999999999998</v>
      </c>
      <c r="Z196">
        <f t="shared" si="72"/>
        <v>-0.11446000000000822</v>
      </c>
      <c r="AA196">
        <f t="shared" si="72"/>
        <v>-0.11446000000000822</v>
      </c>
      <c r="AB196">
        <f t="shared" si="72"/>
        <v>0.76951999999999998</v>
      </c>
      <c r="AC196">
        <f t="shared" si="72"/>
        <v>0.76951999999999998</v>
      </c>
      <c r="AD196">
        <f t="shared" si="72"/>
        <v>0.76951999999999998</v>
      </c>
      <c r="AE196">
        <f t="shared" si="72"/>
        <v>0.66405000000000314</v>
      </c>
      <c r="AF196">
        <f t="shared" si="72"/>
        <v>-0.11446000000000822</v>
      </c>
      <c r="AG196">
        <f t="shared" si="72"/>
        <v>-0.11446000000000822</v>
      </c>
      <c r="AH196">
        <f t="shared" si="72"/>
        <v>0</v>
      </c>
      <c r="AI196">
        <f t="shared" si="72"/>
        <v>0.76951999999999998</v>
      </c>
      <c r="AJ196">
        <f t="shared" si="72"/>
        <v>0.66405000000000314</v>
      </c>
      <c r="AK196">
        <f t="shared" ref="Z196:AM208" si="73">R196-$B196</f>
        <v>0</v>
      </c>
      <c r="AL196">
        <f t="shared" si="73"/>
        <v>0.76951999999999998</v>
      </c>
      <c r="AM196">
        <f t="shared" si="73"/>
        <v>0.76951999999999998</v>
      </c>
    </row>
    <row r="197" spans="1:39">
      <c r="B197">
        <v>215.95600999999999</v>
      </c>
      <c r="C197">
        <v>216.17123000000001</v>
      </c>
      <c r="D197">
        <v>215.74521999999999</v>
      </c>
      <c r="E197">
        <v>215.95600999999999</v>
      </c>
      <c r="F197">
        <v>216.17123000000001</v>
      </c>
      <c r="G197">
        <v>216.93316999999999</v>
      </c>
      <c r="H197">
        <v>217.14742000000001</v>
      </c>
      <c r="I197">
        <v>216.39085</v>
      </c>
      <c r="J197">
        <v>216.93316999999999</v>
      </c>
      <c r="K197">
        <v>217.14742000000001</v>
      </c>
      <c r="L197">
        <v>217.14742000000001</v>
      </c>
      <c r="M197">
        <v>217.14742000000001</v>
      </c>
      <c r="N197">
        <v>217.14742000000001</v>
      </c>
      <c r="O197">
        <v>217.14742000000001</v>
      </c>
      <c r="P197">
        <v>217.14742000000001</v>
      </c>
      <c r="Q197">
        <v>217.36605</v>
      </c>
      <c r="R197">
        <v>217.36605</v>
      </c>
      <c r="S197">
        <v>217.36605</v>
      </c>
      <c r="T197">
        <v>217.36605</v>
      </c>
      <c r="U197">
        <f t="shared" si="72"/>
        <v>0</v>
      </c>
      <c r="V197">
        <f t="shared" si="72"/>
        <v>0.2152200000000164</v>
      </c>
      <c r="W197">
        <f t="shared" si="72"/>
        <v>-0.21079000000000292</v>
      </c>
      <c r="X197">
        <f t="shared" si="72"/>
        <v>0</v>
      </c>
      <c r="Y197">
        <f t="shared" si="72"/>
        <v>0.2152200000000164</v>
      </c>
      <c r="Z197">
        <f t="shared" si="73"/>
        <v>0.97715999999999781</v>
      </c>
      <c r="AA197">
        <f t="shared" si="73"/>
        <v>1.191410000000019</v>
      </c>
      <c r="AB197">
        <f t="shared" si="73"/>
        <v>0.43484000000000833</v>
      </c>
      <c r="AC197">
        <f t="shared" si="73"/>
        <v>0.97715999999999781</v>
      </c>
      <c r="AD197">
        <f t="shared" si="73"/>
        <v>1.191410000000019</v>
      </c>
      <c r="AE197">
        <f t="shared" si="73"/>
        <v>1.191410000000019</v>
      </c>
      <c r="AF197">
        <f t="shared" si="73"/>
        <v>1.191410000000019</v>
      </c>
      <c r="AG197">
        <f t="shared" si="73"/>
        <v>1.191410000000019</v>
      </c>
      <c r="AH197">
        <f t="shared" si="73"/>
        <v>1.191410000000019</v>
      </c>
      <c r="AI197">
        <f t="shared" si="73"/>
        <v>1.191410000000019</v>
      </c>
      <c r="AJ197">
        <f t="shared" si="73"/>
        <v>1.4100400000000093</v>
      </c>
      <c r="AK197">
        <f t="shared" si="73"/>
        <v>1.4100400000000093</v>
      </c>
      <c r="AL197">
        <f t="shared" si="73"/>
        <v>1.4100400000000093</v>
      </c>
      <c r="AM197">
        <f t="shared" si="73"/>
        <v>1.4100400000000093</v>
      </c>
    </row>
    <row r="198" spans="1:39">
      <c r="B198">
        <v>224.58851000000001</v>
      </c>
      <c r="C198">
        <v>224.3212</v>
      </c>
      <c r="D198">
        <v>223.81466</v>
      </c>
      <c r="E198">
        <v>224.58851000000001</v>
      </c>
      <c r="F198">
        <v>224.3212</v>
      </c>
      <c r="G198">
        <v>225.08886999999999</v>
      </c>
      <c r="H198">
        <v>225.08886999999999</v>
      </c>
      <c r="I198">
        <v>225.22210999999999</v>
      </c>
      <c r="J198">
        <v>225.08886999999999</v>
      </c>
      <c r="K198">
        <v>223.81466</v>
      </c>
      <c r="L198">
        <v>224.58851000000001</v>
      </c>
      <c r="M198">
        <v>223.95759000000001</v>
      </c>
      <c r="N198">
        <v>224.45043999999999</v>
      </c>
      <c r="O198">
        <v>224.45043999999999</v>
      </c>
      <c r="P198">
        <v>224.58851000000001</v>
      </c>
      <c r="Q198">
        <v>225.08886999999999</v>
      </c>
      <c r="R198">
        <v>223.18154000000001</v>
      </c>
      <c r="S198">
        <v>224.45043999999999</v>
      </c>
      <c r="T198">
        <v>225.08886999999999</v>
      </c>
      <c r="U198">
        <f t="shared" si="72"/>
        <v>0</v>
      </c>
      <c r="V198">
        <f t="shared" si="72"/>
        <v>-0.26731000000000904</v>
      </c>
      <c r="W198">
        <f t="shared" si="72"/>
        <v>-0.77385000000001014</v>
      </c>
      <c r="X198">
        <f t="shared" si="72"/>
        <v>0</v>
      </c>
      <c r="Y198">
        <f t="shared" si="72"/>
        <v>-0.26731000000000904</v>
      </c>
      <c r="Z198">
        <f t="shared" si="73"/>
        <v>0.50035999999997216</v>
      </c>
      <c r="AA198">
        <f t="shared" si="73"/>
        <v>0.50035999999997216</v>
      </c>
      <c r="AB198">
        <f t="shared" si="73"/>
        <v>0.63359999999997285</v>
      </c>
      <c r="AC198">
        <f t="shared" si="73"/>
        <v>0.50035999999997216</v>
      </c>
      <c r="AD198">
        <f t="shared" si="73"/>
        <v>-0.77385000000001014</v>
      </c>
      <c r="AE198">
        <f t="shared" si="73"/>
        <v>0</v>
      </c>
      <c r="AF198">
        <f t="shared" si="73"/>
        <v>-0.63092000000000326</v>
      </c>
      <c r="AG198">
        <f t="shared" si="73"/>
        <v>-0.13807000000002745</v>
      </c>
      <c r="AH198">
        <f t="shared" si="73"/>
        <v>-0.13807000000002745</v>
      </c>
      <c r="AI198">
        <f t="shared" si="73"/>
        <v>0</v>
      </c>
      <c r="AJ198">
        <f t="shared" si="73"/>
        <v>0.50035999999997216</v>
      </c>
      <c r="AK198">
        <f t="shared" si="73"/>
        <v>-1.4069700000000012</v>
      </c>
      <c r="AL198">
        <f t="shared" si="73"/>
        <v>-0.13807000000002745</v>
      </c>
      <c r="AM198">
        <f t="shared" si="73"/>
        <v>0.50035999999997216</v>
      </c>
    </row>
    <row r="199" spans="1:39">
      <c r="B199">
        <v>234.96807999999999</v>
      </c>
      <c r="C199">
        <v>235.15314000000001</v>
      </c>
      <c r="D199">
        <v>235.95126999999999</v>
      </c>
      <c r="E199">
        <v>235.34229999999999</v>
      </c>
      <c r="F199">
        <v>235.95126999999999</v>
      </c>
      <c r="G199">
        <v>236.13554999999999</v>
      </c>
      <c r="H199">
        <v>235.34229999999999</v>
      </c>
      <c r="I199">
        <v>235.34229999999999</v>
      </c>
      <c r="J199">
        <v>235.95126999999999</v>
      </c>
      <c r="K199">
        <v>236.75514999999999</v>
      </c>
      <c r="L199">
        <v>236.93458999999999</v>
      </c>
      <c r="M199">
        <v>236.93458999999999</v>
      </c>
      <c r="N199">
        <v>236.93458999999999</v>
      </c>
      <c r="O199">
        <v>236.13554999999999</v>
      </c>
      <c r="P199">
        <v>237.56473</v>
      </c>
      <c r="Q199">
        <v>237.11811</v>
      </c>
      <c r="R199">
        <v>237.56473</v>
      </c>
      <c r="S199">
        <v>237.56473</v>
      </c>
      <c r="T199">
        <v>237.56473</v>
      </c>
      <c r="U199">
        <f t="shared" si="72"/>
        <v>0</v>
      </c>
      <c r="V199">
        <f t="shared" si="72"/>
        <v>0.18506000000002132</v>
      </c>
      <c r="W199">
        <f t="shared" si="72"/>
        <v>0.98319000000000756</v>
      </c>
      <c r="X199">
        <f t="shared" si="72"/>
        <v>0.37422000000000821</v>
      </c>
      <c r="Y199">
        <f t="shared" si="72"/>
        <v>0.98319000000000756</v>
      </c>
      <c r="Z199">
        <f t="shared" si="73"/>
        <v>1.1674700000000087</v>
      </c>
      <c r="AA199">
        <f t="shared" si="73"/>
        <v>0.37422000000000821</v>
      </c>
      <c r="AB199">
        <f t="shared" si="73"/>
        <v>0.37422000000000821</v>
      </c>
      <c r="AC199">
        <f t="shared" si="73"/>
        <v>0.98319000000000756</v>
      </c>
      <c r="AD199">
        <f t="shared" si="73"/>
        <v>1.7870699999999999</v>
      </c>
      <c r="AE199">
        <f t="shared" si="73"/>
        <v>1.9665099999999995</v>
      </c>
      <c r="AF199">
        <f t="shared" si="73"/>
        <v>1.9665099999999995</v>
      </c>
      <c r="AG199">
        <f t="shared" si="73"/>
        <v>1.9665099999999995</v>
      </c>
      <c r="AH199">
        <f t="shared" si="73"/>
        <v>1.1674700000000087</v>
      </c>
      <c r="AI199">
        <f t="shared" si="73"/>
        <v>2.596650000000011</v>
      </c>
      <c r="AJ199">
        <f t="shared" si="73"/>
        <v>2.1500300000000152</v>
      </c>
      <c r="AK199">
        <f t="shared" si="73"/>
        <v>2.596650000000011</v>
      </c>
      <c r="AL199">
        <f t="shared" si="73"/>
        <v>2.596650000000011</v>
      </c>
      <c r="AM199">
        <f t="shared" si="73"/>
        <v>2.596650000000011</v>
      </c>
    </row>
    <row r="200" spans="1:39">
      <c r="B200">
        <v>220.60145</v>
      </c>
      <c r="C200">
        <v>220.60145</v>
      </c>
      <c r="D200">
        <v>221.40009000000001</v>
      </c>
      <c r="E200">
        <v>221.40009000000001</v>
      </c>
      <c r="F200">
        <v>221.40009000000001</v>
      </c>
      <c r="G200">
        <v>222.00225</v>
      </c>
      <c r="H200">
        <v>221.81298000000001</v>
      </c>
      <c r="I200">
        <v>222.00225</v>
      </c>
      <c r="J200">
        <v>222.00225</v>
      </c>
      <c r="K200">
        <v>221.40009000000001</v>
      </c>
      <c r="L200">
        <v>222.00225</v>
      </c>
      <c r="M200">
        <v>221.40009000000001</v>
      </c>
      <c r="N200">
        <v>222.00225</v>
      </c>
      <c r="O200">
        <v>222.00225</v>
      </c>
      <c r="P200">
        <v>222.00225</v>
      </c>
      <c r="Q200">
        <v>222.00225</v>
      </c>
      <c r="R200">
        <v>221.81298000000001</v>
      </c>
      <c r="S200">
        <v>222.00225</v>
      </c>
      <c r="T200">
        <v>221.81298000000001</v>
      </c>
      <c r="U200">
        <f t="shared" si="72"/>
        <v>0</v>
      </c>
      <c r="V200">
        <f t="shared" si="72"/>
        <v>0</v>
      </c>
      <c r="W200">
        <f t="shared" si="72"/>
        <v>0.79864000000000601</v>
      </c>
      <c r="X200">
        <f t="shared" si="72"/>
        <v>0.79864000000000601</v>
      </c>
      <c r="Y200">
        <f t="shared" si="72"/>
        <v>0.79864000000000601</v>
      </c>
      <c r="Z200">
        <f t="shared" si="73"/>
        <v>1.4008000000000038</v>
      </c>
      <c r="AA200">
        <f t="shared" si="73"/>
        <v>1.2115300000000104</v>
      </c>
      <c r="AB200">
        <f t="shared" si="73"/>
        <v>1.4008000000000038</v>
      </c>
      <c r="AC200">
        <f t="shared" si="73"/>
        <v>1.4008000000000038</v>
      </c>
      <c r="AD200">
        <f t="shared" si="73"/>
        <v>0.79864000000000601</v>
      </c>
      <c r="AE200">
        <f t="shared" si="73"/>
        <v>1.4008000000000038</v>
      </c>
      <c r="AF200">
        <f t="shared" si="73"/>
        <v>0.79864000000000601</v>
      </c>
      <c r="AG200">
        <f t="shared" si="73"/>
        <v>1.4008000000000038</v>
      </c>
      <c r="AH200">
        <f t="shared" si="73"/>
        <v>1.4008000000000038</v>
      </c>
      <c r="AI200">
        <f t="shared" si="73"/>
        <v>1.4008000000000038</v>
      </c>
      <c r="AJ200">
        <f t="shared" si="73"/>
        <v>1.4008000000000038</v>
      </c>
      <c r="AK200">
        <f t="shared" si="73"/>
        <v>1.2115300000000104</v>
      </c>
      <c r="AL200">
        <f t="shared" si="73"/>
        <v>1.4008000000000038</v>
      </c>
      <c r="AM200">
        <f t="shared" si="73"/>
        <v>1.2115300000000104</v>
      </c>
    </row>
    <row r="201" spans="1:39">
      <c r="B201">
        <v>139.26952</v>
      </c>
      <c r="C201">
        <v>139.71756999999999</v>
      </c>
      <c r="D201">
        <v>139.71399</v>
      </c>
      <c r="E201">
        <v>139.94641999999999</v>
      </c>
      <c r="F201">
        <v>139.71756999999999</v>
      </c>
      <c r="G201">
        <v>139.94641999999999</v>
      </c>
      <c r="H201">
        <v>140.18558999999999</v>
      </c>
      <c r="I201">
        <v>140.18558999999999</v>
      </c>
      <c r="J201">
        <v>140.18558999999999</v>
      </c>
      <c r="K201">
        <v>140.18558999999999</v>
      </c>
      <c r="L201">
        <v>140.18558999999999</v>
      </c>
      <c r="M201">
        <v>140.18558999999999</v>
      </c>
      <c r="N201">
        <v>140.43147999999999</v>
      </c>
      <c r="O201">
        <v>140.18558999999999</v>
      </c>
      <c r="P201">
        <v>140.43147999999999</v>
      </c>
      <c r="Q201">
        <v>140.43147999999999</v>
      </c>
      <c r="R201">
        <v>140.43147999999999</v>
      </c>
      <c r="S201">
        <v>140.46351999999999</v>
      </c>
      <c r="T201">
        <v>140.6876</v>
      </c>
      <c r="U201">
        <f t="shared" si="72"/>
        <v>0</v>
      </c>
      <c r="V201">
        <f t="shared" si="72"/>
        <v>0.44804999999999495</v>
      </c>
      <c r="W201">
        <f t="shared" si="72"/>
        <v>0.44446999999999548</v>
      </c>
      <c r="X201">
        <f t="shared" si="72"/>
        <v>0.67689999999998918</v>
      </c>
      <c r="Y201">
        <f t="shared" si="72"/>
        <v>0.44804999999999495</v>
      </c>
      <c r="Z201">
        <f t="shared" si="73"/>
        <v>0.67689999999998918</v>
      </c>
      <c r="AA201">
        <f t="shared" si="73"/>
        <v>0.91606999999999061</v>
      </c>
      <c r="AB201">
        <f t="shared" si="73"/>
        <v>0.91606999999999061</v>
      </c>
      <c r="AC201">
        <f t="shared" si="73"/>
        <v>0.91606999999999061</v>
      </c>
      <c r="AD201">
        <f t="shared" si="73"/>
        <v>0.91606999999999061</v>
      </c>
      <c r="AE201">
        <f t="shared" si="73"/>
        <v>0.91606999999999061</v>
      </c>
      <c r="AF201">
        <f t="shared" si="73"/>
        <v>0.91606999999999061</v>
      </c>
      <c r="AG201">
        <f t="shared" si="73"/>
        <v>1.1619599999999934</v>
      </c>
      <c r="AH201">
        <f t="shared" si="73"/>
        <v>0.91606999999999061</v>
      </c>
      <c r="AI201">
        <f t="shared" si="73"/>
        <v>1.1619599999999934</v>
      </c>
      <c r="AJ201">
        <f t="shared" si="73"/>
        <v>1.1619599999999934</v>
      </c>
      <c r="AK201">
        <f t="shared" si="73"/>
        <v>1.1619599999999934</v>
      </c>
      <c r="AL201">
        <f t="shared" si="73"/>
        <v>1.1939999999999884</v>
      </c>
      <c r="AM201">
        <f t="shared" si="73"/>
        <v>1.4180800000000033</v>
      </c>
    </row>
    <row r="202" spans="1:39">
      <c r="B202">
        <v>183.22118</v>
      </c>
      <c r="C202">
        <v>184.13310000000001</v>
      </c>
      <c r="D202">
        <v>183.17478</v>
      </c>
      <c r="E202">
        <v>184.13310000000001</v>
      </c>
      <c r="F202">
        <v>184.17383000000001</v>
      </c>
      <c r="G202">
        <v>183.27302</v>
      </c>
      <c r="H202">
        <v>184.17383000000001</v>
      </c>
      <c r="I202">
        <v>184.13310000000001</v>
      </c>
      <c r="J202">
        <v>184.13310000000001</v>
      </c>
      <c r="K202">
        <v>184.21997999999999</v>
      </c>
      <c r="L202">
        <v>185.17289</v>
      </c>
      <c r="M202">
        <v>185.13238999999999</v>
      </c>
      <c r="N202">
        <v>185.17289</v>
      </c>
      <c r="O202">
        <v>185.13238999999999</v>
      </c>
      <c r="P202">
        <v>185.13238999999999</v>
      </c>
      <c r="Q202">
        <v>185.13238999999999</v>
      </c>
      <c r="R202">
        <v>184.21997999999999</v>
      </c>
      <c r="S202">
        <v>184.21997999999999</v>
      </c>
      <c r="T202">
        <v>185.17289</v>
      </c>
      <c r="U202">
        <f t="shared" si="72"/>
        <v>0</v>
      </c>
      <c r="V202">
        <f t="shared" si="72"/>
        <v>0.91192000000000917</v>
      </c>
      <c r="W202">
        <f t="shared" si="72"/>
        <v>-4.6400000000005548E-2</v>
      </c>
      <c r="X202">
        <f t="shared" si="72"/>
        <v>0.91192000000000917</v>
      </c>
      <c r="Y202">
        <f t="shared" si="72"/>
        <v>0.95265000000000555</v>
      </c>
      <c r="Z202">
        <f t="shared" si="73"/>
        <v>5.1839999999998554E-2</v>
      </c>
      <c r="AA202">
        <f t="shared" si="73"/>
        <v>0.95265000000000555</v>
      </c>
      <c r="AB202">
        <f t="shared" si="73"/>
        <v>0.91192000000000917</v>
      </c>
      <c r="AC202">
        <f t="shared" si="73"/>
        <v>0.91192000000000917</v>
      </c>
      <c r="AD202">
        <f t="shared" si="73"/>
        <v>0.99879999999998859</v>
      </c>
      <c r="AE202">
        <f t="shared" si="73"/>
        <v>1.9517099999999914</v>
      </c>
      <c r="AF202">
        <f t="shared" si="73"/>
        <v>1.9112099999999828</v>
      </c>
      <c r="AG202">
        <f t="shared" si="73"/>
        <v>1.9517099999999914</v>
      </c>
      <c r="AH202">
        <f t="shared" si="73"/>
        <v>1.9112099999999828</v>
      </c>
      <c r="AI202">
        <f t="shared" si="73"/>
        <v>1.9112099999999828</v>
      </c>
      <c r="AJ202">
        <f t="shared" si="73"/>
        <v>1.9112099999999828</v>
      </c>
      <c r="AK202">
        <f t="shared" si="73"/>
        <v>0.99879999999998859</v>
      </c>
      <c r="AL202">
        <f t="shared" si="73"/>
        <v>0.99879999999998859</v>
      </c>
      <c r="AM202">
        <f t="shared" si="73"/>
        <v>1.9517099999999914</v>
      </c>
    </row>
    <row r="203" spans="1:39">
      <c r="B203">
        <v>227.9693</v>
      </c>
      <c r="C203">
        <v>227.9693</v>
      </c>
      <c r="D203">
        <v>227.9693</v>
      </c>
      <c r="E203">
        <v>227.9693</v>
      </c>
      <c r="F203">
        <v>227.9693</v>
      </c>
      <c r="G203">
        <v>228.06359</v>
      </c>
      <c r="H203">
        <v>227.9693</v>
      </c>
      <c r="I203">
        <v>228.87550999999999</v>
      </c>
      <c r="J203">
        <v>228.87550999999999</v>
      </c>
      <c r="K203">
        <v>228.96505999999999</v>
      </c>
      <c r="L203">
        <v>228.87550999999999</v>
      </c>
      <c r="M203">
        <v>228.7903</v>
      </c>
      <c r="N203">
        <v>228.87550999999999</v>
      </c>
      <c r="O203">
        <v>228.7903</v>
      </c>
      <c r="P203">
        <v>228.87550999999999</v>
      </c>
      <c r="Q203">
        <v>228.96505999999999</v>
      </c>
      <c r="R203">
        <v>229.05894000000001</v>
      </c>
      <c r="S203">
        <v>228.96505999999999</v>
      </c>
      <c r="T203">
        <v>228.96505999999999</v>
      </c>
      <c r="U203">
        <f t="shared" si="72"/>
        <v>0</v>
      </c>
      <c r="V203">
        <f t="shared" si="72"/>
        <v>0</v>
      </c>
      <c r="W203">
        <f t="shared" si="72"/>
        <v>0</v>
      </c>
      <c r="X203">
        <f t="shared" si="72"/>
        <v>0</v>
      </c>
      <c r="Y203">
        <f t="shared" si="72"/>
        <v>0</v>
      </c>
      <c r="Z203">
        <f t="shared" si="73"/>
        <v>9.4290000000000873E-2</v>
      </c>
      <c r="AA203">
        <f t="shared" si="73"/>
        <v>0</v>
      </c>
      <c r="AB203">
        <f t="shared" si="73"/>
        <v>0.9062099999999873</v>
      </c>
      <c r="AC203">
        <f t="shared" si="73"/>
        <v>0.9062099999999873</v>
      </c>
      <c r="AD203">
        <f t="shared" si="73"/>
        <v>0.99575999999998999</v>
      </c>
      <c r="AE203">
        <f t="shared" si="73"/>
        <v>0.9062099999999873</v>
      </c>
      <c r="AF203">
        <f t="shared" si="73"/>
        <v>0.82099999999999795</v>
      </c>
      <c r="AG203">
        <f t="shared" si="73"/>
        <v>0.9062099999999873</v>
      </c>
      <c r="AH203">
        <f t="shared" si="73"/>
        <v>0.82099999999999795</v>
      </c>
      <c r="AI203">
        <f t="shared" si="73"/>
        <v>0.9062099999999873</v>
      </c>
      <c r="AJ203">
        <f t="shared" si="73"/>
        <v>0.99575999999998999</v>
      </c>
      <c r="AK203">
        <f t="shared" si="73"/>
        <v>1.0896400000000028</v>
      </c>
      <c r="AL203">
        <f t="shared" si="73"/>
        <v>0.99575999999998999</v>
      </c>
      <c r="AM203">
        <f t="shared" si="73"/>
        <v>0.99575999999998999</v>
      </c>
    </row>
    <row r="204" spans="1:39">
      <c r="B204">
        <v>156.26259999999999</v>
      </c>
      <c r="C204">
        <v>156.95222000000001</v>
      </c>
      <c r="D204">
        <v>156.95222000000001</v>
      </c>
      <c r="E204">
        <v>156.86937</v>
      </c>
      <c r="F204">
        <v>157.20368999999999</v>
      </c>
      <c r="G204">
        <v>156.6046</v>
      </c>
      <c r="H204">
        <v>156.6046</v>
      </c>
      <c r="I204">
        <v>157.20368999999999</v>
      </c>
      <c r="J204">
        <v>156.6046</v>
      </c>
      <c r="K204">
        <v>157.20368999999999</v>
      </c>
      <c r="L204">
        <v>157.20368999999999</v>
      </c>
      <c r="M204">
        <v>157.20368999999999</v>
      </c>
      <c r="N204">
        <v>157.20368999999999</v>
      </c>
      <c r="O204">
        <v>157.20368999999999</v>
      </c>
      <c r="P204">
        <v>157.20368999999999</v>
      </c>
      <c r="Q204">
        <v>157.20368999999999</v>
      </c>
      <c r="R204">
        <v>157.20368999999999</v>
      </c>
      <c r="S204">
        <v>157.20368999999999</v>
      </c>
      <c r="T204">
        <v>157.20368999999999</v>
      </c>
      <c r="U204">
        <f t="shared" si="72"/>
        <v>0</v>
      </c>
      <c r="V204">
        <f t="shared" si="72"/>
        <v>0.68962000000001922</v>
      </c>
      <c r="W204">
        <f t="shared" si="72"/>
        <v>0.68962000000001922</v>
      </c>
      <c r="X204">
        <f t="shared" si="72"/>
        <v>0.60677000000001158</v>
      </c>
      <c r="Y204">
        <f t="shared" si="72"/>
        <v>0.94109000000000265</v>
      </c>
      <c r="Z204">
        <f t="shared" si="73"/>
        <v>0.34200000000001296</v>
      </c>
      <c r="AA204">
        <f t="shared" si="73"/>
        <v>0.34200000000001296</v>
      </c>
      <c r="AB204">
        <f t="shared" si="73"/>
        <v>0.94109000000000265</v>
      </c>
      <c r="AC204">
        <f t="shared" si="73"/>
        <v>0.34200000000001296</v>
      </c>
      <c r="AD204">
        <f t="shared" si="73"/>
        <v>0.94109000000000265</v>
      </c>
      <c r="AE204">
        <f t="shared" si="73"/>
        <v>0.94109000000000265</v>
      </c>
      <c r="AF204">
        <f t="shared" si="73"/>
        <v>0.94109000000000265</v>
      </c>
      <c r="AG204">
        <f t="shared" si="73"/>
        <v>0.94109000000000265</v>
      </c>
      <c r="AH204">
        <f t="shared" si="73"/>
        <v>0.94109000000000265</v>
      </c>
      <c r="AI204">
        <f t="shared" si="73"/>
        <v>0.94109000000000265</v>
      </c>
      <c r="AJ204">
        <f t="shared" si="73"/>
        <v>0.94109000000000265</v>
      </c>
      <c r="AK204">
        <f t="shared" si="73"/>
        <v>0.94109000000000265</v>
      </c>
      <c r="AL204">
        <f t="shared" si="73"/>
        <v>0.94109000000000265</v>
      </c>
      <c r="AM204">
        <f t="shared" si="73"/>
        <v>0.94109000000000265</v>
      </c>
    </row>
    <row r="205" spans="1:39">
      <c r="B205">
        <v>120.54045000000001</v>
      </c>
      <c r="C205">
        <v>120.54045000000001</v>
      </c>
      <c r="D205">
        <v>121.51132</v>
      </c>
      <c r="E205">
        <v>121.75385</v>
      </c>
      <c r="F205">
        <v>122.24974</v>
      </c>
      <c r="G205">
        <v>120.78493</v>
      </c>
      <c r="H205">
        <v>119.81653</v>
      </c>
      <c r="I205">
        <v>122.24974</v>
      </c>
      <c r="J205">
        <v>121.75385</v>
      </c>
      <c r="K205">
        <v>122.24974</v>
      </c>
      <c r="L205">
        <v>122.24974</v>
      </c>
      <c r="M205">
        <v>122.24974</v>
      </c>
      <c r="N205">
        <v>121.75385</v>
      </c>
      <c r="O205">
        <v>122.48265000000001</v>
      </c>
      <c r="P205">
        <v>121.75385</v>
      </c>
      <c r="Q205">
        <v>122.48265000000001</v>
      </c>
      <c r="R205">
        <v>122.72327</v>
      </c>
      <c r="S205">
        <v>123.22337</v>
      </c>
      <c r="T205">
        <v>122.48265000000001</v>
      </c>
      <c r="U205">
        <f t="shared" si="72"/>
        <v>0</v>
      </c>
      <c r="V205">
        <f t="shared" si="72"/>
        <v>0</v>
      </c>
      <c r="W205">
        <f t="shared" si="72"/>
        <v>0.9708699999999908</v>
      </c>
      <c r="X205">
        <f t="shared" si="72"/>
        <v>1.2133999999999929</v>
      </c>
      <c r="Y205">
        <f t="shared" si="72"/>
        <v>1.7092899999999958</v>
      </c>
      <c r="Z205">
        <f t="shared" si="73"/>
        <v>0.24447999999999581</v>
      </c>
      <c r="AA205">
        <f t="shared" si="73"/>
        <v>-0.72392000000000678</v>
      </c>
      <c r="AB205">
        <f t="shared" si="73"/>
        <v>1.7092899999999958</v>
      </c>
      <c r="AC205">
        <f t="shared" si="73"/>
        <v>1.2133999999999929</v>
      </c>
      <c r="AD205">
        <f t="shared" si="73"/>
        <v>1.7092899999999958</v>
      </c>
      <c r="AE205">
        <f t="shared" si="73"/>
        <v>1.7092899999999958</v>
      </c>
      <c r="AF205">
        <f t="shared" si="73"/>
        <v>1.7092899999999958</v>
      </c>
      <c r="AG205">
        <f t="shared" si="73"/>
        <v>1.2133999999999929</v>
      </c>
      <c r="AH205">
        <f t="shared" si="73"/>
        <v>1.9421999999999997</v>
      </c>
      <c r="AI205">
        <f t="shared" si="73"/>
        <v>1.2133999999999929</v>
      </c>
      <c r="AJ205">
        <f t="shared" si="73"/>
        <v>1.9421999999999997</v>
      </c>
      <c r="AK205">
        <f t="shared" si="73"/>
        <v>2.1828199999999924</v>
      </c>
      <c r="AL205">
        <f t="shared" si="73"/>
        <v>2.6829199999999958</v>
      </c>
      <c r="AM205">
        <f t="shared" si="73"/>
        <v>1.9421999999999997</v>
      </c>
    </row>
    <row r="206" spans="1:39">
      <c r="B206">
        <v>96.420950000000005</v>
      </c>
      <c r="C206">
        <v>96.628150000000005</v>
      </c>
      <c r="D206">
        <v>97.329340000000002</v>
      </c>
      <c r="E206">
        <v>97.514099999999999</v>
      </c>
      <c r="F206">
        <v>98.127470000000002</v>
      </c>
      <c r="G206">
        <v>97.416629999999998</v>
      </c>
      <c r="H206">
        <v>97.416629999999998</v>
      </c>
      <c r="I206">
        <v>97.514099999999999</v>
      </c>
      <c r="J206">
        <v>97.514099999999999</v>
      </c>
      <c r="K206">
        <v>97.514099999999999</v>
      </c>
      <c r="L206">
        <v>97.514099999999999</v>
      </c>
      <c r="M206">
        <v>97.514099999999999</v>
      </c>
      <c r="N206">
        <v>98.249679999999998</v>
      </c>
      <c r="O206">
        <v>98.325990000000004</v>
      </c>
      <c r="P206">
        <v>98.249679999999998</v>
      </c>
      <c r="Q206">
        <v>98.412400000000005</v>
      </c>
      <c r="R206">
        <v>98.412400000000005</v>
      </c>
      <c r="S206">
        <v>98.412400000000005</v>
      </c>
      <c r="T206">
        <v>98.412400000000005</v>
      </c>
      <c r="U206">
        <f t="shared" si="72"/>
        <v>0</v>
      </c>
      <c r="V206">
        <f t="shared" si="72"/>
        <v>0.20720000000000027</v>
      </c>
      <c r="W206">
        <f t="shared" si="72"/>
        <v>0.90838999999999714</v>
      </c>
      <c r="X206">
        <f t="shared" si="72"/>
        <v>1.0931499999999943</v>
      </c>
      <c r="Y206">
        <f t="shared" si="72"/>
        <v>1.7065199999999976</v>
      </c>
      <c r="Z206">
        <f t="shared" si="73"/>
        <v>0.99567999999999302</v>
      </c>
      <c r="AA206">
        <f t="shared" si="73"/>
        <v>0.99567999999999302</v>
      </c>
      <c r="AB206">
        <f t="shared" si="73"/>
        <v>1.0931499999999943</v>
      </c>
      <c r="AC206">
        <f t="shared" si="73"/>
        <v>1.0931499999999943</v>
      </c>
      <c r="AD206">
        <f t="shared" si="73"/>
        <v>1.0931499999999943</v>
      </c>
      <c r="AE206">
        <f t="shared" si="73"/>
        <v>1.0931499999999943</v>
      </c>
      <c r="AF206">
        <f t="shared" si="73"/>
        <v>1.0931499999999943</v>
      </c>
      <c r="AG206">
        <f t="shared" si="73"/>
        <v>1.8287299999999931</v>
      </c>
      <c r="AH206">
        <f t="shared" si="73"/>
        <v>1.9050399999999996</v>
      </c>
      <c r="AI206">
        <f t="shared" si="73"/>
        <v>1.8287299999999931</v>
      </c>
      <c r="AJ206">
        <f t="shared" si="73"/>
        <v>1.9914500000000004</v>
      </c>
      <c r="AK206">
        <f t="shared" si="73"/>
        <v>1.9914500000000004</v>
      </c>
      <c r="AL206">
        <f t="shared" si="73"/>
        <v>1.9914500000000004</v>
      </c>
      <c r="AM206">
        <f t="shared" si="73"/>
        <v>1.9914500000000004</v>
      </c>
    </row>
    <row r="207" spans="1:39">
      <c r="B207">
        <v>118.72658</v>
      </c>
      <c r="C207">
        <v>119.54079</v>
      </c>
      <c r="D207">
        <v>119.54079</v>
      </c>
      <c r="E207">
        <v>119.54079</v>
      </c>
      <c r="F207">
        <v>119.54079</v>
      </c>
      <c r="G207">
        <v>119.26860000000001</v>
      </c>
      <c r="H207">
        <v>119.81653</v>
      </c>
      <c r="I207">
        <v>119.28118000000001</v>
      </c>
      <c r="J207">
        <v>119.54079</v>
      </c>
      <c r="K207">
        <v>120.10411999999999</v>
      </c>
      <c r="L207">
        <v>120.10411999999999</v>
      </c>
      <c r="M207">
        <v>120.10411999999999</v>
      </c>
      <c r="N207">
        <v>120.10411999999999</v>
      </c>
      <c r="O207">
        <v>120.10411999999999</v>
      </c>
      <c r="P207">
        <v>120.10411999999999</v>
      </c>
      <c r="Q207">
        <v>120.10411999999999</v>
      </c>
      <c r="R207">
        <v>119.85408</v>
      </c>
      <c r="S207">
        <v>120.10411999999999</v>
      </c>
      <c r="T207">
        <v>120.37026</v>
      </c>
      <c r="U207">
        <f t="shared" si="72"/>
        <v>0</v>
      </c>
      <c r="V207">
        <f t="shared" si="72"/>
        <v>0.81421000000000276</v>
      </c>
      <c r="W207">
        <f t="shared" si="72"/>
        <v>0.81421000000000276</v>
      </c>
      <c r="X207">
        <f t="shared" si="72"/>
        <v>0.81421000000000276</v>
      </c>
      <c r="Y207">
        <f t="shared" si="72"/>
        <v>0.81421000000000276</v>
      </c>
      <c r="Z207">
        <f t="shared" si="73"/>
        <v>0.54202000000000794</v>
      </c>
      <c r="AA207">
        <f t="shared" si="73"/>
        <v>1.0899500000000018</v>
      </c>
      <c r="AB207">
        <f t="shared" si="73"/>
        <v>0.55460000000000775</v>
      </c>
      <c r="AC207">
        <f t="shared" si="73"/>
        <v>0.81421000000000276</v>
      </c>
      <c r="AD207">
        <f t="shared" si="73"/>
        <v>1.3775399999999962</v>
      </c>
      <c r="AE207">
        <f t="shared" si="73"/>
        <v>1.3775399999999962</v>
      </c>
      <c r="AF207">
        <f t="shared" si="73"/>
        <v>1.3775399999999962</v>
      </c>
      <c r="AG207">
        <f t="shared" si="73"/>
        <v>1.3775399999999962</v>
      </c>
      <c r="AH207">
        <f t="shared" si="73"/>
        <v>1.3775399999999962</v>
      </c>
      <c r="AI207">
        <f t="shared" si="73"/>
        <v>1.3775399999999962</v>
      </c>
      <c r="AJ207">
        <f t="shared" si="73"/>
        <v>1.3775399999999962</v>
      </c>
      <c r="AK207">
        <f t="shared" si="73"/>
        <v>1.1274999999999977</v>
      </c>
      <c r="AL207">
        <f t="shared" si="73"/>
        <v>1.3775399999999962</v>
      </c>
      <c r="AM207">
        <f t="shared" si="73"/>
        <v>1.6436800000000034</v>
      </c>
    </row>
    <row r="208" spans="1:39">
      <c r="B208">
        <v>128.19126</v>
      </c>
      <c r="C208">
        <v>128.24976000000001</v>
      </c>
      <c r="D208">
        <v>127.39309</v>
      </c>
      <c r="E208">
        <v>128.19126</v>
      </c>
      <c r="F208">
        <v>128.24976000000001</v>
      </c>
      <c r="G208">
        <v>128.31602000000001</v>
      </c>
      <c r="H208">
        <v>128.19126</v>
      </c>
      <c r="I208">
        <v>128.31602000000001</v>
      </c>
      <c r="J208">
        <v>128.31602000000001</v>
      </c>
      <c r="K208">
        <v>128.31602000000001</v>
      </c>
      <c r="L208">
        <v>128.31602000000001</v>
      </c>
      <c r="M208">
        <v>128.31602000000001</v>
      </c>
      <c r="N208">
        <v>128.31602000000001</v>
      </c>
      <c r="O208">
        <v>128.31602000000001</v>
      </c>
      <c r="P208">
        <v>128.31602000000001</v>
      </c>
      <c r="Q208">
        <v>128.31602000000001</v>
      </c>
      <c r="R208">
        <v>128.39003</v>
      </c>
      <c r="S208">
        <v>128.39003</v>
      </c>
      <c r="T208">
        <v>128.39003</v>
      </c>
      <c r="U208">
        <f t="shared" si="72"/>
        <v>0</v>
      </c>
      <c r="V208">
        <f t="shared" si="72"/>
        <v>5.8500000000009322E-2</v>
      </c>
      <c r="W208">
        <f t="shared" si="72"/>
        <v>-0.79816999999999894</v>
      </c>
      <c r="X208">
        <f t="shared" si="72"/>
        <v>0</v>
      </c>
      <c r="Y208">
        <f t="shared" si="72"/>
        <v>5.8500000000009322E-2</v>
      </c>
      <c r="Z208">
        <f t="shared" si="73"/>
        <v>0.12476000000000909</v>
      </c>
      <c r="AA208">
        <f t="shared" si="73"/>
        <v>0</v>
      </c>
      <c r="AB208">
        <f t="shared" si="73"/>
        <v>0.12476000000000909</v>
      </c>
      <c r="AC208">
        <f t="shared" si="73"/>
        <v>0.12476000000000909</v>
      </c>
      <c r="AD208">
        <f t="shared" si="73"/>
        <v>0.12476000000000909</v>
      </c>
      <c r="AE208">
        <f t="shared" si="73"/>
        <v>0.12476000000000909</v>
      </c>
      <c r="AF208">
        <f t="shared" si="73"/>
        <v>0.12476000000000909</v>
      </c>
      <c r="AG208">
        <f t="shared" si="73"/>
        <v>0.12476000000000909</v>
      </c>
      <c r="AH208">
        <f t="shared" si="73"/>
        <v>0.12476000000000909</v>
      </c>
      <c r="AI208">
        <f t="shared" si="73"/>
        <v>0.12476000000000909</v>
      </c>
      <c r="AJ208">
        <f t="shared" si="73"/>
        <v>0.12476000000000909</v>
      </c>
      <c r="AK208">
        <f t="shared" si="73"/>
        <v>0.19876999999999612</v>
      </c>
      <c r="AL208">
        <f t="shared" si="73"/>
        <v>0.19876999999999612</v>
      </c>
      <c r="AM208">
        <f t="shared" si="73"/>
        <v>0.19876999999999612</v>
      </c>
    </row>
    <row r="209" spans="1:39">
      <c r="T209" t="s">
        <v>44</v>
      </c>
      <c r="U209" s="16">
        <f>21.16666667*AVERAGE(U196:U208)</f>
        <v>0</v>
      </c>
      <c r="V209" s="16">
        <f t="shared" ref="V209:AM209" si="74">21.16666667*AVERAGE(V196:V208)</f>
        <v>6.5649067959057437</v>
      </c>
      <c r="W209" s="16">
        <f t="shared" si="74"/>
        <v>4.731987436642636</v>
      </c>
      <c r="X209" s="16">
        <f t="shared" si="74"/>
        <v>10.199988719555044</v>
      </c>
      <c r="Y209" s="16">
        <f t="shared" si="74"/>
        <v>14.864812694648657</v>
      </c>
      <c r="Z209" s="16">
        <f t="shared" si="74"/>
        <v>11.402808976154661</v>
      </c>
      <c r="AA209" s="16">
        <f t="shared" si="74"/>
        <v>10.966759360701404</v>
      </c>
      <c r="AB209" s="16">
        <f t="shared" si="74"/>
        <v>17.535883207889746</v>
      </c>
      <c r="AC209" s="16">
        <f t="shared" si="74"/>
        <v>17.833323720757086</v>
      </c>
      <c r="AD209" s="16">
        <f t="shared" si="74"/>
        <v>19.423266028699778</v>
      </c>
      <c r="AE209" s="16">
        <f t="shared" si="74"/>
        <v>23.189858080575014</v>
      </c>
      <c r="AF209" s="16">
        <f t="shared" si="74"/>
        <v>19.709895259514148</v>
      </c>
      <c r="AG209" s="16">
        <f t="shared" si="74"/>
        <v>22.488101670208025</v>
      </c>
      <c r="AH209" s="16">
        <f t="shared" si="74"/>
        <v>22.079308208605234</v>
      </c>
      <c r="AI209" s="16">
        <f t="shared" si="74"/>
        <v>25.112263593698266</v>
      </c>
      <c r="AJ209" s="16">
        <f t="shared" si="74"/>
        <v>26.981394235018236</v>
      </c>
      <c r="AK209" s="16">
        <f t="shared" si="74"/>
        <v>21.986109747052133</v>
      </c>
      <c r="AL209" s="16">
        <f t="shared" si="74"/>
        <v>26.733939619594615</v>
      </c>
      <c r="AM209" s="16">
        <f t="shared" si="74"/>
        <v>28.608931799377125</v>
      </c>
    </row>
    <row r="210" spans="1:39">
      <c r="U210" s="16">
        <f>21.16666667*STDEV(U196:U208)/(SQRT(COUNT(U196:U208)))</f>
        <v>0</v>
      </c>
      <c r="V210" s="16">
        <f t="shared" ref="V210:AM210" si="75">21.16666667*STDEV(V196:V208)/(SQRT(COUNT(V196:V208)))</f>
        <v>2.2166534253519381</v>
      </c>
      <c r="W210" s="16">
        <f t="shared" si="75"/>
        <v>4.1872342259685018</v>
      </c>
      <c r="X210" s="16">
        <f t="shared" si="75"/>
        <v>2.8346063926259948</v>
      </c>
      <c r="Y210" s="16">
        <f t="shared" si="75"/>
        <v>3.5536565359466374</v>
      </c>
      <c r="Z210" s="16">
        <f t="shared" si="75"/>
        <v>2.7939155797728974</v>
      </c>
      <c r="AA210" s="16">
        <f t="shared" si="75"/>
        <v>3.541913017771066</v>
      </c>
      <c r="AB210" s="16">
        <f t="shared" si="75"/>
        <v>2.5020501421821852</v>
      </c>
      <c r="AC210" s="16">
        <f t="shared" si="75"/>
        <v>2.042889053737559</v>
      </c>
      <c r="AD210" s="16">
        <f t="shared" si="75"/>
        <v>3.8789589920375183</v>
      </c>
      <c r="AE210" s="16">
        <f t="shared" si="75"/>
        <v>3.5833468767041476</v>
      </c>
      <c r="AF210" s="16">
        <f t="shared" si="75"/>
        <v>4.5298895273274038</v>
      </c>
      <c r="AG210" s="16">
        <f t="shared" si="75"/>
        <v>4.2208119853785897</v>
      </c>
      <c r="AH210" s="16">
        <f t="shared" si="75"/>
        <v>4.1458077059736889</v>
      </c>
      <c r="AI210" s="16">
        <f t="shared" si="75"/>
        <v>4.1016014398248561</v>
      </c>
      <c r="AJ210" s="16">
        <f t="shared" si="75"/>
        <v>3.6630785563570969</v>
      </c>
      <c r="AK210" s="16">
        <f t="shared" si="75"/>
        <v>6.0189377696855653</v>
      </c>
      <c r="AL210" s="16">
        <f t="shared" si="75"/>
        <v>4.7836722487299452</v>
      </c>
      <c r="AM210" s="16">
        <f t="shared" si="75"/>
        <v>3.9631277303553141</v>
      </c>
    </row>
    <row r="211" spans="1:39">
      <c r="U211" s="16">
        <f>21.16666667*STDEV(U196:U208)</f>
        <v>0</v>
      </c>
      <c r="V211" s="16">
        <f t="shared" ref="V211:AM211" si="76">21.16666667*STDEV(V196:V208)</f>
        <v>7.9922575850393001</v>
      </c>
      <c r="W211" s="16">
        <f t="shared" si="76"/>
        <v>15.097287704107202</v>
      </c>
      <c r="X211" s="16">
        <f t="shared" si="76"/>
        <v>10.220318694371032</v>
      </c>
      <c r="Y211" s="16">
        <f t="shared" si="76"/>
        <v>12.812890855743341</v>
      </c>
      <c r="Z211" s="16">
        <f t="shared" si="76"/>
        <v>10.073605882188881</v>
      </c>
      <c r="AA211" s="16">
        <f t="shared" si="76"/>
        <v>12.770548998806975</v>
      </c>
      <c r="AB211" s="16">
        <f t="shared" si="76"/>
        <v>9.0212700814198339</v>
      </c>
      <c r="AC211" s="16">
        <f t="shared" si="76"/>
        <v>7.3657412333348784</v>
      </c>
      <c r="AD211" s="16">
        <f t="shared" si="76"/>
        <v>13.985785541213383</v>
      </c>
      <c r="AE211" s="16">
        <f t="shared" si="76"/>
        <v>12.919940901730541</v>
      </c>
      <c r="AF211" s="16">
        <f t="shared" si="76"/>
        <v>16.332748962966289</v>
      </c>
      <c r="AG211" s="16">
        <f t="shared" si="76"/>
        <v>15.218354037375468</v>
      </c>
      <c r="AH211" s="16">
        <f t="shared" si="76"/>
        <v>14.947922262101869</v>
      </c>
      <c r="AI211" s="16">
        <f t="shared" si="76"/>
        <v>14.788534302805443</v>
      </c>
      <c r="AJ211" s="16">
        <f t="shared" si="76"/>
        <v>13.207417560998119</v>
      </c>
      <c r="AK211" s="16">
        <f t="shared" si="76"/>
        <v>21.701588752428169</v>
      </c>
      <c r="AL211" s="16">
        <f t="shared" si="76"/>
        <v>17.247775577809943</v>
      </c>
      <c r="AM211" s="16">
        <f t="shared" si="76"/>
        <v>14.289260243009307</v>
      </c>
    </row>
    <row r="212" spans="1:39">
      <c r="U212" s="16">
        <f>COUNT(U196:U208)</f>
        <v>13</v>
      </c>
      <c r="V212" s="16">
        <f t="shared" ref="V212:AM212" si="77">COUNT(V196:V208)</f>
        <v>13</v>
      </c>
      <c r="W212" s="16">
        <f t="shared" si="77"/>
        <v>13</v>
      </c>
      <c r="X212" s="16">
        <f t="shared" si="77"/>
        <v>13</v>
      </c>
      <c r="Y212" s="16">
        <f t="shared" si="77"/>
        <v>13</v>
      </c>
      <c r="Z212" s="16">
        <f t="shared" si="77"/>
        <v>13</v>
      </c>
      <c r="AA212" s="16">
        <f t="shared" si="77"/>
        <v>13</v>
      </c>
      <c r="AB212" s="16">
        <f t="shared" si="77"/>
        <v>13</v>
      </c>
      <c r="AC212" s="16">
        <f t="shared" si="77"/>
        <v>13</v>
      </c>
      <c r="AD212" s="16">
        <f t="shared" si="77"/>
        <v>13</v>
      </c>
      <c r="AE212" s="16">
        <f t="shared" si="77"/>
        <v>13</v>
      </c>
      <c r="AF212" s="16">
        <f t="shared" si="77"/>
        <v>13</v>
      </c>
      <c r="AG212" s="16">
        <f t="shared" si="77"/>
        <v>13</v>
      </c>
      <c r="AH212" s="16">
        <f t="shared" si="77"/>
        <v>13</v>
      </c>
      <c r="AI212" s="16">
        <f t="shared" si="77"/>
        <v>13</v>
      </c>
      <c r="AJ212" s="16">
        <f t="shared" si="77"/>
        <v>13</v>
      </c>
      <c r="AK212" s="16">
        <f t="shared" si="77"/>
        <v>13</v>
      </c>
      <c r="AL212" s="16">
        <f t="shared" si="77"/>
        <v>13</v>
      </c>
      <c r="AM212" s="16">
        <f t="shared" si="77"/>
        <v>13</v>
      </c>
    </row>
    <row r="213" spans="1:39">
      <c r="A213" t="s">
        <v>45</v>
      </c>
    </row>
    <row r="214" spans="1:39">
      <c r="B214">
        <v>232.93991</v>
      </c>
      <c r="C214">
        <v>233.07079999999999</v>
      </c>
      <c r="D214">
        <v>233.20591999999999</v>
      </c>
      <c r="E214">
        <v>234.19649999999999</v>
      </c>
      <c r="F214">
        <v>236.04449</v>
      </c>
      <c r="G214">
        <v>238.76767000000001</v>
      </c>
      <c r="H214">
        <v>241.00207</v>
      </c>
      <c r="I214">
        <v>245.36707000000001</v>
      </c>
      <c r="J214">
        <v>248.47736</v>
      </c>
      <c r="K214">
        <v>251.73399000000001</v>
      </c>
      <c r="L214">
        <v>253.71243999999999</v>
      </c>
      <c r="M214">
        <v>255.83784</v>
      </c>
      <c r="N214">
        <v>256.82679000000002</v>
      </c>
      <c r="O214">
        <v>258.80495000000002</v>
      </c>
      <c r="P214">
        <v>259.79415</v>
      </c>
      <c r="Q214">
        <v>260.93103000000002</v>
      </c>
      <c r="R214">
        <v>262.07060000000001</v>
      </c>
      <c r="S214">
        <v>263.21284000000003</v>
      </c>
      <c r="T214">
        <v>262.38330999999999</v>
      </c>
      <c r="U214">
        <f t="shared" ref="U214:AJ229" si="78">B214-$B214</f>
        <v>0</v>
      </c>
      <c r="V214">
        <f t="shared" si="78"/>
        <v>0.13088999999999373</v>
      </c>
      <c r="W214">
        <f t="shared" si="78"/>
        <v>0.26600999999999431</v>
      </c>
      <c r="X214">
        <f t="shared" si="78"/>
        <v>1.2565899999999885</v>
      </c>
      <c r="Y214">
        <f t="shared" si="78"/>
        <v>3.1045799999999986</v>
      </c>
      <c r="Z214">
        <f t="shared" si="78"/>
        <v>5.827760000000012</v>
      </c>
      <c r="AA214">
        <f t="shared" si="78"/>
        <v>8.0621600000000058</v>
      </c>
      <c r="AB214">
        <f t="shared" si="78"/>
        <v>12.427160000000015</v>
      </c>
      <c r="AC214">
        <f t="shared" si="78"/>
        <v>15.537450000000007</v>
      </c>
      <c r="AD214">
        <f t="shared" si="78"/>
        <v>18.794080000000008</v>
      </c>
      <c r="AE214">
        <f t="shared" si="78"/>
        <v>20.772529999999989</v>
      </c>
      <c r="AF214">
        <f t="shared" si="78"/>
        <v>22.897930000000002</v>
      </c>
      <c r="AG214">
        <f t="shared" si="78"/>
        <v>23.886880000000019</v>
      </c>
      <c r="AH214">
        <f t="shared" si="78"/>
        <v>25.865040000000022</v>
      </c>
      <c r="AI214">
        <f t="shared" si="78"/>
        <v>26.854240000000004</v>
      </c>
      <c r="AJ214">
        <f t="shared" si="78"/>
        <v>27.991120000000024</v>
      </c>
      <c r="AK214">
        <f t="shared" ref="Z214:AM229" si="79">R214-$B214</f>
        <v>29.130690000000016</v>
      </c>
      <c r="AL214">
        <f t="shared" si="79"/>
        <v>30.272930000000031</v>
      </c>
      <c r="AM214">
        <f t="shared" si="79"/>
        <v>29.443399999999997</v>
      </c>
    </row>
    <row r="215" spans="1:39">
      <c r="B215">
        <v>201.99257</v>
      </c>
      <c r="C215">
        <v>202.89160000000001</v>
      </c>
      <c r="D215">
        <v>203.79647</v>
      </c>
      <c r="E215">
        <v>204.70711</v>
      </c>
      <c r="F215">
        <v>206.62042</v>
      </c>
      <c r="G215">
        <v>208.61447999999999</v>
      </c>
      <c r="H215">
        <v>210.77001999999999</v>
      </c>
      <c r="I215">
        <v>212.84970999999999</v>
      </c>
      <c r="J215">
        <v>214.59729999999999</v>
      </c>
      <c r="K215">
        <v>216.74870000000001</v>
      </c>
      <c r="L215">
        <v>217.83020999999999</v>
      </c>
      <c r="M215">
        <v>219.73848000000001</v>
      </c>
      <c r="N215">
        <v>221.81523999999999</v>
      </c>
      <c r="O215">
        <v>223.64704</v>
      </c>
      <c r="P215">
        <v>224.64416</v>
      </c>
      <c r="Q215">
        <v>225.64131</v>
      </c>
      <c r="R215">
        <v>226.63847999999999</v>
      </c>
      <c r="S215">
        <v>226.79727</v>
      </c>
      <c r="T215">
        <v>227.56317999999999</v>
      </c>
      <c r="U215">
        <f t="shared" si="78"/>
        <v>0</v>
      </c>
      <c r="V215">
        <f t="shared" si="78"/>
        <v>0.89903000000001043</v>
      </c>
      <c r="W215">
        <f t="shared" si="78"/>
        <v>1.8038999999999987</v>
      </c>
      <c r="X215">
        <f t="shared" si="78"/>
        <v>2.7145399999999995</v>
      </c>
      <c r="Y215">
        <f t="shared" si="78"/>
        <v>4.6278499999999951</v>
      </c>
      <c r="Z215">
        <f t="shared" si="79"/>
        <v>6.6219099999999855</v>
      </c>
      <c r="AA215">
        <f t="shared" si="79"/>
        <v>8.7774499999999875</v>
      </c>
      <c r="AB215">
        <f t="shared" si="79"/>
        <v>10.857139999999987</v>
      </c>
      <c r="AC215">
        <f t="shared" si="79"/>
        <v>12.604729999999989</v>
      </c>
      <c r="AD215">
        <f t="shared" si="79"/>
        <v>14.756130000000013</v>
      </c>
      <c r="AE215">
        <f t="shared" si="79"/>
        <v>15.837639999999993</v>
      </c>
      <c r="AF215">
        <f t="shared" si="79"/>
        <v>17.745910000000009</v>
      </c>
      <c r="AG215">
        <f t="shared" si="79"/>
        <v>19.822669999999988</v>
      </c>
      <c r="AH215">
        <f t="shared" si="79"/>
        <v>21.654470000000003</v>
      </c>
      <c r="AI215">
        <f t="shared" si="79"/>
        <v>22.651589999999999</v>
      </c>
      <c r="AJ215">
        <f t="shared" si="79"/>
        <v>23.648740000000004</v>
      </c>
      <c r="AK215">
        <f t="shared" si="79"/>
        <v>24.645909999999986</v>
      </c>
      <c r="AL215">
        <f t="shared" si="79"/>
        <v>24.804699999999997</v>
      </c>
      <c r="AM215">
        <f t="shared" si="79"/>
        <v>25.570609999999988</v>
      </c>
    </row>
    <row r="216" spans="1:39">
      <c r="B216">
        <v>177.10167000000001</v>
      </c>
      <c r="C216">
        <v>176.70597000000001</v>
      </c>
      <c r="D216">
        <v>176.91240999999999</v>
      </c>
      <c r="E216">
        <v>177.56406999999999</v>
      </c>
      <c r="F216">
        <v>178.66449</v>
      </c>
      <c r="G216">
        <v>179.07820000000001</v>
      </c>
      <c r="H216">
        <v>179.84716</v>
      </c>
      <c r="I216">
        <v>181.60396</v>
      </c>
      <c r="J216">
        <v>182.58422999999999</v>
      </c>
      <c r="K216">
        <v>184.17654999999999</v>
      </c>
      <c r="L216">
        <v>185.92472000000001</v>
      </c>
      <c r="M216">
        <v>186.70296999999999</v>
      </c>
      <c r="N216">
        <v>187.68324000000001</v>
      </c>
      <c r="O216">
        <v>188.51259999999999</v>
      </c>
      <c r="P216">
        <v>189.84204</v>
      </c>
      <c r="Q216">
        <v>190.25246000000001</v>
      </c>
      <c r="R216">
        <v>190.82191</v>
      </c>
      <c r="S216">
        <v>192.0026</v>
      </c>
      <c r="T216">
        <v>191.60637</v>
      </c>
      <c r="U216">
        <f t="shared" si="78"/>
        <v>0</v>
      </c>
      <c r="V216">
        <f t="shared" si="78"/>
        <v>-0.39570000000000505</v>
      </c>
      <c r="W216">
        <f t="shared" si="78"/>
        <v>-0.18926000000001864</v>
      </c>
      <c r="X216">
        <f t="shared" si="78"/>
        <v>0.46239999999997394</v>
      </c>
      <c r="Y216">
        <f t="shared" si="78"/>
        <v>1.5628199999999879</v>
      </c>
      <c r="Z216">
        <f t="shared" si="79"/>
        <v>1.9765299999999968</v>
      </c>
      <c r="AA216">
        <f t="shared" si="79"/>
        <v>2.7454899999999895</v>
      </c>
      <c r="AB216">
        <f t="shared" si="79"/>
        <v>4.5022899999999879</v>
      </c>
      <c r="AC216">
        <f t="shared" si="79"/>
        <v>5.4825599999999781</v>
      </c>
      <c r="AD216">
        <f t="shared" si="79"/>
        <v>7.074879999999979</v>
      </c>
      <c r="AE216">
        <f t="shared" si="79"/>
        <v>8.823049999999995</v>
      </c>
      <c r="AF216">
        <f t="shared" si="79"/>
        <v>9.6012999999999806</v>
      </c>
      <c r="AG216">
        <f t="shared" si="79"/>
        <v>10.581569999999999</v>
      </c>
      <c r="AH216">
        <f t="shared" si="79"/>
        <v>11.410929999999979</v>
      </c>
      <c r="AI216">
        <f t="shared" si="79"/>
        <v>12.740369999999984</v>
      </c>
      <c r="AJ216">
        <f t="shared" si="79"/>
        <v>13.150790000000001</v>
      </c>
      <c r="AK216">
        <f t="shared" si="79"/>
        <v>13.72023999999999</v>
      </c>
      <c r="AL216">
        <f t="shared" si="79"/>
        <v>14.900929999999988</v>
      </c>
      <c r="AM216">
        <f t="shared" si="79"/>
        <v>14.504699999999985</v>
      </c>
    </row>
    <row r="217" spans="1:39">
      <c r="B217">
        <v>151.83214000000001</v>
      </c>
      <c r="C217">
        <v>151.83214000000001</v>
      </c>
      <c r="D217">
        <v>152.80052000000001</v>
      </c>
      <c r="E217">
        <v>153.05228</v>
      </c>
      <c r="F217">
        <v>155.24175</v>
      </c>
      <c r="G217">
        <v>156.73226</v>
      </c>
      <c r="H217">
        <v>158.39823000000001</v>
      </c>
      <c r="I217">
        <v>159.48041000000001</v>
      </c>
      <c r="J217">
        <v>159.89059</v>
      </c>
      <c r="K217">
        <v>161.81780000000001</v>
      </c>
      <c r="L217">
        <v>162.36071000000001</v>
      </c>
      <c r="M217">
        <v>163.60012</v>
      </c>
      <c r="N217">
        <v>164.56002000000001</v>
      </c>
      <c r="O217">
        <v>165.52038999999999</v>
      </c>
      <c r="P217">
        <v>166.20769999999999</v>
      </c>
      <c r="Q217">
        <v>167.44253</v>
      </c>
      <c r="R217">
        <v>167.44253</v>
      </c>
      <c r="S217">
        <v>168.96153000000001</v>
      </c>
      <c r="T217">
        <v>168.68017</v>
      </c>
      <c r="U217">
        <f t="shared" si="78"/>
        <v>0</v>
      </c>
      <c r="V217">
        <f t="shared" si="78"/>
        <v>0</v>
      </c>
      <c r="W217">
        <f t="shared" si="78"/>
        <v>0.96837999999999624</v>
      </c>
      <c r="X217">
        <f t="shared" si="78"/>
        <v>1.2201399999999865</v>
      </c>
      <c r="Y217">
        <f t="shared" si="78"/>
        <v>3.4096099999999865</v>
      </c>
      <c r="Z217">
        <f t="shared" si="79"/>
        <v>4.9001199999999869</v>
      </c>
      <c r="AA217">
        <f t="shared" si="79"/>
        <v>6.5660900000000026</v>
      </c>
      <c r="AB217">
        <f t="shared" si="79"/>
        <v>7.6482699999999966</v>
      </c>
      <c r="AC217">
        <f t="shared" si="79"/>
        <v>8.0584499999999935</v>
      </c>
      <c r="AD217">
        <f t="shared" si="79"/>
        <v>9.9856599999999958</v>
      </c>
      <c r="AE217">
        <f t="shared" si="79"/>
        <v>10.528570000000002</v>
      </c>
      <c r="AF217">
        <f t="shared" si="79"/>
        <v>11.767979999999994</v>
      </c>
      <c r="AG217">
        <f t="shared" si="79"/>
        <v>12.727879999999999</v>
      </c>
      <c r="AH217">
        <f t="shared" si="79"/>
        <v>13.688249999999982</v>
      </c>
      <c r="AI217">
        <f t="shared" si="79"/>
        <v>14.375559999999979</v>
      </c>
      <c r="AJ217">
        <f t="shared" si="79"/>
        <v>15.610389999999995</v>
      </c>
      <c r="AK217">
        <f t="shared" si="79"/>
        <v>15.610389999999995</v>
      </c>
      <c r="AL217">
        <f t="shared" si="79"/>
        <v>17.129390000000001</v>
      </c>
      <c r="AM217">
        <f t="shared" si="79"/>
        <v>16.848029999999994</v>
      </c>
    </row>
    <row r="218" spans="1:39">
      <c r="B218">
        <v>275.13815</v>
      </c>
      <c r="C218">
        <v>275.13815</v>
      </c>
      <c r="D218">
        <v>276.10142999999999</v>
      </c>
      <c r="E218">
        <v>278.99283000000003</v>
      </c>
      <c r="F218">
        <v>281.45515</v>
      </c>
      <c r="G218">
        <v>283.65118999999999</v>
      </c>
      <c r="H218">
        <v>286.71413999999999</v>
      </c>
      <c r="I218">
        <v>289.43047999999999</v>
      </c>
      <c r="J218">
        <v>292.32344999999998</v>
      </c>
      <c r="K218">
        <v>293.55238000000003</v>
      </c>
      <c r="L218">
        <v>294.78296999999998</v>
      </c>
      <c r="M218">
        <v>295.74651</v>
      </c>
      <c r="N218">
        <v>296.71030000000002</v>
      </c>
      <c r="O218">
        <v>297.67432000000002</v>
      </c>
      <c r="P218">
        <v>297.94126999999997</v>
      </c>
      <c r="Q218">
        <v>299.34093999999999</v>
      </c>
      <c r="R218">
        <v>299.79325999999998</v>
      </c>
      <c r="S218">
        <v>300.30651</v>
      </c>
      <c r="T218">
        <v>300.30651</v>
      </c>
      <c r="U218">
        <f t="shared" si="78"/>
        <v>0</v>
      </c>
      <c r="V218">
        <f t="shared" si="78"/>
        <v>0</v>
      </c>
      <c r="W218">
        <f t="shared" si="78"/>
        <v>0.96327999999999747</v>
      </c>
      <c r="X218">
        <f t="shared" si="78"/>
        <v>3.8546800000000303</v>
      </c>
      <c r="Y218">
        <f t="shared" si="78"/>
        <v>6.3170000000000073</v>
      </c>
      <c r="Z218">
        <f t="shared" si="79"/>
        <v>8.5130399999999895</v>
      </c>
      <c r="AA218">
        <f t="shared" si="79"/>
        <v>11.57598999999999</v>
      </c>
      <c r="AB218">
        <f t="shared" si="79"/>
        <v>14.292329999999993</v>
      </c>
      <c r="AC218">
        <f t="shared" si="79"/>
        <v>17.185299999999984</v>
      </c>
      <c r="AD218">
        <f t="shared" si="79"/>
        <v>18.414230000000032</v>
      </c>
      <c r="AE218">
        <f t="shared" si="79"/>
        <v>19.644819999999982</v>
      </c>
      <c r="AF218">
        <f t="shared" si="79"/>
        <v>20.608360000000005</v>
      </c>
      <c r="AG218">
        <f t="shared" si="79"/>
        <v>21.572150000000022</v>
      </c>
      <c r="AH218">
        <f t="shared" si="79"/>
        <v>22.536170000000027</v>
      </c>
      <c r="AI218">
        <f t="shared" si="79"/>
        <v>22.803119999999979</v>
      </c>
      <c r="AJ218">
        <f t="shared" si="79"/>
        <v>24.202789999999993</v>
      </c>
      <c r="AK218">
        <f t="shared" si="79"/>
        <v>24.655109999999979</v>
      </c>
      <c r="AL218">
        <f t="shared" si="79"/>
        <v>25.168360000000007</v>
      </c>
      <c r="AM218">
        <f t="shared" si="79"/>
        <v>25.168360000000007</v>
      </c>
    </row>
    <row r="219" spans="1:39">
      <c r="B219">
        <v>208.65522000000001</v>
      </c>
      <c r="C219">
        <v>209.55429000000001</v>
      </c>
      <c r="D219">
        <v>209.55429000000001</v>
      </c>
      <c r="E219">
        <v>211.74041</v>
      </c>
      <c r="F219">
        <v>213.92756</v>
      </c>
      <c r="G219">
        <v>216.89859000000001</v>
      </c>
      <c r="H219">
        <v>218.56349</v>
      </c>
      <c r="I219">
        <v>220.32703000000001</v>
      </c>
      <c r="J219">
        <v>221.72054</v>
      </c>
      <c r="K219">
        <v>222.94842</v>
      </c>
      <c r="L219">
        <v>224.17850000000001</v>
      </c>
      <c r="M219">
        <v>225.32865000000001</v>
      </c>
      <c r="N219">
        <v>226.80829</v>
      </c>
      <c r="O219">
        <v>228.03509</v>
      </c>
      <c r="P219">
        <v>228.84273999999999</v>
      </c>
      <c r="Q219">
        <v>229.53213</v>
      </c>
      <c r="R219">
        <v>230.22815</v>
      </c>
      <c r="S219">
        <v>230.76612</v>
      </c>
      <c r="T219">
        <v>231.19255999999999</v>
      </c>
      <c r="U219">
        <f t="shared" si="78"/>
        <v>0</v>
      </c>
      <c r="V219">
        <f t="shared" si="78"/>
        <v>0.89906999999999471</v>
      </c>
      <c r="W219">
        <f t="shared" si="78"/>
        <v>0.89906999999999471</v>
      </c>
      <c r="X219">
        <f t="shared" si="78"/>
        <v>3.085189999999983</v>
      </c>
      <c r="Y219">
        <f t="shared" si="78"/>
        <v>5.2723399999999856</v>
      </c>
      <c r="Z219">
        <f t="shared" si="79"/>
        <v>8.2433699999999988</v>
      </c>
      <c r="AA219">
        <f t="shared" si="79"/>
        <v>9.9082699999999875</v>
      </c>
      <c r="AB219">
        <f t="shared" si="79"/>
        <v>11.671809999999994</v>
      </c>
      <c r="AC219">
        <f t="shared" si="79"/>
        <v>13.065319999999986</v>
      </c>
      <c r="AD219">
        <f t="shared" si="79"/>
        <v>14.293199999999985</v>
      </c>
      <c r="AE219">
        <f t="shared" si="79"/>
        <v>15.52328</v>
      </c>
      <c r="AF219">
        <f t="shared" si="79"/>
        <v>16.673429999999996</v>
      </c>
      <c r="AG219">
        <f t="shared" si="79"/>
        <v>18.153069999999985</v>
      </c>
      <c r="AH219">
        <f t="shared" si="79"/>
        <v>19.379869999999983</v>
      </c>
      <c r="AI219">
        <f t="shared" si="79"/>
        <v>20.187519999999978</v>
      </c>
      <c r="AJ219">
        <f t="shared" si="79"/>
        <v>20.876909999999981</v>
      </c>
      <c r="AK219">
        <f t="shared" si="79"/>
        <v>21.572929999999985</v>
      </c>
      <c r="AL219">
        <f t="shared" si="79"/>
        <v>22.110899999999987</v>
      </c>
      <c r="AM219">
        <f t="shared" si="79"/>
        <v>22.537339999999972</v>
      </c>
    </row>
    <row r="220" spans="1:39">
      <c r="B220">
        <v>164.21023</v>
      </c>
      <c r="C220">
        <v>164.75435999999999</v>
      </c>
      <c r="D220">
        <v>165.05151000000001</v>
      </c>
      <c r="E220">
        <v>167.52313000000001</v>
      </c>
      <c r="F220">
        <v>170.03823</v>
      </c>
      <c r="G220">
        <v>171.12861000000001</v>
      </c>
      <c r="H220">
        <v>173.34935999999999</v>
      </c>
      <c r="I220">
        <v>176.11928</v>
      </c>
      <c r="J220">
        <v>178.08985999999999</v>
      </c>
      <c r="K220">
        <v>180.27755999999999</v>
      </c>
      <c r="L220">
        <v>181.39734999999999</v>
      </c>
      <c r="M220">
        <v>182.49657999999999</v>
      </c>
      <c r="N220">
        <v>183.88311999999999</v>
      </c>
      <c r="O220">
        <v>184.43969000000001</v>
      </c>
      <c r="P220">
        <v>185.27007</v>
      </c>
      <c r="Q220">
        <v>185.82787999999999</v>
      </c>
      <c r="R220">
        <v>186.38668999999999</v>
      </c>
      <c r="S220">
        <v>186.93582000000001</v>
      </c>
      <c r="T220">
        <v>186.68154999999999</v>
      </c>
      <c r="U220">
        <f t="shared" si="78"/>
        <v>0</v>
      </c>
      <c r="V220">
        <f t="shared" si="78"/>
        <v>0.54412999999999556</v>
      </c>
      <c r="W220">
        <f t="shared" si="78"/>
        <v>0.8412800000000118</v>
      </c>
      <c r="X220">
        <f t="shared" si="78"/>
        <v>3.3129000000000133</v>
      </c>
      <c r="Y220">
        <f t="shared" si="78"/>
        <v>5.828000000000003</v>
      </c>
      <c r="Z220">
        <f t="shared" si="79"/>
        <v>6.9183800000000133</v>
      </c>
      <c r="AA220">
        <f t="shared" si="79"/>
        <v>9.1391299999999944</v>
      </c>
      <c r="AB220">
        <f t="shared" si="79"/>
        <v>11.909050000000008</v>
      </c>
      <c r="AC220">
        <f t="shared" si="79"/>
        <v>13.879629999999992</v>
      </c>
      <c r="AD220">
        <f t="shared" si="79"/>
        <v>16.067329999999998</v>
      </c>
      <c r="AE220">
        <f t="shared" si="79"/>
        <v>17.187119999999993</v>
      </c>
      <c r="AF220">
        <f t="shared" si="79"/>
        <v>18.286349999999999</v>
      </c>
      <c r="AG220">
        <f t="shared" si="79"/>
        <v>19.672889999999995</v>
      </c>
      <c r="AH220">
        <f t="shared" si="79"/>
        <v>20.229460000000017</v>
      </c>
      <c r="AI220">
        <f t="shared" si="79"/>
        <v>21.059840000000008</v>
      </c>
      <c r="AJ220">
        <f t="shared" si="79"/>
        <v>21.617649999999998</v>
      </c>
      <c r="AK220">
        <f t="shared" si="79"/>
        <v>22.176459999999992</v>
      </c>
      <c r="AL220">
        <f t="shared" si="79"/>
        <v>22.725590000000011</v>
      </c>
      <c r="AM220">
        <f t="shared" si="79"/>
        <v>22.471319999999992</v>
      </c>
    </row>
    <row r="221" spans="1:39">
      <c r="B221">
        <v>248.07257000000001</v>
      </c>
      <c r="C221">
        <v>248.20355000000001</v>
      </c>
      <c r="D221">
        <v>248.07257000000001</v>
      </c>
      <c r="E221">
        <v>249.32910000000001</v>
      </c>
      <c r="F221">
        <v>251.31056000000001</v>
      </c>
      <c r="G221">
        <v>253.71243999999999</v>
      </c>
      <c r="H221">
        <v>256.40008</v>
      </c>
      <c r="I221">
        <v>257.96510999999998</v>
      </c>
      <c r="J221">
        <v>260.78343999999998</v>
      </c>
      <c r="K221">
        <v>263.89771000000002</v>
      </c>
      <c r="L221">
        <v>266.18038999999999</v>
      </c>
      <c r="M221">
        <v>267.4341</v>
      </c>
      <c r="N221">
        <v>269.69056</v>
      </c>
      <c r="O221">
        <v>270.40710000000001</v>
      </c>
      <c r="P221">
        <v>272.25907000000001</v>
      </c>
      <c r="Q221">
        <v>272.66095999999999</v>
      </c>
      <c r="R221">
        <v>273.99453</v>
      </c>
      <c r="S221">
        <v>275.36340000000001</v>
      </c>
      <c r="T221">
        <v>276.22636</v>
      </c>
      <c r="U221">
        <f t="shared" si="78"/>
        <v>0</v>
      </c>
      <c r="V221">
        <f t="shared" si="78"/>
        <v>0.13097999999999388</v>
      </c>
      <c r="W221">
        <f t="shared" si="78"/>
        <v>0</v>
      </c>
      <c r="X221">
        <f t="shared" si="78"/>
        <v>1.2565299999999979</v>
      </c>
      <c r="Y221">
        <f t="shared" si="78"/>
        <v>3.2379899999999964</v>
      </c>
      <c r="Z221">
        <f t="shared" si="79"/>
        <v>5.6398699999999735</v>
      </c>
      <c r="AA221">
        <f t="shared" si="79"/>
        <v>8.3275099999999895</v>
      </c>
      <c r="AB221">
        <f t="shared" si="79"/>
        <v>9.8925399999999684</v>
      </c>
      <c r="AC221">
        <f t="shared" si="79"/>
        <v>12.710869999999971</v>
      </c>
      <c r="AD221">
        <f t="shared" si="79"/>
        <v>15.825140000000005</v>
      </c>
      <c r="AE221">
        <f t="shared" si="79"/>
        <v>18.107819999999975</v>
      </c>
      <c r="AF221">
        <f t="shared" si="79"/>
        <v>19.361529999999988</v>
      </c>
      <c r="AG221">
        <f t="shared" si="79"/>
        <v>21.617989999999992</v>
      </c>
      <c r="AH221">
        <f t="shared" si="79"/>
        <v>22.334530000000001</v>
      </c>
      <c r="AI221">
        <f t="shared" si="79"/>
        <v>24.186499999999995</v>
      </c>
      <c r="AJ221">
        <f t="shared" si="79"/>
        <v>24.588389999999976</v>
      </c>
      <c r="AK221">
        <f t="shared" si="79"/>
        <v>25.921959999999984</v>
      </c>
      <c r="AL221">
        <f t="shared" si="79"/>
        <v>27.29083</v>
      </c>
      <c r="AM221">
        <f t="shared" si="79"/>
        <v>28.153789999999987</v>
      </c>
    </row>
    <row r="222" spans="1:39">
      <c r="B222">
        <v>129.71122</v>
      </c>
      <c r="C222">
        <v>130.14607000000001</v>
      </c>
      <c r="D222">
        <v>130.59862000000001</v>
      </c>
      <c r="E222">
        <v>133.2704</v>
      </c>
      <c r="F222">
        <v>135.53227999999999</v>
      </c>
      <c r="G222">
        <v>137.7534</v>
      </c>
      <c r="H222">
        <v>141.77799999999999</v>
      </c>
      <c r="I222">
        <v>144.90342000000001</v>
      </c>
      <c r="J222">
        <v>147.64823000000001</v>
      </c>
      <c r="K222">
        <v>149.83323999999999</v>
      </c>
      <c r="L222">
        <v>151.23822000000001</v>
      </c>
      <c r="M222">
        <v>152.53196</v>
      </c>
      <c r="N222">
        <v>153</v>
      </c>
      <c r="O222">
        <v>153.88307</v>
      </c>
      <c r="P222">
        <v>154.30489</v>
      </c>
      <c r="Q222">
        <v>154.82893999999999</v>
      </c>
      <c r="R222">
        <v>155.23531</v>
      </c>
      <c r="S222">
        <v>155.23531</v>
      </c>
      <c r="T222">
        <v>155.65346</v>
      </c>
      <c r="U222">
        <f t="shared" si="78"/>
        <v>0</v>
      </c>
      <c r="V222">
        <f t="shared" si="78"/>
        <v>0.43485000000001151</v>
      </c>
      <c r="W222">
        <f t="shared" si="78"/>
        <v>0.88740000000001373</v>
      </c>
      <c r="X222">
        <f t="shared" si="78"/>
        <v>3.5591799999999978</v>
      </c>
      <c r="Y222">
        <f t="shared" si="78"/>
        <v>5.8210599999999886</v>
      </c>
      <c r="Z222">
        <f t="shared" si="79"/>
        <v>8.0421800000000019</v>
      </c>
      <c r="AA222">
        <f t="shared" si="79"/>
        <v>12.066779999999994</v>
      </c>
      <c r="AB222">
        <f t="shared" si="79"/>
        <v>15.192200000000014</v>
      </c>
      <c r="AC222">
        <f t="shared" si="79"/>
        <v>17.937010000000015</v>
      </c>
      <c r="AD222">
        <f t="shared" si="79"/>
        <v>20.122019999999992</v>
      </c>
      <c r="AE222">
        <f t="shared" si="79"/>
        <v>21.527000000000015</v>
      </c>
      <c r="AF222">
        <f t="shared" si="79"/>
        <v>22.820740000000001</v>
      </c>
      <c r="AG222">
        <f t="shared" si="79"/>
        <v>23.288780000000003</v>
      </c>
      <c r="AH222">
        <f t="shared" si="79"/>
        <v>24.171850000000006</v>
      </c>
      <c r="AI222">
        <f t="shared" si="79"/>
        <v>24.593670000000003</v>
      </c>
      <c r="AJ222">
        <f t="shared" si="79"/>
        <v>25.117719999999991</v>
      </c>
      <c r="AK222">
        <f t="shared" si="79"/>
        <v>25.524090000000001</v>
      </c>
      <c r="AL222">
        <f t="shared" si="79"/>
        <v>25.524090000000001</v>
      </c>
      <c r="AM222">
        <f t="shared" si="79"/>
        <v>25.942239999999998</v>
      </c>
    </row>
    <row r="223" spans="1:39">
      <c r="B223">
        <v>162.92635999999999</v>
      </c>
      <c r="C223">
        <v>163.27278000000001</v>
      </c>
      <c r="D223">
        <v>164.21023</v>
      </c>
      <c r="E223">
        <v>166.43316999999999</v>
      </c>
      <c r="F223">
        <v>168.07438999999999</v>
      </c>
      <c r="G223">
        <v>170.79227</v>
      </c>
      <c r="H223">
        <v>173.34935999999999</v>
      </c>
      <c r="I223">
        <v>176.17321000000001</v>
      </c>
      <c r="J223">
        <v>178.39282</v>
      </c>
      <c r="K223">
        <v>180.61285000000001</v>
      </c>
      <c r="L223">
        <v>182.49657999999999</v>
      </c>
      <c r="M223">
        <v>183.77431999999999</v>
      </c>
      <c r="N223">
        <v>185.32674</v>
      </c>
      <c r="O223">
        <v>185.99462</v>
      </c>
      <c r="P223">
        <v>187.21645000000001</v>
      </c>
      <c r="Q223">
        <v>187.87762000000001</v>
      </c>
      <c r="R223">
        <v>188.82002</v>
      </c>
      <c r="S223">
        <v>189.73666</v>
      </c>
      <c r="T223">
        <v>190.70658</v>
      </c>
      <c r="U223">
        <f t="shared" si="78"/>
        <v>0</v>
      </c>
      <c r="V223">
        <f t="shared" si="78"/>
        <v>0.34642000000002326</v>
      </c>
      <c r="W223">
        <f t="shared" si="78"/>
        <v>1.2838700000000074</v>
      </c>
      <c r="X223">
        <f t="shared" si="78"/>
        <v>3.5068100000000015</v>
      </c>
      <c r="Y223">
        <f t="shared" si="78"/>
        <v>5.1480300000000057</v>
      </c>
      <c r="Z223">
        <f t="shared" si="79"/>
        <v>7.8659100000000137</v>
      </c>
      <c r="AA223">
        <f t="shared" si="79"/>
        <v>10.423000000000002</v>
      </c>
      <c r="AB223">
        <f t="shared" si="79"/>
        <v>13.246850000000023</v>
      </c>
      <c r="AC223">
        <f t="shared" si="79"/>
        <v>15.466460000000012</v>
      </c>
      <c r="AD223">
        <f t="shared" si="79"/>
        <v>17.68649000000002</v>
      </c>
      <c r="AE223">
        <f t="shared" si="79"/>
        <v>19.570220000000006</v>
      </c>
      <c r="AF223">
        <f t="shared" si="79"/>
        <v>20.84796</v>
      </c>
      <c r="AG223">
        <f t="shared" si="79"/>
        <v>22.400380000000013</v>
      </c>
      <c r="AH223">
        <f t="shared" si="79"/>
        <v>23.068260000000009</v>
      </c>
      <c r="AI223">
        <f t="shared" si="79"/>
        <v>24.290090000000021</v>
      </c>
      <c r="AJ223">
        <f t="shared" si="79"/>
        <v>24.951260000000019</v>
      </c>
      <c r="AK223">
        <f t="shared" si="79"/>
        <v>25.893660000000011</v>
      </c>
      <c r="AL223">
        <f t="shared" si="79"/>
        <v>26.810300000000012</v>
      </c>
      <c r="AM223">
        <f t="shared" si="79"/>
        <v>27.780220000000014</v>
      </c>
    </row>
    <row r="224" spans="1:39">
      <c r="B224">
        <v>248.89555999999999</v>
      </c>
      <c r="C224">
        <v>249.83994999999999</v>
      </c>
      <c r="D224">
        <v>250.76882000000001</v>
      </c>
      <c r="E224">
        <v>253.30022</v>
      </c>
      <c r="F224">
        <v>256.14449000000002</v>
      </c>
      <c r="G224">
        <v>257.43736999999999</v>
      </c>
      <c r="H224">
        <v>260.25564000000003</v>
      </c>
      <c r="I224">
        <v>262.48809</v>
      </c>
      <c r="J224">
        <v>264.37851999999998</v>
      </c>
      <c r="K224">
        <v>265.94923999999997</v>
      </c>
      <c r="L224">
        <v>267.21713999999997</v>
      </c>
      <c r="M224">
        <v>267.86750000000001</v>
      </c>
      <c r="N224">
        <v>269.14123000000001</v>
      </c>
      <c r="O224">
        <v>270.08517000000001</v>
      </c>
      <c r="P224">
        <v>270.37936000000002</v>
      </c>
      <c r="Q224">
        <v>271.97426000000002</v>
      </c>
      <c r="R224">
        <v>272.59494000000001</v>
      </c>
      <c r="S224">
        <v>272.90474999999998</v>
      </c>
      <c r="T224">
        <v>272.9194</v>
      </c>
      <c r="U224">
        <f t="shared" si="78"/>
        <v>0</v>
      </c>
      <c r="V224">
        <f t="shared" si="78"/>
        <v>0.94438999999999851</v>
      </c>
      <c r="W224">
        <f t="shared" si="78"/>
        <v>1.8732600000000161</v>
      </c>
      <c r="X224">
        <f t="shared" si="78"/>
        <v>4.4046600000000069</v>
      </c>
      <c r="Y224">
        <f t="shared" si="78"/>
        <v>7.2489300000000298</v>
      </c>
      <c r="Z224">
        <f t="shared" si="79"/>
        <v>8.5418099999999981</v>
      </c>
      <c r="AA224">
        <f t="shared" si="79"/>
        <v>11.360080000000039</v>
      </c>
      <c r="AB224">
        <f t="shared" si="79"/>
        <v>13.592530000000011</v>
      </c>
      <c r="AC224">
        <f t="shared" si="79"/>
        <v>15.482959999999991</v>
      </c>
      <c r="AD224">
        <f t="shared" si="79"/>
        <v>17.053679999999986</v>
      </c>
      <c r="AE224">
        <f t="shared" si="79"/>
        <v>18.321579999999983</v>
      </c>
      <c r="AF224">
        <f t="shared" si="79"/>
        <v>18.971940000000018</v>
      </c>
      <c r="AG224">
        <f t="shared" si="79"/>
        <v>20.245670000000018</v>
      </c>
      <c r="AH224">
        <f t="shared" si="79"/>
        <v>21.189610000000016</v>
      </c>
      <c r="AI224">
        <f t="shared" si="79"/>
        <v>21.483800000000031</v>
      </c>
      <c r="AJ224">
        <f t="shared" si="79"/>
        <v>23.078700000000026</v>
      </c>
      <c r="AK224">
        <f t="shared" si="79"/>
        <v>23.699380000000019</v>
      </c>
      <c r="AL224">
        <f t="shared" si="79"/>
        <v>24.00918999999999</v>
      </c>
      <c r="AM224">
        <f t="shared" si="79"/>
        <v>24.023840000000007</v>
      </c>
    </row>
    <row r="225" spans="1:39">
      <c r="B225">
        <v>269.98147999999998</v>
      </c>
      <c r="C225">
        <v>270.51247999999998</v>
      </c>
      <c r="D225">
        <v>270.73234000000002</v>
      </c>
      <c r="E225">
        <v>272.46467999999999</v>
      </c>
      <c r="F225">
        <v>275.07817</v>
      </c>
      <c r="G225">
        <v>277.25259</v>
      </c>
      <c r="H225">
        <v>279.42799000000002</v>
      </c>
      <c r="I225">
        <v>281.83683000000002</v>
      </c>
      <c r="J225">
        <v>283.78161</v>
      </c>
      <c r="K225">
        <v>285.72714000000002</v>
      </c>
      <c r="L225">
        <v>286.70019000000002</v>
      </c>
      <c r="M225">
        <v>287.67343</v>
      </c>
      <c r="N225">
        <v>289.11070999999998</v>
      </c>
      <c r="O225">
        <v>290.08274999999998</v>
      </c>
      <c r="P225">
        <v>291.05498</v>
      </c>
      <c r="Q225">
        <v>291.52873</v>
      </c>
      <c r="R225">
        <v>293</v>
      </c>
      <c r="S225">
        <v>292.49957000000001</v>
      </c>
      <c r="T225">
        <v>293.2337</v>
      </c>
      <c r="U225">
        <f t="shared" si="78"/>
        <v>0</v>
      </c>
      <c r="V225">
        <f t="shared" si="78"/>
        <v>0.53100000000000591</v>
      </c>
      <c r="W225">
        <f t="shared" si="78"/>
        <v>0.7508600000000456</v>
      </c>
      <c r="X225">
        <f t="shared" si="78"/>
        <v>2.4832000000000107</v>
      </c>
      <c r="Y225">
        <f t="shared" si="78"/>
        <v>5.0966900000000237</v>
      </c>
      <c r="Z225">
        <f t="shared" si="79"/>
        <v>7.2711100000000215</v>
      </c>
      <c r="AA225">
        <f t="shared" si="79"/>
        <v>9.4465100000000461</v>
      </c>
      <c r="AB225">
        <f t="shared" si="79"/>
        <v>11.855350000000044</v>
      </c>
      <c r="AC225">
        <f t="shared" si="79"/>
        <v>13.800130000000024</v>
      </c>
      <c r="AD225">
        <f t="shared" si="79"/>
        <v>15.745660000000044</v>
      </c>
      <c r="AE225">
        <f t="shared" si="79"/>
        <v>16.718710000000044</v>
      </c>
      <c r="AF225">
        <f t="shared" si="79"/>
        <v>17.69195000000002</v>
      </c>
      <c r="AG225">
        <f t="shared" si="79"/>
        <v>19.129230000000007</v>
      </c>
      <c r="AH225">
        <f t="shared" si="79"/>
        <v>20.10127</v>
      </c>
      <c r="AI225">
        <f t="shared" si="79"/>
        <v>21.073500000000024</v>
      </c>
      <c r="AJ225">
        <f t="shared" si="79"/>
        <v>21.54725000000002</v>
      </c>
      <c r="AK225">
        <f t="shared" si="79"/>
        <v>23.018520000000024</v>
      </c>
      <c r="AL225">
        <f t="shared" si="79"/>
        <v>22.518090000000029</v>
      </c>
      <c r="AM225">
        <f t="shared" si="79"/>
        <v>23.252220000000023</v>
      </c>
    </row>
    <row r="226" spans="1:39">
      <c r="B226">
        <v>197.40821</v>
      </c>
      <c r="C226">
        <v>196.22945999999999</v>
      </c>
      <c r="D226">
        <v>198.80644000000001</v>
      </c>
      <c r="E226">
        <v>200.20490000000001</v>
      </c>
      <c r="F226">
        <v>202.62527</v>
      </c>
      <c r="G226">
        <v>205.41908000000001</v>
      </c>
      <c r="H226">
        <v>206.69300999999999</v>
      </c>
      <c r="I226">
        <v>210.05951999999999</v>
      </c>
      <c r="J226">
        <v>212.50881999999999</v>
      </c>
      <c r="K226">
        <v>214.14948000000001</v>
      </c>
      <c r="L226">
        <v>216.68871999999999</v>
      </c>
      <c r="M226">
        <v>216.93316999999999</v>
      </c>
      <c r="N226">
        <v>218.57722000000001</v>
      </c>
      <c r="O226">
        <v>220.53798</v>
      </c>
      <c r="P226">
        <v>221.93017</v>
      </c>
      <c r="Q226">
        <v>221.88284999999999</v>
      </c>
      <c r="R226">
        <v>224.39697000000001</v>
      </c>
      <c r="S226">
        <v>224.39697000000001</v>
      </c>
      <c r="T226">
        <v>225.22210999999999</v>
      </c>
      <c r="U226">
        <f t="shared" si="78"/>
        <v>0</v>
      </c>
      <c r="V226">
        <f t="shared" si="78"/>
        <v>-1.178750000000008</v>
      </c>
      <c r="W226">
        <f t="shared" si="78"/>
        <v>1.3982300000000123</v>
      </c>
      <c r="X226">
        <f t="shared" si="78"/>
        <v>2.7966900000000123</v>
      </c>
      <c r="Y226">
        <f t="shared" si="78"/>
        <v>5.2170600000000036</v>
      </c>
      <c r="Z226">
        <f t="shared" si="79"/>
        <v>8.0108700000000113</v>
      </c>
      <c r="AA226">
        <f t="shared" si="79"/>
        <v>9.28479999999999</v>
      </c>
      <c r="AB226">
        <f t="shared" si="79"/>
        <v>12.651309999999995</v>
      </c>
      <c r="AC226">
        <f t="shared" si="79"/>
        <v>15.100609999999989</v>
      </c>
      <c r="AD226">
        <f t="shared" si="79"/>
        <v>16.741270000000014</v>
      </c>
      <c r="AE226">
        <f t="shared" si="79"/>
        <v>19.280509999999992</v>
      </c>
      <c r="AF226">
        <f t="shared" si="79"/>
        <v>19.524959999999993</v>
      </c>
      <c r="AG226">
        <f t="shared" si="79"/>
        <v>21.169010000000014</v>
      </c>
      <c r="AH226">
        <f t="shared" si="79"/>
        <v>23.129770000000008</v>
      </c>
      <c r="AI226">
        <f t="shared" si="79"/>
        <v>24.521960000000007</v>
      </c>
      <c r="AJ226">
        <f t="shared" si="79"/>
        <v>24.474639999999994</v>
      </c>
      <c r="AK226">
        <f t="shared" si="79"/>
        <v>26.988760000000013</v>
      </c>
      <c r="AL226">
        <f t="shared" si="79"/>
        <v>26.988760000000013</v>
      </c>
      <c r="AM226">
        <f t="shared" si="79"/>
        <v>27.81389999999999</v>
      </c>
    </row>
    <row r="227" spans="1:39">
      <c r="B227">
        <v>219.36499000000001</v>
      </c>
      <c r="C227">
        <v>220.32703000000001</v>
      </c>
      <c r="D227">
        <v>220.88005999999999</v>
      </c>
      <c r="E227">
        <v>223.21513999999999</v>
      </c>
      <c r="F227">
        <v>225.28205</v>
      </c>
      <c r="G227">
        <v>227.20034999999999</v>
      </c>
      <c r="H227">
        <v>229.40138999999999</v>
      </c>
      <c r="I227">
        <v>231.60310999999999</v>
      </c>
      <c r="J227">
        <v>233.80547000000001</v>
      </c>
      <c r="K227">
        <v>235.72228999999999</v>
      </c>
      <c r="L227">
        <v>237.92436000000001</v>
      </c>
      <c r="M227">
        <v>238.60007999999999</v>
      </c>
      <c r="N227">
        <v>239.97083000000001</v>
      </c>
      <c r="O227">
        <v>241.08505</v>
      </c>
      <c r="P227">
        <v>242.33035000000001</v>
      </c>
      <c r="Q227">
        <v>243.68011999999999</v>
      </c>
      <c r="R227">
        <v>244.36447999999999</v>
      </c>
      <c r="S227">
        <v>244.9204</v>
      </c>
      <c r="T227">
        <v>245.60130000000001</v>
      </c>
      <c r="U227">
        <f t="shared" si="78"/>
        <v>0</v>
      </c>
      <c r="V227">
        <f t="shared" si="78"/>
        <v>0.96204000000000178</v>
      </c>
      <c r="W227">
        <f t="shared" si="78"/>
        <v>1.5150699999999802</v>
      </c>
      <c r="X227">
        <f t="shared" si="78"/>
        <v>3.8501499999999851</v>
      </c>
      <c r="Y227">
        <f t="shared" si="78"/>
        <v>5.9170599999999922</v>
      </c>
      <c r="Z227">
        <f t="shared" si="79"/>
        <v>7.8353599999999801</v>
      </c>
      <c r="AA227">
        <f t="shared" si="79"/>
        <v>10.036399999999986</v>
      </c>
      <c r="AB227">
        <f t="shared" si="79"/>
        <v>12.238119999999981</v>
      </c>
      <c r="AC227">
        <f t="shared" si="79"/>
        <v>14.440480000000008</v>
      </c>
      <c r="AD227">
        <f t="shared" si="79"/>
        <v>16.357299999999981</v>
      </c>
      <c r="AE227">
        <f t="shared" si="79"/>
        <v>18.559370000000001</v>
      </c>
      <c r="AF227">
        <f t="shared" si="79"/>
        <v>19.235089999999985</v>
      </c>
      <c r="AG227">
        <f t="shared" si="79"/>
        <v>20.605840000000001</v>
      </c>
      <c r="AH227">
        <f t="shared" si="79"/>
        <v>21.720059999999989</v>
      </c>
      <c r="AI227">
        <f t="shared" si="79"/>
        <v>22.965360000000004</v>
      </c>
      <c r="AJ227">
        <f t="shared" si="79"/>
        <v>24.315129999999982</v>
      </c>
      <c r="AK227">
        <f t="shared" si="79"/>
        <v>24.99948999999998</v>
      </c>
      <c r="AL227">
        <f t="shared" si="79"/>
        <v>25.555409999999995</v>
      </c>
      <c r="AM227">
        <f t="shared" si="79"/>
        <v>26.236310000000003</v>
      </c>
    </row>
    <row r="228" spans="1:39">
      <c r="B228">
        <v>211.05923000000001</v>
      </c>
      <c r="C228">
        <v>211.08528999999999</v>
      </c>
      <c r="D228">
        <v>211.08528999999999</v>
      </c>
      <c r="E228">
        <v>214.05840000000001</v>
      </c>
      <c r="F228">
        <v>216.08331999999999</v>
      </c>
      <c r="G228">
        <v>218.14673999999999</v>
      </c>
      <c r="H228">
        <v>220.14541</v>
      </c>
      <c r="I228">
        <v>223.08070000000001</v>
      </c>
      <c r="J228">
        <v>225.07999000000001</v>
      </c>
      <c r="K228">
        <v>226.14155</v>
      </c>
      <c r="L228">
        <v>228.10742999999999</v>
      </c>
      <c r="M228">
        <v>229.1397</v>
      </c>
      <c r="N228">
        <v>230.13909000000001</v>
      </c>
      <c r="O228">
        <v>231.13848999999999</v>
      </c>
      <c r="P228">
        <v>232.13789</v>
      </c>
      <c r="Q228">
        <v>233.17375000000001</v>
      </c>
      <c r="R228">
        <v>233.21449000000001</v>
      </c>
      <c r="S228">
        <v>234.21358000000001</v>
      </c>
      <c r="T228">
        <v>236.07625999999999</v>
      </c>
      <c r="U228">
        <f t="shared" si="78"/>
        <v>0</v>
      </c>
      <c r="V228">
        <f t="shared" si="78"/>
        <v>2.6059999999972661E-2</v>
      </c>
      <c r="W228">
        <f t="shared" si="78"/>
        <v>2.6059999999972661E-2</v>
      </c>
      <c r="X228">
        <f t="shared" si="78"/>
        <v>2.9991699999999923</v>
      </c>
      <c r="Y228">
        <f t="shared" si="78"/>
        <v>5.0240899999999726</v>
      </c>
      <c r="Z228">
        <f t="shared" si="79"/>
        <v>7.0875099999999804</v>
      </c>
      <c r="AA228">
        <f t="shared" si="79"/>
        <v>9.0861799999999846</v>
      </c>
      <c r="AB228">
        <f t="shared" si="79"/>
        <v>12.021469999999994</v>
      </c>
      <c r="AC228">
        <f t="shared" si="79"/>
        <v>14.020759999999996</v>
      </c>
      <c r="AD228">
        <f t="shared" si="79"/>
        <v>15.082319999999982</v>
      </c>
      <c r="AE228">
        <f t="shared" si="79"/>
        <v>17.04819999999998</v>
      </c>
      <c r="AF228">
        <f t="shared" si="79"/>
        <v>18.080469999999991</v>
      </c>
      <c r="AG228">
        <f t="shared" si="79"/>
        <v>19.079859999999996</v>
      </c>
      <c r="AH228">
        <f t="shared" si="79"/>
        <v>20.079259999999977</v>
      </c>
      <c r="AI228">
        <f t="shared" si="79"/>
        <v>21.078659999999985</v>
      </c>
      <c r="AJ228">
        <f t="shared" si="79"/>
        <v>22.114519999999999</v>
      </c>
      <c r="AK228">
        <f t="shared" si="79"/>
        <v>22.155259999999998</v>
      </c>
      <c r="AL228">
        <f t="shared" si="79"/>
        <v>23.154349999999994</v>
      </c>
      <c r="AM228">
        <f t="shared" si="79"/>
        <v>25.017029999999977</v>
      </c>
    </row>
    <row r="229" spans="1:39">
      <c r="B229">
        <v>152.27934999999999</v>
      </c>
      <c r="C229">
        <v>152.64338000000001</v>
      </c>
      <c r="D229">
        <v>152.85614000000001</v>
      </c>
      <c r="E229">
        <v>154.72879</v>
      </c>
      <c r="F229">
        <v>156.37135000000001</v>
      </c>
      <c r="G229">
        <v>158.02848</v>
      </c>
      <c r="H229">
        <v>160.11246</v>
      </c>
      <c r="I229">
        <v>162.33607000000001</v>
      </c>
      <c r="J229">
        <v>163.86580000000001</v>
      </c>
      <c r="K229">
        <v>165.49621999999999</v>
      </c>
      <c r="L229">
        <v>167.02694</v>
      </c>
      <c r="M229">
        <v>168.65646000000001</v>
      </c>
      <c r="N229">
        <v>169.59362999999999</v>
      </c>
      <c r="O229">
        <v>170.53152</v>
      </c>
      <c r="P229">
        <v>171.12861000000001</v>
      </c>
      <c r="Q229">
        <v>172.06975</v>
      </c>
      <c r="R229">
        <v>172.40940000000001</v>
      </c>
      <c r="S229">
        <v>173.34935999999999</v>
      </c>
      <c r="T229">
        <v>173.95402000000001</v>
      </c>
      <c r="U229">
        <f t="shared" si="78"/>
        <v>0</v>
      </c>
      <c r="V229">
        <f t="shared" si="78"/>
        <v>0.36403000000001384</v>
      </c>
      <c r="W229">
        <f t="shared" si="78"/>
        <v>0.57679000000001679</v>
      </c>
      <c r="X229">
        <f t="shared" si="78"/>
        <v>2.4494400000000098</v>
      </c>
      <c r="Y229">
        <f t="shared" si="78"/>
        <v>4.092000000000013</v>
      </c>
      <c r="Z229">
        <f t="shared" si="79"/>
        <v>5.7491300000000081</v>
      </c>
      <c r="AA229">
        <f t="shared" si="79"/>
        <v>7.8331100000000049</v>
      </c>
      <c r="AB229">
        <f t="shared" si="79"/>
        <v>10.056720000000013</v>
      </c>
      <c r="AC229">
        <f t="shared" si="79"/>
        <v>11.586450000000013</v>
      </c>
      <c r="AD229">
        <f t="shared" si="79"/>
        <v>13.21687</v>
      </c>
      <c r="AE229">
        <f t="shared" si="79"/>
        <v>14.747590000000002</v>
      </c>
      <c r="AF229">
        <f t="shared" si="79"/>
        <v>16.377110000000016</v>
      </c>
      <c r="AG229">
        <f t="shared" si="79"/>
        <v>17.314279999999997</v>
      </c>
      <c r="AH229">
        <f t="shared" si="79"/>
        <v>18.252170000000007</v>
      </c>
      <c r="AI229">
        <f t="shared" si="79"/>
        <v>18.849260000000015</v>
      </c>
      <c r="AJ229">
        <f t="shared" si="79"/>
        <v>19.790400000000005</v>
      </c>
      <c r="AK229">
        <f t="shared" si="79"/>
        <v>20.130050000000011</v>
      </c>
      <c r="AL229">
        <f t="shared" si="79"/>
        <v>21.070009999999996</v>
      </c>
      <c r="AM229">
        <f t="shared" si="79"/>
        <v>21.67467000000002</v>
      </c>
    </row>
    <row r="230" spans="1:39">
      <c r="T230" t="s">
        <v>45</v>
      </c>
      <c r="U230" s="16">
        <f>21.16666667*AVERAGE(U214:U229)</f>
        <v>0</v>
      </c>
      <c r="V230" s="16">
        <f t="shared" ref="V230:AM230" si="80">21.16666667*AVERAGE(V214:V229)</f>
        <v>6.1362695842996793</v>
      </c>
      <c r="W230" s="16">
        <f t="shared" si="80"/>
        <v>18.341181252888429</v>
      </c>
      <c r="X230" s="16">
        <f t="shared" si="80"/>
        <v>57.166232196502548</v>
      </c>
      <c r="Y230" s="16">
        <f t="shared" si="80"/>
        <v>101.76551012019273</v>
      </c>
      <c r="Z230" s="16">
        <f t="shared" si="80"/>
        <v>144.25726273105099</v>
      </c>
      <c r="AA230" s="16">
        <f t="shared" si="80"/>
        <v>191.34527763429978</v>
      </c>
      <c r="AB230" s="16">
        <f t="shared" si="80"/>
        <v>243.48961233001154</v>
      </c>
      <c r="AC230" s="16">
        <f t="shared" si="80"/>
        <v>286.22515202424142</v>
      </c>
      <c r="AD230" s="16">
        <f t="shared" si="80"/>
        <v>327.04651067650343</v>
      </c>
      <c r="AE230" s="16">
        <f t="shared" si="80"/>
        <v>360.09528411920786</v>
      </c>
      <c r="AF230" s="16">
        <f t="shared" si="80"/>
        <v>384.29804453968609</v>
      </c>
      <c r="AG230" s="16">
        <f t="shared" si="80"/>
        <v>411.78182350234761</v>
      </c>
      <c r="AH230" s="16">
        <f t="shared" si="80"/>
        <v>434.98951246433563</v>
      </c>
      <c r="AI230" s="16">
        <f t="shared" si="80"/>
        <v>454.70635507160745</v>
      </c>
      <c r="AJ230" s="16">
        <f t="shared" si="80"/>
        <v>472.38232090772419</v>
      </c>
      <c r="AK230" s="16">
        <f t="shared" si="80"/>
        <v>489.27133653538397</v>
      </c>
      <c r="AL230" s="16">
        <f t="shared" si="80"/>
        <v>502.75308768334054</v>
      </c>
      <c r="AM230" s="16">
        <f t="shared" si="80"/>
        <v>511.22524445550783</v>
      </c>
    </row>
    <row r="231" spans="1:39">
      <c r="U231" s="16">
        <f>21.16666667*STDEV(U214:U229)/(SQRT(COUNT(U214:U229)))</f>
        <v>0</v>
      </c>
      <c r="V231" s="16">
        <f t="shared" ref="V231:AM231" si="81">21.16666667*STDEV(V214:V229)/(SQRT(COUNT(V214:V229)))</f>
        <v>2.9588997117692846</v>
      </c>
      <c r="W231" s="16">
        <f t="shared" si="81"/>
        <v>3.2965639723546163</v>
      </c>
      <c r="X231" s="16">
        <f t="shared" si="81"/>
        <v>5.9630706213728546</v>
      </c>
      <c r="Y231" s="16">
        <f t="shared" si="81"/>
        <v>7.5529333688880413</v>
      </c>
      <c r="Z231" s="16">
        <f t="shared" si="81"/>
        <v>9.0513338758767219</v>
      </c>
      <c r="AA231" s="16">
        <f t="shared" si="81"/>
        <v>11.721757234237723</v>
      </c>
      <c r="AB231" s="16">
        <f t="shared" si="81"/>
        <v>13.735822220115232</v>
      </c>
      <c r="AC231" s="16">
        <f t="shared" si="81"/>
        <v>16.640152557556451</v>
      </c>
      <c r="AD231" s="16">
        <f t="shared" si="81"/>
        <v>17.250839898752972</v>
      </c>
      <c r="AE231" s="16">
        <f t="shared" si="81"/>
        <v>18.146331833711901</v>
      </c>
      <c r="AF231" s="16">
        <f t="shared" si="81"/>
        <v>18.453801760614422</v>
      </c>
      <c r="AG231" s="16">
        <f t="shared" si="81"/>
        <v>18.721937438627069</v>
      </c>
      <c r="AH231" s="16">
        <f t="shared" si="81"/>
        <v>19.43191659912798</v>
      </c>
      <c r="AI231" s="16">
        <f t="shared" si="81"/>
        <v>19.530504625620434</v>
      </c>
      <c r="AJ231" s="16">
        <f t="shared" si="81"/>
        <v>19.575555481229973</v>
      </c>
      <c r="AK231" s="16">
        <f t="shared" si="81"/>
        <v>21.117508172352622</v>
      </c>
      <c r="AL231" s="16">
        <f t="shared" si="81"/>
        <v>20.241049017796346</v>
      </c>
      <c r="AM231" s="16">
        <f t="shared" si="81"/>
        <v>21.199411461309062</v>
      </c>
    </row>
    <row r="232" spans="1:39">
      <c r="U232" s="16">
        <f>21.16666667*STDEV(U214:U229)</f>
        <v>0</v>
      </c>
      <c r="V232" s="16">
        <f t="shared" ref="V232:AM232" si="82">21.16666667*STDEV(V214:V229)</f>
        <v>11.835598847077138</v>
      </c>
      <c r="W232" s="16">
        <f t="shared" si="82"/>
        <v>13.186255889418465</v>
      </c>
      <c r="X232" s="16">
        <f t="shared" si="82"/>
        <v>23.852282485491418</v>
      </c>
      <c r="Y232" s="16">
        <f t="shared" si="82"/>
        <v>30.211733475552165</v>
      </c>
      <c r="Z232" s="16">
        <f t="shared" si="82"/>
        <v>36.205335503506888</v>
      </c>
      <c r="AA232" s="16">
        <f t="shared" si="82"/>
        <v>46.887028936950891</v>
      </c>
      <c r="AB232" s="16">
        <f t="shared" si="82"/>
        <v>54.943288880460926</v>
      </c>
      <c r="AC232" s="16">
        <f t="shared" si="82"/>
        <v>66.560610230225805</v>
      </c>
      <c r="AD232" s="16">
        <f t="shared" si="82"/>
        <v>69.003359595011887</v>
      </c>
      <c r="AE232" s="16">
        <f t="shared" si="82"/>
        <v>72.585327334847605</v>
      </c>
      <c r="AF232" s="16">
        <f t="shared" si="82"/>
        <v>73.815207042457686</v>
      </c>
      <c r="AG232" s="16">
        <f t="shared" si="82"/>
        <v>74.887749754508278</v>
      </c>
      <c r="AH232" s="16">
        <f t="shared" si="82"/>
        <v>77.727666396511921</v>
      </c>
      <c r="AI232" s="16">
        <f t="shared" si="82"/>
        <v>78.122018502481737</v>
      </c>
      <c r="AJ232" s="16">
        <f t="shared" si="82"/>
        <v>78.302221924919891</v>
      </c>
      <c r="AK232" s="16">
        <f t="shared" si="82"/>
        <v>84.470032689410488</v>
      </c>
      <c r="AL232" s="16">
        <f t="shared" si="82"/>
        <v>80.964196071185384</v>
      </c>
      <c r="AM232" s="16">
        <f t="shared" si="82"/>
        <v>84.797645845236246</v>
      </c>
    </row>
    <row r="233" spans="1:39">
      <c r="U233" s="16">
        <f>COUNT(U214:U229)</f>
        <v>16</v>
      </c>
      <c r="V233" s="16">
        <f t="shared" ref="V233:AM233" si="83">COUNT(V214:V229)</f>
        <v>16</v>
      </c>
      <c r="W233" s="16">
        <f t="shared" si="83"/>
        <v>16</v>
      </c>
      <c r="X233" s="16">
        <f t="shared" si="83"/>
        <v>16</v>
      </c>
      <c r="Y233" s="16">
        <f t="shared" si="83"/>
        <v>16</v>
      </c>
      <c r="Z233" s="16">
        <f t="shared" si="83"/>
        <v>16</v>
      </c>
      <c r="AA233" s="16">
        <f t="shared" si="83"/>
        <v>16</v>
      </c>
      <c r="AB233" s="16">
        <f t="shared" si="83"/>
        <v>16</v>
      </c>
      <c r="AC233" s="16">
        <f t="shared" si="83"/>
        <v>16</v>
      </c>
      <c r="AD233" s="16">
        <f t="shared" si="83"/>
        <v>16</v>
      </c>
      <c r="AE233" s="16">
        <f t="shared" si="83"/>
        <v>16</v>
      </c>
      <c r="AF233" s="16">
        <f t="shared" si="83"/>
        <v>16</v>
      </c>
      <c r="AG233" s="16">
        <f t="shared" si="83"/>
        <v>16</v>
      </c>
      <c r="AH233" s="16">
        <f t="shared" si="83"/>
        <v>16</v>
      </c>
      <c r="AI233" s="16">
        <f t="shared" si="83"/>
        <v>16</v>
      </c>
      <c r="AJ233" s="16">
        <f t="shared" si="83"/>
        <v>16</v>
      </c>
      <c r="AK233" s="16">
        <f t="shared" si="83"/>
        <v>16</v>
      </c>
      <c r="AL233" s="16">
        <f t="shared" si="83"/>
        <v>16</v>
      </c>
      <c r="AM233" s="16">
        <f t="shared" si="83"/>
        <v>16</v>
      </c>
    </row>
    <row r="234" spans="1:39">
      <c r="S234" s="17" t="s">
        <v>34</v>
      </c>
      <c r="T234" t="s">
        <v>45</v>
      </c>
      <c r="U234" s="16">
        <f>U230-U209</f>
        <v>0</v>
      </c>
      <c r="V234" s="16">
        <f t="shared" ref="V234:AM234" si="84">V230-V209</f>
        <v>-0.42863721160606438</v>
      </c>
      <c r="W234" s="16">
        <f t="shared" si="84"/>
        <v>13.609193816245792</v>
      </c>
      <c r="X234" s="16">
        <f t="shared" si="84"/>
        <v>46.966243476947504</v>
      </c>
      <c r="Y234" s="16">
        <f t="shared" si="84"/>
        <v>86.900697425544067</v>
      </c>
      <c r="Z234" s="16">
        <f t="shared" si="84"/>
        <v>132.85445375489633</v>
      </c>
      <c r="AA234" s="16">
        <f t="shared" si="84"/>
        <v>180.37851827359836</v>
      </c>
      <c r="AB234" s="16">
        <f t="shared" si="84"/>
        <v>225.95372912212179</v>
      </c>
      <c r="AC234" s="16">
        <f t="shared" si="84"/>
        <v>268.39182830348432</v>
      </c>
      <c r="AD234" s="16">
        <f t="shared" si="84"/>
        <v>307.62324464780363</v>
      </c>
      <c r="AE234" s="16">
        <f t="shared" si="84"/>
        <v>336.90542603863287</v>
      </c>
      <c r="AF234" s="16">
        <f t="shared" si="84"/>
        <v>364.58814928017193</v>
      </c>
      <c r="AG234" s="16">
        <f t="shared" si="84"/>
        <v>389.29372183213957</v>
      </c>
      <c r="AH234" s="16">
        <f t="shared" si="84"/>
        <v>412.91020425573038</v>
      </c>
      <c r="AI234" s="16">
        <f t="shared" si="84"/>
        <v>429.59409147790916</v>
      </c>
      <c r="AJ234" s="16">
        <f t="shared" si="84"/>
        <v>445.40092667270596</v>
      </c>
      <c r="AK234" s="16">
        <f t="shared" si="84"/>
        <v>467.28522678833184</v>
      </c>
      <c r="AL234" s="16">
        <f t="shared" si="84"/>
        <v>476.01914806374594</v>
      </c>
      <c r="AM234" s="16">
        <f t="shared" si="84"/>
        <v>482.61631265613073</v>
      </c>
    </row>
    <row r="235" spans="1:39">
      <c r="T235" s="17" t="s">
        <v>35</v>
      </c>
      <c r="U235" s="16">
        <f>(SQRT(((U232^2)/(U233))+((U211^2)/(U212))))</f>
        <v>0</v>
      </c>
      <c r="V235" s="16">
        <f t="shared" ref="V235:AM235" si="85">(SQRT(((V232^2)/(V233))+((V211^2)/(V212))))</f>
        <v>3.6971123748721562</v>
      </c>
      <c r="W235" s="16">
        <f t="shared" si="85"/>
        <v>5.3291898527776702</v>
      </c>
      <c r="X235" s="16">
        <f t="shared" si="85"/>
        <v>6.6025150235797421</v>
      </c>
      <c r="Y235" s="16">
        <f t="shared" si="85"/>
        <v>8.3471718114783471</v>
      </c>
      <c r="Z235" s="16">
        <f t="shared" si="85"/>
        <v>9.4727297649353019</v>
      </c>
      <c r="AA235" s="16">
        <f t="shared" si="85"/>
        <v>12.245192545805907</v>
      </c>
      <c r="AB235" s="16">
        <f t="shared" si="85"/>
        <v>13.961843251397905</v>
      </c>
      <c r="AC235" s="16">
        <f t="shared" si="85"/>
        <v>16.765084933415437</v>
      </c>
      <c r="AD235" s="16">
        <f t="shared" si="85"/>
        <v>17.68156667476941</v>
      </c>
      <c r="AE235" s="16">
        <f t="shared" si="85"/>
        <v>18.496749278129151</v>
      </c>
      <c r="AF235" s="16">
        <f t="shared" si="85"/>
        <v>19.001649890202859</v>
      </c>
      <c r="AG235" s="16">
        <f t="shared" si="85"/>
        <v>19.191826262025753</v>
      </c>
      <c r="AH235" s="16">
        <f t="shared" si="85"/>
        <v>19.869250218626178</v>
      </c>
      <c r="AI235" s="16">
        <f t="shared" si="85"/>
        <v>19.956546427239221</v>
      </c>
      <c r="AJ235" s="16">
        <f t="shared" si="85"/>
        <v>19.915333713215954</v>
      </c>
      <c r="AK235" s="16">
        <f t="shared" si="85"/>
        <v>21.958523704582859</v>
      </c>
      <c r="AL235" s="16">
        <f t="shared" si="85"/>
        <v>20.798643838580041</v>
      </c>
      <c r="AM235" s="16">
        <f t="shared" si="85"/>
        <v>21.566674006739966</v>
      </c>
    </row>
    <row r="236" spans="1:39">
      <c r="A236" t="s">
        <v>46</v>
      </c>
    </row>
    <row r="237" spans="1:39">
      <c r="B237">
        <v>353.84177</v>
      </c>
      <c r="C237">
        <v>353.44164999999998</v>
      </c>
      <c r="D237">
        <v>353.44164999999998</v>
      </c>
      <c r="E237">
        <v>353.44164999999998</v>
      </c>
      <c r="F237">
        <v>353.72588000000002</v>
      </c>
      <c r="G237">
        <v>353.29307999999997</v>
      </c>
      <c r="H237">
        <v>353.44164999999998</v>
      </c>
      <c r="I237">
        <v>353.84177</v>
      </c>
      <c r="J237">
        <v>353.56612000000001</v>
      </c>
      <c r="K237">
        <v>353.84177</v>
      </c>
      <c r="L237">
        <v>353.84177</v>
      </c>
      <c r="M237">
        <v>354.12004000000002</v>
      </c>
      <c r="N237">
        <v>353.84177</v>
      </c>
      <c r="O237">
        <v>353.84177</v>
      </c>
      <c r="P237">
        <v>353.84177</v>
      </c>
      <c r="Q237">
        <v>353.84177</v>
      </c>
      <c r="R237">
        <v>354.12004000000002</v>
      </c>
      <c r="S237">
        <v>353.44164999999998</v>
      </c>
      <c r="T237">
        <v>353.84177</v>
      </c>
      <c r="U237">
        <f t="shared" ref="U237:AJ253" si="86">B237-$B237</f>
        <v>0</v>
      </c>
      <c r="V237">
        <f t="shared" si="86"/>
        <v>-0.40012000000001535</v>
      </c>
      <c r="W237">
        <f t="shared" si="86"/>
        <v>-0.40012000000001535</v>
      </c>
      <c r="X237">
        <f t="shared" si="86"/>
        <v>-0.40012000000001535</v>
      </c>
      <c r="Y237">
        <f t="shared" si="86"/>
        <v>-0.11588999999997895</v>
      </c>
      <c r="Z237">
        <f t="shared" si="86"/>
        <v>-0.54869000000002188</v>
      </c>
      <c r="AA237">
        <f t="shared" si="86"/>
        <v>-0.40012000000001535</v>
      </c>
      <c r="AB237">
        <f t="shared" si="86"/>
        <v>0</v>
      </c>
      <c r="AC237">
        <f t="shared" si="86"/>
        <v>-0.27564999999998463</v>
      </c>
      <c r="AD237">
        <f t="shared" si="86"/>
        <v>0</v>
      </c>
      <c r="AE237">
        <f t="shared" si="86"/>
        <v>0</v>
      </c>
      <c r="AF237">
        <f t="shared" si="86"/>
        <v>0.27827000000002045</v>
      </c>
      <c r="AG237">
        <f t="shared" si="86"/>
        <v>0</v>
      </c>
      <c r="AH237">
        <f t="shared" si="86"/>
        <v>0</v>
      </c>
      <c r="AI237">
        <f t="shared" si="86"/>
        <v>0</v>
      </c>
      <c r="AJ237">
        <f t="shared" si="86"/>
        <v>0</v>
      </c>
      <c r="AK237">
        <f t="shared" ref="AK237:AM246" si="87">R237-$B237</f>
        <v>0.27827000000002045</v>
      </c>
      <c r="AL237">
        <f t="shared" si="87"/>
        <v>-0.40012000000001535</v>
      </c>
      <c r="AM237">
        <f t="shared" si="87"/>
        <v>0</v>
      </c>
    </row>
    <row r="238" spans="1:39">
      <c r="B238">
        <v>355.49401999999998</v>
      </c>
      <c r="C238">
        <v>356.36637999999999</v>
      </c>
      <c r="D238">
        <v>356.36637999999999</v>
      </c>
      <c r="E238">
        <v>355.49401999999998</v>
      </c>
      <c r="F238">
        <v>355.49401999999998</v>
      </c>
      <c r="G238">
        <v>356.26956000000001</v>
      </c>
      <c r="H238">
        <v>356.75342000000001</v>
      </c>
      <c r="I238">
        <v>355.87918999999999</v>
      </c>
      <c r="J238">
        <v>356.75342000000001</v>
      </c>
      <c r="K238">
        <v>356.36637999999999</v>
      </c>
      <c r="L238">
        <v>356.75342000000001</v>
      </c>
      <c r="M238">
        <v>356.75342000000001</v>
      </c>
      <c r="N238">
        <v>356.75342000000001</v>
      </c>
      <c r="O238">
        <v>356.75342000000001</v>
      </c>
      <c r="P238">
        <v>357.14562999999998</v>
      </c>
      <c r="Q238">
        <v>356.75342000000001</v>
      </c>
      <c r="R238">
        <v>357.23942</v>
      </c>
      <c r="S238">
        <v>356.85570999999999</v>
      </c>
      <c r="T238">
        <v>357.23942</v>
      </c>
      <c r="U238">
        <f t="shared" si="86"/>
        <v>0</v>
      </c>
      <c r="V238">
        <f t="shared" si="86"/>
        <v>0.87236000000001468</v>
      </c>
      <c r="W238">
        <f t="shared" si="86"/>
        <v>0.87236000000001468</v>
      </c>
      <c r="X238">
        <f t="shared" si="86"/>
        <v>0</v>
      </c>
      <c r="Y238">
        <f t="shared" si="86"/>
        <v>0</v>
      </c>
      <c r="Z238">
        <f t="shared" si="86"/>
        <v>0.77554000000003498</v>
      </c>
      <c r="AA238">
        <f t="shared" si="86"/>
        <v>1.2594000000000278</v>
      </c>
      <c r="AB238">
        <f t="shared" si="86"/>
        <v>0.38517000000001644</v>
      </c>
      <c r="AC238">
        <f t="shared" si="86"/>
        <v>1.2594000000000278</v>
      </c>
      <c r="AD238">
        <f t="shared" si="86"/>
        <v>0.87236000000001468</v>
      </c>
      <c r="AE238">
        <f t="shared" si="86"/>
        <v>1.2594000000000278</v>
      </c>
      <c r="AF238">
        <f t="shared" si="86"/>
        <v>1.2594000000000278</v>
      </c>
      <c r="AG238">
        <f t="shared" si="86"/>
        <v>1.2594000000000278</v>
      </c>
      <c r="AH238">
        <f t="shared" si="86"/>
        <v>1.2594000000000278</v>
      </c>
      <c r="AI238">
        <f t="shared" si="86"/>
        <v>1.6516100000000051</v>
      </c>
      <c r="AJ238">
        <f t="shared" si="86"/>
        <v>1.2594000000000278</v>
      </c>
      <c r="AK238">
        <f t="shared" si="87"/>
        <v>1.7454000000000178</v>
      </c>
      <c r="AL238">
        <f t="shared" si="87"/>
        <v>1.3616900000000101</v>
      </c>
      <c r="AM238">
        <f t="shared" si="87"/>
        <v>1.7454000000000178</v>
      </c>
    </row>
    <row r="239" spans="1:39">
      <c r="B239">
        <v>193.89171999999999</v>
      </c>
      <c r="C239">
        <v>193.66208</v>
      </c>
      <c r="D239">
        <v>193.89171999999999</v>
      </c>
      <c r="E239">
        <v>193.89171999999999</v>
      </c>
      <c r="F239">
        <v>194.50963999999999</v>
      </c>
      <c r="G239">
        <v>194.19578000000001</v>
      </c>
      <c r="H239">
        <v>194.19578000000001</v>
      </c>
      <c r="I239">
        <v>194.19578000000001</v>
      </c>
      <c r="J239">
        <v>194.43508</v>
      </c>
      <c r="K239">
        <v>194.73314999999999</v>
      </c>
      <c r="L239">
        <v>194.73314999999999</v>
      </c>
      <c r="M239">
        <v>194.73314999999999</v>
      </c>
      <c r="N239">
        <v>195.04102</v>
      </c>
      <c r="O239">
        <v>195.04102</v>
      </c>
      <c r="P239">
        <v>195.57606999999999</v>
      </c>
      <c r="Q239">
        <v>195.27417</v>
      </c>
      <c r="R239">
        <v>194.98204999999999</v>
      </c>
      <c r="S239">
        <v>195.04102</v>
      </c>
      <c r="T239">
        <v>195.27417</v>
      </c>
      <c r="U239">
        <f t="shared" si="86"/>
        <v>0</v>
      </c>
      <c r="V239">
        <f t="shared" si="86"/>
        <v>-0.22963999999998919</v>
      </c>
      <c r="W239">
        <f t="shared" si="86"/>
        <v>0</v>
      </c>
      <c r="X239">
        <f t="shared" si="86"/>
        <v>0</v>
      </c>
      <c r="Y239">
        <f t="shared" si="86"/>
        <v>0.61791999999999803</v>
      </c>
      <c r="Z239">
        <f t="shared" si="86"/>
        <v>0.30406000000002109</v>
      </c>
      <c r="AA239">
        <f t="shared" si="86"/>
        <v>0.30406000000002109</v>
      </c>
      <c r="AB239">
        <f t="shared" si="86"/>
        <v>0.30406000000002109</v>
      </c>
      <c r="AC239">
        <f t="shared" si="86"/>
        <v>0.54336000000000695</v>
      </c>
      <c r="AD239">
        <f t="shared" si="86"/>
        <v>0.84143000000000256</v>
      </c>
      <c r="AE239">
        <f t="shared" si="86"/>
        <v>0.84143000000000256</v>
      </c>
      <c r="AF239">
        <f t="shared" si="86"/>
        <v>0.84143000000000256</v>
      </c>
      <c r="AG239">
        <f t="shared" si="86"/>
        <v>1.1493000000000109</v>
      </c>
      <c r="AH239">
        <f t="shared" si="86"/>
        <v>1.1493000000000109</v>
      </c>
      <c r="AI239">
        <f t="shared" si="86"/>
        <v>1.6843499999999949</v>
      </c>
      <c r="AJ239">
        <f t="shared" si="86"/>
        <v>1.3824500000000057</v>
      </c>
      <c r="AK239">
        <f t="shared" si="87"/>
        <v>1.0903299999999945</v>
      </c>
      <c r="AL239">
        <f t="shared" si="87"/>
        <v>1.1493000000000109</v>
      </c>
      <c r="AM239">
        <f t="shared" si="87"/>
        <v>1.3824500000000057</v>
      </c>
    </row>
    <row r="240" spans="1:39">
      <c r="B240">
        <v>261.09384999999997</v>
      </c>
      <c r="C240">
        <v>262.15453000000002</v>
      </c>
      <c r="D240">
        <v>262.48809</v>
      </c>
      <c r="E240">
        <v>261.91028999999997</v>
      </c>
      <c r="F240">
        <v>262.48809</v>
      </c>
      <c r="G240">
        <v>261.91028999999997</v>
      </c>
      <c r="H240">
        <v>262.48809</v>
      </c>
      <c r="I240">
        <v>261.91028999999997</v>
      </c>
      <c r="J240">
        <v>262.48809</v>
      </c>
      <c r="K240">
        <v>262.48809</v>
      </c>
      <c r="L240">
        <v>262.72800000000001</v>
      </c>
      <c r="M240">
        <v>262.72800000000001</v>
      </c>
      <c r="N240">
        <v>262.72800000000001</v>
      </c>
      <c r="O240">
        <v>262.72800000000001</v>
      </c>
      <c r="P240">
        <v>262.72800000000001</v>
      </c>
      <c r="Q240">
        <v>262.72800000000001</v>
      </c>
      <c r="R240">
        <v>263.06842999999998</v>
      </c>
      <c r="S240">
        <v>263.30401000000001</v>
      </c>
      <c r="T240">
        <v>262.84026</v>
      </c>
      <c r="U240">
        <f t="shared" si="86"/>
        <v>0</v>
      </c>
      <c r="V240">
        <f t="shared" si="86"/>
        <v>1.0606800000000476</v>
      </c>
      <c r="W240">
        <f t="shared" si="86"/>
        <v>1.3942400000000248</v>
      </c>
      <c r="X240">
        <f t="shared" si="86"/>
        <v>0.81644000000000005</v>
      </c>
      <c r="Y240">
        <f t="shared" si="86"/>
        <v>1.3942400000000248</v>
      </c>
      <c r="Z240">
        <f t="shared" si="86"/>
        <v>0.81644000000000005</v>
      </c>
      <c r="AA240">
        <f t="shared" si="86"/>
        <v>1.3942400000000248</v>
      </c>
      <c r="AB240">
        <f t="shared" si="86"/>
        <v>0.81644000000000005</v>
      </c>
      <c r="AC240">
        <f t="shared" si="86"/>
        <v>1.3942400000000248</v>
      </c>
      <c r="AD240">
        <f t="shared" si="86"/>
        <v>1.3942400000000248</v>
      </c>
      <c r="AE240">
        <f t="shared" si="86"/>
        <v>1.6341500000000337</v>
      </c>
      <c r="AF240">
        <f t="shared" si="86"/>
        <v>1.6341500000000337</v>
      </c>
      <c r="AG240">
        <f t="shared" si="86"/>
        <v>1.6341500000000337</v>
      </c>
      <c r="AH240">
        <f t="shared" si="86"/>
        <v>1.6341500000000337</v>
      </c>
      <c r="AI240">
        <f t="shared" si="86"/>
        <v>1.6341500000000337</v>
      </c>
      <c r="AJ240">
        <f t="shared" si="86"/>
        <v>1.6341500000000337</v>
      </c>
      <c r="AK240">
        <f t="shared" si="87"/>
        <v>1.9745800000000031</v>
      </c>
      <c r="AL240">
        <f t="shared" si="87"/>
        <v>2.2101600000000303</v>
      </c>
      <c r="AM240">
        <f t="shared" si="87"/>
        <v>1.7464100000000258</v>
      </c>
    </row>
    <row r="241" spans="1:39">
      <c r="B241">
        <v>227.24655999999999</v>
      </c>
      <c r="C241">
        <v>227.24655999999999</v>
      </c>
      <c r="D241">
        <v>228.32651999999999</v>
      </c>
      <c r="E241">
        <v>228.32651999999999</v>
      </c>
      <c r="F241">
        <v>228.95414</v>
      </c>
      <c r="G241">
        <v>228.95414</v>
      </c>
      <c r="H241">
        <v>229.58440999999999</v>
      </c>
      <c r="I241">
        <v>229.10695999999999</v>
      </c>
      <c r="J241">
        <v>229.10695999999999</v>
      </c>
      <c r="K241">
        <v>229.10695999999999</v>
      </c>
      <c r="L241">
        <v>229.10695999999999</v>
      </c>
      <c r="M241">
        <v>229.10695999999999</v>
      </c>
      <c r="N241">
        <v>229.10695999999999</v>
      </c>
      <c r="O241">
        <v>228.95414</v>
      </c>
      <c r="P241">
        <v>229.58440999999999</v>
      </c>
      <c r="Q241">
        <v>228.95414</v>
      </c>
      <c r="R241">
        <v>229.10695999999999</v>
      </c>
      <c r="S241">
        <v>229.10695999999999</v>
      </c>
      <c r="T241">
        <v>229.10695999999999</v>
      </c>
      <c r="U241">
        <f t="shared" si="86"/>
        <v>0</v>
      </c>
      <c r="V241">
        <f t="shared" si="86"/>
        <v>0</v>
      </c>
      <c r="W241">
        <f t="shared" si="86"/>
        <v>1.0799599999999998</v>
      </c>
      <c r="X241">
        <f t="shared" si="86"/>
        <v>1.0799599999999998</v>
      </c>
      <c r="Y241">
        <f t="shared" si="86"/>
        <v>1.7075800000000072</v>
      </c>
      <c r="Z241">
        <f t="shared" si="86"/>
        <v>1.7075800000000072</v>
      </c>
      <c r="AA241">
        <f t="shared" si="86"/>
        <v>2.3378500000000031</v>
      </c>
      <c r="AB241">
        <f t="shared" si="86"/>
        <v>1.8603999999999985</v>
      </c>
      <c r="AC241">
        <f t="shared" si="86"/>
        <v>1.8603999999999985</v>
      </c>
      <c r="AD241">
        <f t="shared" si="86"/>
        <v>1.8603999999999985</v>
      </c>
      <c r="AE241">
        <f t="shared" si="86"/>
        <v>1.8603999999999985</v>
      </c>
      <c r="AF241">
        <f t="shared" si="86"/>
        <v>1.8603999999999985</v>
      </c>
      <c r="AG241">
        <f t="shared" si="86"/>
        <v>1.8603999999999985</v>
      </c>
      <c r="AH241">
        <f t="shared" si="86"/>
        <v>1.7075800000000072</v>
      </c>
      <c r="AI241">
        <f t="shared" si="86"/>
        <v>2.3378500000000031</v>
      </c>
      <c r="AJ241">
        <f t="shared" si="86"/>
        <v>1.7075800000000072</v>
      </c>
      <c r="AK241">
        <f t="shared" si="87"/>
        <v>1.8603999999999985</v>
      </c>
      <c r="AL241">
        <f t="shared" si="87"/>
        <v>1.8603999999999985</v>
      </c>
      <c r="AM241">
        <f t="shared" si="87"/>
        <v>1.8603999999999985</v>
      </c>
    </row>
    <row r="242" spans="1:39">
      <c r="B242">
        <v>242.78591</v>
      </c>
      <c r="C242">
        <v>243.07406</v>
      </c>
      <c r="D242">
        <v>243.07406</v>
      </c>
      <c r="E242">
        <v>243.07406</v>
      </c>
      <c r="F242">
        <v>243.58366000000001</v>
      </c>
      <c r="G242">
        <v>243.48305999999999</v>
      </c>
      <c r="H242">
        <v>243.58366000000001</v>
      </c>
      <c r="I242">
        <v>243.98769999999999</v>
      </c>
      <c r="J242">
        <v>243.70473999999999</v>
      </c>
      <c r="K242">
        <v>244.10039</v>
      </c>
      <c r="L242">
        <v>244.90201999999999</v>
      </c>
      <c r="M242">
        <v>244.49949000000001</v>
      </c>
      <c r="N242">
        <v>244.49949000000001</v>
      </c>
      <c r="O242">
        <v>244.49949000000001</v>
      </c>
      <c r="P242">
        <v>244.6242</v>
      </c>
      <c r="Q242">
        <v>245.01837</v>
      </c>
      <c r="R242">
        <v>245.22031000000001</v>
      </c>
      <c r="S242">
        <v>245.22031000000001</v>
      </c>
      <c r="T242">
        <v>245.30797000000001</v>
      </c>
      <c r="U242">
        <f t="shared" si="86"/>
        <v>0</v>
      </c>
      <c r="V242">
        <f t="shared" si="86"/>
        <v>0.28815000000000168</v>
      </c>
      <c r="W242">
        <f t="shared" si="86"/>
        <v>0.28815000000000168</v>
      </c>
      <c r="X242">
        <f t="shared" si="86"/>
        <v>0.28815000000000168</v>
      </c>
      <c r="Y242">
        <f t="shared" si="86"/>
        <v>0.79775000000000773</v>
      </c>
      <c r="Z242">
        <f t="shared" si="86"/>
        <v>0.6971499999999935</v>
      </c>
      <c r="AA242">
        <f t="shared" si="86"/>
        <v>0.79775000000000773</v>
      </c>
      <c r="AB242">
        <f t="shared" si="86"/>
        <v>1.2017899999999884</v>
      </c>
      <c r="AC242">
        <f t="shared" si="86"/>
        <v>0.9188299999999856</v>
      </c>
      <c r="AD242">
        <f t="shared" si="86"/>
        <v>1.3144800000000032</v>
      </c>
      <c r="AE242">
        <f t="shared" si="86"/>
        <v>2.1161099999999919</v>
      </c>
      <c r="AF242">
        <f t="shared" si="86"/>
        <v>1.7135800000000074</v>
      </c>
      <c r="AG242">
        <f t="shared" si="86"/>
        <v>1.7135800000000074</v>
      </c>
      <c r="AH242">
        <f t="shared" si="86"/>
        <v>1.7135800000000074</v>
      </c>
      <c r="AI242">
        <f t="shared" si="86"/>
        <v>1.8382900000000006</v>
      </c>
      <c r="AJ242">
        <f t="shared" si="86"/>
        <v>2.2324600000000032</v>
      </c>
      <c r="AK242">
        <f t="shared" si="87"/>
        <v>2.4344000000000108</v>
      </c>
      <c r="AL242">
        <f t="shared" si="87"/>
        <v>2.4344000000000108</v>
      </c>
      <c r="AM242">
        <f t="shared" si="87"/>
        <v>2.5220600000000104</v>
      </c>
    </row>
    <row r="243" spans="1:39">
      <c r="B243">
        <v>390.86570999999998</v>
      </c>
      <c r="C243">
        <v>390.42669000000001</v>
      </c>
      <c r="D243">
        <v>391.31189999999998</v>
      </c>
      <c r="E243">
        <v>390.41773000000001</v>
      </c>
      <c r="F243">
        <v>389.52535</v>
      </c>
      <c r="G243">
        <v>389.97435999999999</v>
      </c>
      <c r="H243">
        <v>390.86698999999999</v>
      </c>
      <c r="I243">
        <v>390.88105999999999</v>
      </c>
      <c r="J243">
        <v>391.31828000000002</v>
      </c>
      <c r="K243">
        <v>388.63092999999998</v>
      </c>
      <c r="L243">
        <v>389.99103000000002</v>
      </c>
      <c r="M243">
        <v>391.31828000000002</v>
      </c>
      <c r="N243">
        <v>390.42669000000001</v>
      </c>
      <c r="O243">
        <v>391.33744999999999</v>
      </c>
      <c r="P243">
        <v>393.14373999999998</v>
      </c>
      <c r="Q243">
        <v>391.31189999999998</v>
      </c>
      <c r="R243">
        <v>390.88105999999999</v>
      </c>
      <c r="S243">
        <v>392.21039999999999</v>
      </c>
      <c r="T243">
        <v>390.88105999999999</v>
      </c>
      <c r="U243">
        <f t="shared" si="86"/>
        <v>0</v>
      </c>
      <c r="V243">
        <f t="shared" si="86"/>
        <v>-0.43901999999997088</v>
      </c>
      <c r="W243">
        <f t="shared" si="86"/>
        <v>0.44619000000000142</v>
      </c>
      <c r="X243">
        <f t="shared" si="86"/>
        <v>-0.44797999999997273</v>
      </c>
      <c r="Y243">
        <f t="shared" si="86"/>
        <v>-1.3403599999999756</v>
      </c>
      <c r="Z243">
        <f t="shared" si="86"/>
        <v>-0.89134999999998854</v>
      </c>
      <c r="AA243">
        <f t="shared" si="86"/>
        <v>1.2800000000083855E-3</v>
      </c>
      <c r="AB243">
        <f t="shared" si="86"/>
        <v>1.5350000000012187E-2</v>
      </c>
      <c r="AC243">
        <f t="shared" si="86"/>
        <v>0.452570000000037</v>
      </c>
      <c r="AD243">
        <f t="shared" si="86"/>
        <v>-2.2347800000000007</v>
      </c>
      <c r="AE243">
        <f t="shared" si="86"/>
        <v>-0.87467999999995527</v>
      </c>
      <c r="AF243">
        <f t="shared" si="86"/>
        <v>0.452570000000037</v>
      </c>
      <c r="AG243">
        <f t="shared" si="86"/>
        <v>-0.43901999999997088</v>
      </c>
      <c r="AH243">
        <f t="shared" si="86"/>
        <v>0.47174000000001115</v>
      </c>
      <c r="AI243">
        <f t="shared" si="86"/>
        <v>2.2780300000000011</v>
      </c>
      <c r="AJ243">
        <f t="shared" si="86"/>
        <v>0.44619000000000142</v>
      </c>
      <c r="AK243">
        <f t="shared" si="87"/>
        <v>1.5350000000012187E-2</v>
      </c>
      <c r="AL243">
        <f t="shared" si="87"/>
        <v>1.3446900000000142</v>
      </c>
      <c r="AM243">
        <f t="shared" si="87"/>
        <v>1.5350000000012187E-2</v>
      </c>
    </row>
    <row r="244" spans="1:39">
      <c r="B244">
        <v>199.18082000000001</v>
      </c>
      <c r="C244">
        <v>199.49185</v>
      </c>
      <c r="D244">
        <v>199.71979999999999</v>
      </c>
      <c r="E244">
        <v>199.71979999999999</v>
      </c>
      <c r="F244">
        <v>199.71979999999999</v>
      </c>
      <c r="G244">
        <v>200.26232999999999</v>
      </c>
      <c r="H244">
        <v>200.26232999999999</v>
      </c>
      <c r="I244">
        <v>200.26232999999999</v>
      </c>
      <c r="J244">
        <v>200.33971</v>
      </c>
      <c r="K244">
        <v>200.02500000000001</v>
      </c>
      <c r="L244">
        <v>200.26232999999999</v>
      </c>
      <c r="M244">
        <v>200.56171000000001</v>
      </c>
      <c r="N244">
        <v>200.56171000000001</v>
      </c>
      <c r="O244">
        <v>200.26232999999999</v>
      </c>
      <c r="P244">
        <v>200.80837</v>
      </c>
      <c r="Q244">
        <v>200.56171000000001</v>
      </c>
      <c r="R244">
        <v>200.56171000000001</v>
      </c>
      <c r="S244">
        <v>200.56171000000001</v>
      </c>
      <c r="T244">
        <v>200.56171000000001</v>
      </c>
      <c r="U244">
        <f t="shared" si="86"/>
        <v>0</v>
      </c>
      <c r="V244">
        <f t="shared" si="86"/>
        <v>0.31102999999998815</v>
      </c>
      <c r="W244">
        <f t="shared" si="86"/>
        <v>0.53897999999998092</v>
      </c>
      <c r="X244">
        <f t="shared" si="86"/>
        <v>0.53897999999998092</v>
      </c>
      <c r="Y244">
        <f t="shared" si="86"/>
        <v>0.53897999999998092</v>
      </c>
      <c r="Z244">
        <f t="shared" si="86"/>
        <v>1.0815099999999802</v>
      </c>
      <c r="AA244">
        <f t="shared" si="86"/>
        <v>1.0815099999999802</v>
      </c>
      <c r="AB244">
        <f t="shared" si="86"/>
        <v>1.0815099999999802</v>
      </c>
      <c r="AC244">
        <f t="shared" si="86"/>
        <v>1.1588899999999853</v>
      </c>
      <c r="AD244">
        <f t="shared" si="86"/>
        <v>0.84417999999999438</v>
      </c>
      <c r="AE244">
        <f t="shared" si="86"/>
        <v>1.0815099999999802</v>
      </c>
      <c r="AF244">
        <f t="shared" si="86"/>
        <v>1.3808899999999937</v>
      </c>
      <c r="AG244">
        <f t="shared" si="86"/>
        <v>1.3808899999999937</v>
      </c>
      <c r="AH244">
        <f t="shared" si="86"/>
        <v>1.0815099999999802</v>
      </c>
      <c r="AI244">
        <f t="shared" si="86"/>
        <v>1.6275499999999852</v>
      </c>
      <c r="AJ244">
        <f t="shared" si="86"/>
        <v>1.3808899999999937</v>
      </c>
      <c r="AK244">
        <f t="shared" si="87"/>
        <v>1.3808899999999937</v>
      </c>
      <c r="AL244">
        <f t="shared" si="87"/>
        <v>1.3808899999999937</v>
      </c>
      <c r="AM244">
        <f t="shared" si="87"/>
        <v>1.3808899999999937</v>
      </c>
    </row>
    <row r="245" spans="1:39">
      <c r="B245">
        <v>263.77452</v>
      </c>
      <c r="C245">
        <v>262.66519</v>
      </c>
      <c r="D245">
        <v>263.77452</v>
      </c>
      <c r="E245">
        <v>263.77452</v>
      </c>
      <c r="F245">
        <v>264.07006999999999</v>
      </c>
      <c r="G245">
        <v>264.05491999999998</v>
      </c>
      <c r="H245">
        <v>264.31988000000001</v>
      </c>
      <c r="I245">
        <v>264.07006999999999</v>
      </c>
      <c r="J245">
        <v>264.07006999999999</v>
      </c>
      <c r="K245">
        <v>264.07006999999999</v>
      </c>
      <c r="L245">
        <v>264.61291999999997</v>
      </c>
      <c r="M245">
        <v>265.15843999999998</v>
      </c>
      <c r="N245">
        <v>265.15843999999998</v>
      </c>
      <c r="O245">
        <v>265.15843999999998</v>
      </c>
      <c r="P245">
        <v>264.61291999999997</v>
      </c>
      <c r="Q245">
        <v>265.15843999999998</v>
      </c>
      <c r="R245">
        <v>265.15843999999998</v>
      </c>
      <c r="S245">
        <v>265.15843999999998</v>
      </c>
      <c r="T245">
        <v>265.70848999999998</v>
      </c>
      <c r="U245">
        <f t="shared" si="86"/>
        <v>0</v>
      </c>
      <c r="V245">
        <f t="shared" si="86"/>
        <v>-1.1093299999999999</v>
      </c>
      <c r="W245">
        <f t="shared" si="86"/>
        <v>0</v>
      </c>
      <c r="X245">
        <f t="shared" si="86"/>
        <v>0</v>
      </c>
      <c r="Y245">
        <f t="shared" si="86"/>
        <v>0.29554999999999154</v>
      </c>
      <c r="Z245">
        <f t="shared" si="86"/>
        <v>0.28039999999998599</v>
      </c>
      <c r="AA245">
        <f t="shared" si="86"/>
        <v>0.5453600000000165</v>
      </c>
      <c r="AB245">
        <f t="shared" si="86"/>
        <v>0.29554999999999154</v>
      </c>
      <c r="AC245">
        <f t="shared" si="86"/>
        <v>0.29554999999999154</v>
      </c>
      <c r="AD245">
        <f t="shared" si="86"/>
        <v>0.29554999999999154</v>
      </c>
      <c r="AE245">
        <f t="shared" si="86"/>
        <v>0.83839999999997872</v>
      </c>
      <c r="AF245">
        <f t="shared" si="86"/>
        <v>1.3839199999999892</v>
      </c>
      <c r="AG245">
        <f t="shared" si="86"/>
        <v>1.3839199999999892</v>
      </c>
      <c r="AH245">
        <f t="shared" si="86"/>
        <v>1.3839199999999892</v>
      </c>
      <c r="AI245">
        <f t="shared" si="86"/>
        <v>0.83839999999997872</v>
      </c>
      <c r="AJ245">
        <f t="shared" si="86"/>
        <v>1.3839199999999892</v>
      </c>
      <c r="AK245">
        <f t="shared" si="87"/>
        <v>1.3839199999999892</v>
      </c>
      <c r="AL245">
        <f t="shared" si="87"/>
        <v>1.3839199999999892</v>
      </c>
      <c r="AM245">
        <f t="shared" si="87"/>
        <v>1.933969999999988</v>
      </c>
    </row>
    <row r="246" spans="1:39">
      <c r="A246" s="16" t="s">
        <v>47</v>
      </c>
      <c r="B246">
        <v>201.37527</v>
      </c>
      <c r="C246">
        <v>201.63829000000001</v>
      </c>
      <c r="D246">
        <v>201.37527</v>
      </c>
      <c r="E246">
        <v>201.94306</v>
      </c>
      <c r="F246">
        <v>202.2004</v>
      </c>
      <c r="G246">
        <v>201.94306</v>
      </c>
      <c r="H246">
        <v>202.51419999999999</v>
      </c>
      <c r="I246">
        <v>202.2004</v>
      </c>
      <c r="J246">
        <v>202.46727999999999</v>
      </c>
      <c r="K246">
        <v>202.51419999999999</v>
      </c>
      <c r="L246">
        <v>202.76587000000001</v>
      </c>
      <c r="M246">
        <v>202.46727999999999</v>
      </c>
      <c r="N246">
        <v>202.46727999999999</v>
      </c>
      <c r="O246">
        <v>202.51419999999999</v>
      </c>
      <c r="P246">
        <v>202.27208999999999</v>
      </c>
      <c r="Q246">
        <v>202.51419999999999</v>
      </c>
      <c r="R246">
        <v>202.76587000000001</v>
      </c>
      <c r="S246">
        <v>202.76587000000001</v>
      </c>
      <c r="T246">
        <v>202.76587000000001</v>
      </c>
      <c r="U246">
        <f t="shared" si="86"/>
        <v>0</v>
      </c>
      <c r="V246">
        <f t="shared" si="86"/>
        <v>0.26302000000001158</v>
      </c>
      <c r="W246">
        <f t="shared" si="86"/>
        <v>0</v>
      </c>
      <c r="X246">
        <f t="shared" si="86"/>
        <v>0.56779000000000224</v>
      </c>
      <c r="Y246">
        <f t="shared" si="86"/>
        <v>0.82513000000000147</v>
      </c>
      <c r="Z246">
        <f t="shared" si="86"/>
        <v>0.56779000000000224</v>
      </c>
      <c r="AA246">
        <f t="shared" si="86"/>
        <v>1.1389299999999878</v>
      </c>
      <c r="AB246">
        <f t="shared" si="86"/>
        <v>0.82513000000000147</v>
      </c>
      <c r="AC246">
        <f t="shared" si="86"/>
        <v>1.0920099999999877</v>
      </c>
      <c r="AD246">
        <f t="shared" si="86"/>
        <v>1.1389299999999878</v>
      </c>
      <c r="AE246">
        <f t="shared" si="86"/>
        <v>1.3906000000000063</v>
      </c>
      <c r="AF246">
        <f t="shared" si="86"/>
        <v>1.0920099999999877</v>
      </c>
      <c r="AG246">
        <f t="shared" si="86"/>
        <v>1.0920099999999877</v>
      </c>
      <c r="AH246">
        <f t="shared" si="86"/>
        <v>1.1389299999999878</v>
      </c>
      <c r="AI246">
        <f t="shared" si="86"/>
        <v>0.89681999999999107</v>
      </c>
      <c r="AJ246">
        <f t="shared" si="86"/>
        <v>1.1389299999999878</v>
      </c>
      <c r="AK246">
        <f t="shared" si="87"/>
        <v>1.3906000000000063</v>
      </c>
      <c r="AL246">
        <f t="shared" si="87"/>
        <v>1.3906000000000063</v>
      </c>
      <c r="AM246">
        <f t="shared" si="87"/>
        <v>1.3906000000000063</v>
      </c>
    </row>
    <row r="247" spans="1:39">
      <c r="A247" s="16" t="s">
        <v>48</v>
      </c>
      <c r="B247" s="16">
        <v>64.815119999999993</v>
      </c>
      <c r="C247" s="16">
        <v>62.625869999999999</v>
      </c>
      <c r="D247" s="16">
        <v>61.400329999999997</v>
      </c>
      <c r="E247" s="16">
        <v>63.411360000000002</v>
      </c>
      <c r="F247" s="16">
        <v>64.815119999999993</v>
      </c>
      <c r="G247" s="16">
        <v>64.660650000000004</v>
      </c>
      <c r="H247" s="16">
        <v>64.202799999999996</v>
      </c>
      <c r="I247" s="16">
        <v>64.202799999999996</v>
      </c>
      <c r="J247" s="16">
        <v>64.202799999999996</v>
      </c>
      <c r="K247" s="16">
        <v>65.604879999999994</v>
      </c>
      <c r="L247" s="16">
        <v>61.846580000000003</v>
      </c>
      <c r="M247" s="16">
        <v>64.815119999999993</v>
      </c>
      <c r="N247" s="16">
        <v>65.604879999999994</v>
      </c>
      <c r="O247" s="16">
        <v>68.410529999999994</v>
      </c>
      <c r="P247" s="16">
        <v>65.604879999999994</v>
      </c>
      <c r="Q247" s="16">
        <v>65.604879999999994</v>
      </c>
      <c r="R247" s="16">
        <v>68.600290000000001</v>
      </c>
      <c r="S247" s="16">
        <v>66.610810000000001</v>
      </c>
      <c r="T247" s="16">
        <v>64.202799999999996</v>
      </c>
    </row>
    <row r="248" spans="1:39">
      <c r="A248" s="16" t="s">
        <v>49</v>
      </c>
      <c r="B248">
        <v>277.20029</v>
      </c>
      <c r="C248">
        <v>277.21832999999998</v>
      </c>
      <c r="D248">
        <v>276.55198000000001</v>
      </c>
      <c r="E248">
        <v>277.21832999999998</v>
      </c>
      <c r="F248">
        <v>276.55198000000001</v>
      </c>
      <c r="G248">
        <v>276.55198000000001</v>
      </c>
      <c r="H248">
        <v>276.55198000000001</v>
      </c>
      <c r="I248">
        <v>276.55198000000001</v>
      </c>
      <c r="J248">
        <v>277.21832999999998</v>
      </c>
      <c r="K248">
        <v>277.20029</v>
      </c>
      <c r="L248">
        <v>277.21832999999998</v>
      </c>
      <c r="M248">
        <v>277.91545000000002</v>
      </c>
      <c r="N248">
        <v>277.18946999999997</v>
      </c>
      <c r="O248">
        <v>277.89386000000002</v>
      </c>
      <c r="P248">
        <v>277.18946999999997</v>
      </c>
      <c r="Q248">
        <v>276.52305999999999</v>
      </c>
      <c r="R248">
        <v>276.52305999999999</v>
      </c>
      <c r="S248">
        <v>276.52305999999999</v>
      </c>
      <c r="T248">
        <v>277.18946999999997</v>
      </c>
      <c r="U248">
        <f t="shared" si="86"/>
        <v>0</v>
      </c>
      <c r="V248">
        <f t="shared" si="86"/>
        <v>1.8039999999984957E-2</v>
      </c>
      <c r="W248">
        <f>D248-$B248</f>
        <v>-0.64830999999998085</v>
      </c>
      <c r="X248">
        <f t="shared" ref="X248:AM253" si="88">E248-$B248</f>
        <v>1.8039999999984957E-2</v>
      </c>
      <c r="Y248">
        <f t="shared" si="88"/>
        <v>-0.64830999999998085</v>
      </c>
      <c r="Z248">
        <f t="shared" si="88"/>
        <v>-0.64830999999998085</v>
      </c>
      <c r="AA248">
        <f t="shared" si="88"/>
        <v>-0.64830999999998085</v>
      </c>
      <c r="AB248">
        <f t="shared" si="88"/>
        <v>-0.64830999999998085</v>
      </c>
      <c r="AC248">
        <f t="shared" si="88"/>
        <v>1.8039999999984957E-2</v>
      </c>
      <c r="AD248">
        <f t="shared" si="88"/>
        <v>0</v>
      </c>
      <c r="AE248">
        <f t="shared" si="88"/>
        <v>1.8039999999984957E-2</v>
      </c>
      <c r="AF248">
        <f t="shared" si="88"/>
        <v>0.71516000000002578</v>
      </c>
      <c r="AG248">
        <f t="shared" si="88"/>
        <v>-1.0820000000023811E-2</v>
      </c>
      <c r="AH248">
        <f t="shared" si="88"/>
        <v>0.69357000000002245</v>
      </c>
      <c r="AI248">
        <f t="shared" si="88"/>
        <v>-1.0820000000023811E-2</v>
      </c>
      <c r="AJ248">
        <f t="shared" si="88"/>
        <v>-0.67723000000000866</v>
      </c>
      <c r="AK248">
        <f t="shared" si="88"/>
        <v>-0.67723000000000866</v>
      </c>
      <c r="AL248">
        <f t="shared" si="88"/>
        <v>-0.67723000000000866</v>
      </c>
      <c r="AM248">
        <f t="shared" si="88"/>
        <v>-1.0820000000023811E-2</v>
      </c>
    </row>
    <row r="249" spans="1:39">
      <c r="A249" s="16" t="s">
        <v>50</v>
      </c>
      <c r="B249" s="16">
        <v>111.13955</v>
      </c>
      <c r="C249" s="16">
        <v>112.50778</v>
      </c>
      <c r="D249" s="16">
        <v>113.74093000000001</v>
      </c>
      <c r="E249" s="16">
        <v>113.0177</v>
      </c>
      <c r="F249" s="16">
        <v>112.00445999999999</v>
      </c>
      <c r="G249" s="16">
        <v>112.87161</v>
      </c>
      <c r="H249" s="16">
        <v>112.50778</v>
      </c>
      <c r="I249" s="16">
        <v>111.13955</v>
      </c>
      <c r="J249" s="16">
        <v>114.2366</v>
      </c>
      <c r="K249" s="16">
        <v>111.50785</v>
      </c>
      <c r="L249" s="16">
        <v>112.00445999999999</v>
      </c>
      <c r="M249" s="16">
        <v>110.63905</v>
      </c>
      <c r="N249" s="16">
        <v>109.77249</v>
      </c>
      <c r="O249" s="16">
        <v>109.41663</v>
      </c>
      <c r="P249" s="16">
        <v>111.13955</v>
      </c>
      <c r="Q249" s="16">
        <v>113.87712999999999</v>
      </c>
      <c r="R249" s="16">
        <v>110.78809</v>
      </c>
      <c r="S249" s="16">
        <v>112.50778</v>
      </c>
      <c r="T249" s="16">
        <v>113.0177</v>
      </c>
    </row>
    <row r="250" spans="1:39">
      <c r="A250" s="16" t="s">
        <v>51</v>
      </c>
      <c r="B250">
        <v>173.90801999999999</v>
      </c>
      <c r="C250">
        <v>173.90801999999999</v>
      </c>
      <c r="D250">
        <v>173.90801999999999</v>
      </c>
      <c r="E250">
        <v>174.26991000000001</v>
      </c>
      <c r="F250">
        <v>174.26991000000001</v>
      </c>
      <c r="G250">
        <v>173.90801999999999</v>
      </c>
      <c r="H250">
        <v>173.55690999999999</v>
      </c>
      <c r="I250">
        <v>174.26991000000001</v>
      </c>
      <c r="J250">
        <v>174.26991000000001</v>
      </c>
      <c r="K250">
        <v>174.41616999999999</v>
      </c>
      <c r="L250">
        <v>174.77127999999999</v>
      </c>
      <c r="M250">
        <v>174.77127999999999</v>
      </c>
      <c r="N250">
        <v>174.26991000000001</v>
      </c>
      <c r="O250">
        <v>174.26991000000001</v>
      </c>
      <c r="P250">
        <v>174.26991000000001</v>
      </c>
      <c r="Q250">
        <v>174.26991000000001</v>
      </c>
      <c r="R250">
        <v>174.64249000000001</v>
      </c>
      <c r="S250">
        <v>174.26991000000001</v>
      </c>
      <c r="T250">
        <v>174.26991000000001</v>
      </c>
      <c r="U250">
        <f t="shared" si="86"/>
        <v>0</v>
      </c>
      <c r="V250">
        <f t="shared" si="86"/>
        <v>0</v>
      </c>
      <c r="W250">
        <f>D250-$B250</f>
        <v>0</v>
      </c>
      <c r="X250">
        <f t="shared" si="88"/>
        <v>0.3618900000000167</v>
      </c>
      <c r="Y250">
        <f t="shared" si="88"/>
        <v>0.3618900000000167</v>
      </c>
      <c r="Z250">
        <f t="shared" si="88"/>
        <v>0</v>
      </c>
      <c r="AA250">
        <f t="shared" si="88"/>
        <v>-0.35111000000000558</v>
      </c>
      <c r="AB250">
        <f t="shared" si="88"/>
        <v>0.3618900000000167</v>
      </c>
      <c r="AC250">
        <f t="shared" si="88"/>
        <v>0.3618900000000167</v>
      </c>
      <c r="AD250">
        <f t="shared" si="88"/>
        <v>0.50815000000000055</v>
      </c>
      <c r="AE250">
        <f t="shared" si="88"/>
        <v>0.86325999999999681</v>
      </c>
      <c r="AF250">
        <f t="shared" si="88"/>
        <v>0.86325999999999681</v>
      </c>
      <c r="AG250">
        <f t="shared" si="88"/>
        <v>0.3618900000000167</v>
      </c>
      <c r="AH250">
        <f t="shared" si="88"/>
        <v>0.3618900000000167</v>
      </c>
      <c r="AI250">
        <f t="shared" si="88"/>
        <v>0.3618900000000167</v>
      </c>
      <c r="AJ250">
        <f t="shared" si="88"/>
        <v>0.3618900000000167</v>
      </c>
      <c r="AK250">
        <f t="shared" si="88"/>
        <v>0.73447000000001594</v>
      </c>
      <c r="AL250">
        <f t="shared" si="88"/>
        <v>0.3618900000000167</v>
      </c>
      <c r="AM250">
        <f t="shared" si="88"/>
        <v>0.3618900000000167</v>
      </c>
    </row>
    <row r="251" spans="1:39">
      <c r="B251">
        <v>260.51679000000001</v>
      </c>
      <c r="C251">
        <v>260.86011999999999</v>
      </c>
      <c r="D251">
        <v>260.63384000000002</v>
      </c>
      <c r="E251">
        <v>260.86011999999999</v>
      </c>
      <c r="F251">
        <v>260.51679000000001</v>
      </c>
      <c r="G251">
        <v>261.09384999999997</v>
      </c>
      <c r="H251">
        <v>261.33503000000002</v>
      </c>
      <c r="I251">
        <v>261.09384999999997</v>
      </c>
      <c r="J251">
        <v>261.09384999999997</v>
      </c>
      <c r="K251">
        <v>261.09384999999997</v>
      </c>
      <c r="L251">
        <v>261.09384999999997</v>
      </c>
      <c r="M251">
        <v>261.33503000000002</v>
      </c>
      <c r="N251">
        <v>261.09384999999997</v>
      </c>
      <c r="O251">
        <v>261.33503000000002</v>
      </c>
      <c r="P251">
        <v>261.67345999999998</v>
      </c>
      <c r="Q251">
        <v>262.25560000000002</v>
      </c>
      <c r="R251">
        <v>261.91028999999997</v>
      </c>
      <c r="S251">
        <v>262.25560000000002</v>
      </c>
      <c r="T251">
        <v>262.25560000000002</v>
      </c>
      <c r="U251">
        <f t="shared" si="86"/>
        <v>0</v>
      </c>
      <c r="V251">
        <f t="shared" si="86"/>
        <v>0.34332999999998037</v>
      </c>
      <c r="W251">
        <f>D251-$B251</f>
        <v>0.11705000000000609</v>
      </c>
      <c r="X251">
        <f t="shared" si="88"/>
        <v>0.34332999999998037</v>
      </c>
      <c r="Y251">
        <f t="shared" si="88"/>
        <v>0</v>
      </c>
      <c r="Z251">
        <f t="shared" si="88"/>
        <v>0.57705999999996038</v>
      </c>
      <c r="AA251">
        <f t="shared" si="88"/>
        <v>0.81824000000000296</v>
      </c>
      <c r="AB251">
        <f t="shared" si="88"/>
        <v>0.57705999999996038</v>
      </c>
      <c r="AC251">
        <f t="shared" si="88"/>
        <v>0.57705999999996038</v>
      </c>
      <c r="AD251">
        <f t="shared" si="88"/>
        <v>0.57705999999996038</v>
      </c>
      <c r="AE251">
        <f t="shared" si="88"/>
        <v>0.57705999999996038</v>
      </c>
      <c r="AF251">
        <f t="shared" si="88"/>
        <v>0.81824000000000296</v>
      </c>
      <c r="AG251">
        <f t="shared" si="88"/>
        <v>0.57705999999996038</v>
      </c>
      <c r="AH251">
        <f t="shared" si="88"/>
        <v>0.81824000000000296</v>
      </c>
      <c r="AI251">
        <f t="shared" si="88"/>
        <v>1.1566699999999628</v>
      </c>
      <c r="AJ251">
        <f t="shared" si="88"/>
        <v>1.7388100000000009</v>
      </c>
      <c r="AK251">
        <f t="shared" si="88"/>
        <v>1.3934999999999604</v>
      </c>
      <c r="AL251">
        <f t="shared" si="88"/>
        <v>1.7388100000000009</v>
      </c>
      <c r="AM251">
        <f t="shared" si="88"/>
        <v>1.7388100000000009</v>
      </c>
    </row>
    <row r="252" spans="1:39">
      <c r="B252">
        <v>205.06584000000001</v>
      </c>
      <c r="C252">
        <v>205.06584000000001</v>
      </c>
      <c r="D252">
        <v>205.06584000000001</v>
      </c>
      <c r="E252">
        <v>205.06584000000001</v>
      </c>
      <c r="F252">
        <v>205.06584000000001</v>
      </c>
      <c r="G252">
        <v>205.08046999999999</v>
      </c>
      <c r="H252">
        <v>205.06584000000001</v>
      </c>
      <c r="I252">
        <v>205.06584000000001</v>
      </c>
      <c r="J252">
        <v>205.08046999999999</v>
      </c>
      <c r="K252">
        <v>205.08046999999999</v>
      </c>
      <c r="L252">
        <v>205.08046999999999</v>
      </c>
      <c r="M252">
        <v>205.08046999999999</v>
      </c>
      <c r="N252">
        <v>205.08046999999999</v>
      </c>
      <c r="O252">
        <v>205.77901</v>
      </c>
      <c r="P252">
        <v>205.76929000000001</v>
      </c>
      <c r="Q252">
        <v>205.08046999999999</v>
      </c>
      <c r="R252">
        <v>205.08046999999999</v>
      </c>
      <c r="S252">
        <v>205.10485</v>
      </c>
      <c r="T252">
        <v>205.08046999999999</v>
      </c>
      <c r="U252">
        <f t="shared" si="86"/>
        <v>0</v>
      </c>
      <c r="V252">
        <f t="shared" si="86"/>
        <v>0</v>
      </c>
      <c r="W252">
        <f>D252-$B252</f>
        <v>0</v>
      </c>
      <c r="X252">
        <f t="shared" si="88"/>
        <v>0</v>
      </c>
      <c r="Y252">
        <f t="shared" si="88"/>
        <v>0</v>
      </c>
      <c r="Z252">
        <f t="shared" si="88"/>
        <v>1.4629999999982601E-2</v>
      </c>
      <c r="AA252">
        <f t="shared" si="88"/>
        <v>0</v>
      </c>
      <c r="AB252">
        <f t="shared" si="88"/>
        <v>0</v>
      </c>
      <c r="AC252">
        <f t="shared" si="88"/>
        <v>1.4629999999982601E-2</v>
      </c>
      <c r="AD252">
        <f t="shared" si="88"/>
        <v>1.4629999999982601E-2</v>
      </c>
      <c r="AE252">
        <f t="shared" si="88"/>
        <v>1.4629999999982601E-2</v>
      </c>
      <c r="AF252">
        <f t="shared" si="88"/>
        <v>1.4629999999982601E-2</v>
      </c>
      <c r="AG252">
        <f t="shared" si="88"/>
        <v>1.4629999999982601E-2</v>
      </c>
      <c r="AH252">
        <f t="shared" si="88"/>
        <v>0.71316999999999098</v>
      </c>
      <c r="AI252">
        <f t="shared" si="88"/>
        <v>0.70345000000000368</v>
      </c>
      <c r="AJ252">
        <f t="shared" si="88"/>
        <v>1.4629999999982601E-2</v>
      </c>
      <c r="AK252">
        <f t="shared" si="88"/>
        <v>1.4629999999982601E-2</v>
      </c>
      <c r="AL252">
        <f t="shared" si="88"/>
        <v>3.9009999999990441E-2</v>
      </c>
      <c r="AM252">
        <f t="shared" si="88"/>
        <v>1.4629999999982601E-2</v>
      </c>
    </row>
    <row r="253" spans="1:39">
      <c r="B253">
        <v>305.94443999999999</v>
      </c>
      <c r="C253">
        <v>305.69265999999999</v>
      </c>
      <c r="D253">
        <v>305.69265999999999</v>
      </c>
      <c r="E253">
        <v>305.69265999999999</v>
      </c>
      <c r="F253">
        <v>305.69265999999999</v>
      </c>
      <c r="G253">
        <v>306.08005000000003</v>
      </c>
      <c r="H253">
        <v>305.69265999999999</v>
      </c>
      <c r="I253">
        <v>306.08005000000003</v>
      </c>
      <c r="J253">
        <v>306.08005000000003</v>
      </c>
      <c r="K253">
        <v>306.08005000000003</v>
      </c>
      <c r="L253">
        <v>306.47023000000002</v>
      </c>
      <c r="M253">
        <v>306.47023000000002</v>
      </c>
      <c r="N253">
        <v>306.08005000000003</v>
      </c>
      <c r="O253">
        <v>306.34131000000002</v>
      </c>
      <c r="P253">
        <v>306.61538999999999</v>
      </c>
      <c r="Q253">
        <v>306.61538999999999</v>
      </c>
      <c r="R253">
        <v>307.00162999999998</v>
      </c>
      <c r="S253">
        <v>306.47023000000002</v>
      </c>
      <c r="T253">
        <v>306.47023000000002</v>
      </c>
      <c r="U253">
        <f t="shared" si="86"/>
        <v>0</v>
      </c>
      <c r="V253">
        <f t="shared" si="86"/>
        <v>-0.25177999999999656</v>
      </c>
      <c r="W253">
        <f>D253-$B253</f>
        <v>-0.25177999999999656</v>
      </c>
      <c r="X253">
        <f t="shared" si="88"/>
        <v>-0.25177999999999656</v>
      </c>
      <c r="Y253">
        <f t="shared" si="88"/>
        <v>-0.25177999999999656</v>
      </c>
      <c r="Z253">
        <f t="shared" si="88"/>
        <v>0.13561000000004242</v>
      </c>
      <c r="AA253">
        <f t="shared" si="88"/>
        <v>-0.25177999999999656</v>
      </c>
      <c r="AB253">
        <f t="shared" si="88"/>
        <v>0.13561000000004242</v>
      </c>
      <c r="AC253">
        <f t="shared" si="88"/>
        <v>0.13561000000004242</v>
      </c>
      <c r="AD253">
        <f t="shared" si="88"/>
        <v>0.13561000000004242</v>
      </c>
      <c r="AE253">
        <f t="shared" si="88"/>
        <v>0.52579000000002907</v>
      </c>
      <c r="AF253">
        <f t="shared" si="88"/>
        <v>0.52579000000002907</v>
      </c>
      <c r="AG253">
        <f t="shared" si="88"/>
        <v>0.13561000000004242</v>
      </c>
      <c r="AH253">
        <f t="shared" si="88"/>
        <v>0.39687000000003536</v>
      </c>
      <c r="AI253">
        <f t="shared" si="88"/>
        <v>0.67095000000000482</v>
      </c>
      <c r="AJ253">
        <f t="shared" si="88"/>
        <v>0.67095000000000482</v>
      </c>
      <c r="AK253">
        <f t="shared" si="88"/>
        <v>1.0571899999999914</v>
      </c>
      <c r="AL253">
        <f t="shared" si="88"/>
        <v>0.52579000000002907</v>
      </c>
      <c r="AM253">
        <f t="shared" si="88"/>
        <v>0.52579000000002907</v>
      </c>
    </row>
    <row r="254" spans="1:39">
      <c r="T254" t="s">
        <v>46</v>
      </c>
      <c r="U254" s="16">
        <f>21.16666667*AVERAGE(U237:U253)</f>
        <v>0</v>
      </c>
      <c r="V254" s="16">
        <f t="shared" ref="V254:AM254" si="89">21.16666667*AVERAGE(V237:V253)</f>
        <v>1.0254826668282406</v>
      </c>
      <c r="W254" s="16">
        <f t="shared" si="89"/>
        <v>4.8495937785415455</v>
      </c>
      <c r="X254" s="16">
        <f t="shared" si="89"/>
        <v>4.1129655562032417</v>
      </c>
      <c r="Y254" s="16">
        <f t="shared" si="89"/>
        <v>5.9022544453740693</v>
      </c>
      <c r="Z254" s="16">
        <f t="shared" si="89"/>
        <v>6.8712926677487882</v>
      </c>
      <c r="AA254" s="16">
        <f t="shared" si="89"/>
        <v>11.327412224006183</v>
      </c>
      <c r="AB254" s="16">
        <f t="shared" si="89"/>
        <v>10.176439446047102</v>
      </c>
      <c r="AC254" s="16">
        <f t="shared" si="89"/>
        <v>13.838526779957141</v>
      </c>
      <c r="AD254" s="16">
        <f t="shared" si="89"/>
        <v>10.671160890569393</v>
      </c>
      <c r="AE254" s="16">
        <f t="shared" si="89"/>
        <v>17.139496669365826</v>
      </c>
      <c r="AF254" s="16">
        <f t="shared" si="89"/>
        <v>20.931998892185458</v>
      </c>
      <c r="AG254" s="16">
        <f t="shared" si="89"/>
        <v>17.092788891580749</v>
      </c>
      <c r="AH254" s="16">
        <f t="shared" si="89"/>
        <v>20.494766114338809</v>
      </c>
      <c r="AI254" s="16">
        <f t="shared" si="89"/>
        <v>24.933190337259763</v>
      </c>
      <c r="AJ254" s="16">
        <f t="shared" si="89"/>
        <v>20.708083781038962</v>
      </c>
      <c r="AK254" s="16">
        <f t="shared" si="89"/>
        <v>22.686010003572587</v>
      </c>
      <c r="AL254" s="16">
        <f t="shared" si="89"/>
        <v>22.724815559134377</v>
      </c>
      <c r="AM254" s="16">
        <f t="shared" si="89"/>
        <v>23.435493448135162</v>
      </c>
    </row>
    <row r="255" spans="1:39">
      <c r="U255" s="16">
        <f>21.16666667*STDEV(U237:U253)/(SQRT(COUNT(U237:U253)))</f>
        <v>0</v>
      </c>
      <c r="V255" s="16">
        <f t="shared" ref="V255:AM255" si="90">21.16666667*STDEV(V237:V253)/(SQRT(COUNT(V237:V253)))</f>
        <v>2.8910213793445116</v>
      </c>
      <c r="W255" s="16">
        <f t="shared" si="90"/>
        <v>3.0337502053754419</v>
      </c>
      <c r="X255" s="16">
        <f t="shared" si="90"/>
        <v>2.3713589442470338</v>
      </c>
      <c r="Y255" s="16">
        <f t="shared" si="90"/>
        <v>4.1813525268833525</v>
      </c>
      <c r="Z255" s="16">
        <f t="shared" si="90"/>
        <v>3.7580546102942538</v>
      </c>
      <c r="AA255" s="16">
        <f t="shared" si="90"/>
        <v>4.5325463580469165</v>
      </c>
      <c r="AB255" s="16">
        <f t="shared" si="90"/>
        <v>3.3263861286413485</v>
      </c>
      <c r="AC255" s="16">
        <f t="shared" si="90"/>
        <v>3.3003754063483837</v>
      </c>
      <c r="AD255" s="16">
        <f t="shared" si="90"/>
        <v>5.1621918405894194</v>
      </c>
      <c r="AE255" s="16">
        <f t="shared" si="90"/>
        <v>4.3806960809688249</v>
      </c>
      <c r="AF255" s="16">
        <f t="shared" si="90"/>
        <v>2.9907194221684379</v>
      </c>
      <c r="AG255" s="16">
        <f t="shared" si="90"/>
        <v>4.1010456244910021</v>
      </c>
      <c r="AH255" s="16">
        <f t="shared" si="90"/>
        <v>2.8915603661572713</v>
      </c>
      <c r="AI255" s="16">
        <f t="shared" si="90"/>
        <v>4.1381009648862843</v>
      </c>
      <c r="AJ255" s="16">
        <f t="shared" si="90"/>
        <v>4.4042850560852846</v>
      </c>
      <c r="AK255" s="16">
        <f t="shared" si="90"/>
        <v>4.6608423278248114</v>
      </c>
      <c r="AL255" s="16">
        <f t="shared" si="90"/>
        <v>5.0116715629569395</v>
      </c>
      <c r="AM255" s="16">
        <f t="shared" si="90"/>
        <v>4.722568980646904</v>
      </c>
    </row>
    <row r="256" spans="1:39">
      <c r="U256" s="16">
        <f>21.16666667*STDEV(U237:U253)</f>
        <v>0</v>
      </c>
      <c r="V256" s="16">
        <f t="shared" ref="V256:AM256" si="91">21.16666667*STDEV(V237:V253)</f>
        <v>11.196877655730889</v>
      </c>
      <c r="W256" s="16">
        <f t="shared" si="91"/>
        <v>11.749664021972418</v>
      </c>
      <c r="X256" s="16">
        <f t="shared" si="91"/>
        <v>9.1842336989487645</v>
      </c>
      <c r="Y256" s="16">
        <f t="shared" si="91"/>
        <v>16.194308701241525</v>
      </c>
      <c r="Z256" s="16">
        <f t="shared" si="91"/>
        <v>14.55488291980765</v>
      </c>
      <c r="AA256" s="16">
        <f t="shared" si="91"/>
        <v>17.554476560628789</v>
      </c>
      <c r="AB256" s="16">
        <f t="shared" si="91"/>
        <v>12.883038079283306</v>
      </c>
      <c r="AC256" s="16">
        <f t="shared" si="91"/>
        <v>12.782298985019827</v>
      </c>
      <c r="AD256" s="16">
        <f t="shared" si="91"/>
        <v>19.993083028530634</v>
      </c>
      <c r="AE256" s="16">
        <f t="shared" si="91"/>
        <v>16.966362966388356</v>
      </c>
      <c r="AF256" s="16">
        <f t="shared" si="91"/>
        <v>11.583006515237429</v>
      </c>
      <c r="AG256" s="16">
        <f t="shared" si="91"/>
        <v>15.883281405690447</v>
      </c>
      <c r="AH256" s="16">
        <f t="shared" si="91"/>
        <v>11.198965142680533</v>
      </c>
      <c r="AI256" s="16">
        <f t="shared" si="91"/>
        <v>16.026796121929422</v>
      </c>
      <c r="AJ256" s="16">
        <f t="shared" si="91"/>
        <v>17.057722674168506</v>
      </c>
      <c r="AK256" s="16">
        <f t="shared" si="91"/>
        <v>18.051364714964105</v>
      </c>
      <c r="AL256" s="16">
        <f t="shared" si="91"/>
        <v>19.410120499993525</v>
      </c>
      <c r="AM256" s="16">
        <f t="shared" si="91"/>
        <v>18.290431013361196</v>
      </c>
    </row>
    <row r="257" spans="1:39">
      <c r="U257" s="16">
        <f>COUNT(U237:U253)</f>
        <v>15</v>
      </c>
      <c r="V257" s="16">
        <f t="shared" ref="V257:AM257" si="92">COUNT(V237:V253)</f>
        <v>15</v>
      </c>
      <c r="W257" s="16">
        <f t="shared" si="92"/>
        <v>15</v>
      </c>
      <c r="X257" s="16">
        <f t="shared" si="92"/>
        <v>15</v>
      </c>
      <c r="Y257" s="16">
        <f t="shared" si="92"/>
        <v>15</v>
      </c>
      <c r="Z257" s="16">
        <f t="shared" si="92"/>
        <v>15</v>
      </c>
      <c r="AA257" s="16">
        <f t="shared" si="92"/>
        <v>15</v>
      </c>
      <c r="AB257" s="16">
        <f t="shared" si="92"/>
        <v>15</v>
      </c>
      <c r="AC257" s="16">
        <f t="shared" si="92"/>
        <v>15</v>
      </c>
      <c r="AD257" s="16">
        <f t="shared" si="92"/>
        <v>15</v>
      </c>
      <c r="AE257" s="16">
        <f t="shared" si="92"/>
        <v>15</v>
      </c>
      <c r="AF257" s="16">
        <f t="shared" si="92"/>
        <v>15</v>
      </c>
      <c r="AG257" s="16">
        <f t="shared" si="92"/>
        <v>15</v>
      </c>
      <c r="AH257" s="16">
        <f t="shared" si="92"/>
        <v>15</v>
      </c>
      <c r="AI257" s="16">
        <f t="shared" si="92"/>
        <v>15</v>
      </c>
      <c r="AJ257" s="16">
        <f t="shared" si="92"/>
        <v>15</v>
      </c>
      <c r="AK257" s="16">
        <f t="shared" si="92"/>
        <v>15</v>
      </c>
      <c r="AL257" s="16">
        <f t="shared" si="92"/>
        <v>15</v>
      </c>
      <c r="AM257" s="16">
        <f t="shared" si="92"/>
        <v>15</v>
      </c>
    </row>
    <row r="258" spans="1:39">
      <c r="A258" t="s">
        <v>52</v>
      </c>
    </row>
    <row r="259" spans="1:39">
      <c r="B259">
        <v>213.84106</v>
      </c>
      <c r="C259">
        <v>213.58839</v>
      </c>
      <c r="D259">
        <v>213.71242000000001</v>
      </c>
      <c r="E259">
        <v>215.95600999999999</v>
      </c>
      <c r="F259">
        <v>218.35750999999999</v>
      </c>
      <c r="G259">
        <v>221.77466000000001</v>
      </c>
      <c r="H259">
        <v>224.01786000000001</v>
      </c>
      <c r="I259">
        <v>226.73553000000001</v>
      </c>
      <c r="J259">
        <v>228.25424000000001</v>
      </c>
      <c r="K259">
        <v>230.09781000000001</v>
      </c>
      <c r="L259">
        <v>232.07973000000001</v>
      </c>
      <c r="M259">
        <v>233.34523999999999</v>
      </c>
      <c r="N259">
        <v>234.92339000000001</v>
      </c>
      <c r="O259">
        <v>236.04449</v>
      </c>
      <c r="P259">
        <v>236.31547</v>
      </c>
      <c r="Q259">
        <v>237.03586000000001</v>
      </c>
      <c r="R259">
        <v>237.16872000000001</v>
      </c>
      <c r="S259">
        <v>238.02731</v>
      </c>
      <c r="T259">
        <v>238.02731</v>
      </c>
      <c r="U259">
        <f t="shared" ref="U259:AJ270" si="93">B259-$B259</f>
        <v>0</v>
      </c>
      <c r="V259">
        <f t="shared" si="93"/>
        <v>-0.25266999999999484</v>
      </c>
      <c r="W259">
        <f t="shared" si="93"/>
        <v>-0.1286399999999901</v>
      </c>
      <c r="X259">
        <f t="shared" si="93"/>
        <v>2.1149499999999932</v>
      </c>
      <c r="Y259">
        <f t="shared" si="93"/>
        <v>4.5164499999999919</v>
      </c>
      <c r="Z259">
        <f t="shared" si="93"/>
        <v>7.9336000000000126</v>
      </c>
      <c r="AA259">
        <f t="shared" si="93"/>
        <v>10.176800000000014</v>
      </c>
      <c r="AB259">
        <f t="shared" si="93"/>
        <v>12.894470000000013</v>
      </c>
      <c r="AC259">
        <f t="shared" si="93"/>
        <v>14.413180000000011</v>
      </c>
      <c r="AD259">
        <f t="shared" si="93"/>
        <v>16.256750000000011</v>
      </c>
      <c r="AE259">
        <f t="shared" si="93"/>
        <v>18.238670000000013</v>
      </c>
      <c r="AF259">
        <f t="shared" si="93"/>
        <v>19.504179999999991</v>
      </c>
      <c r="AG259">
        <f t="shared" si="93"/>
        <v>21.082330000000013</v>
      </c>
      <c r="AH259">
        <f t="shared" si="93"/>
        <v>22.203429999999997</v>
      </c>
      <c r="AI259">
        <f t="shared" si="93"/>
        <v>22.474410000000006</v>
      </c>
      <c r="AJ259">
        <f t="shared" si="93"/>
        <v>23.194800000000015</v>
      </c>
      <c r="AK259">
        <f t="shared" ref="AK259:AM270" si="94">R259-$B259</f>
        <v>23.327660000000009</v>
      </c>
      <c r="AL259">
        <f t="shared" si="94"/>
        <v>24.186250000000001</v>
      </c>
      <c r="AM259">
        <f t="shared" si="94"/>
        <v>24.186250000000001</v>
      </c>
    </row>
    <row r="260" spans="1:39">
      <c r="B260">
        <v>257.87788</v>
      </c>
      <c r="C260">
        <v>257.49757</v>
      </c>
      <c r="D260">
        <v>258.36795000000001</v>
      </c>
      <c r="E260">
        <v>259.73063000000002</v>
      </c>
      <c r="F260">
        <v>261.47275000000002</v>
      </c>
      <c r="G260">
        <v>262.25179000000003</v>
      </c>
      <c r="H260">
        <v>263.60955999999999</v>
      </c>
      <c r="I260">
        <v>264.09278999999998</v>
      </c>
      <c r="J260">
        <v>265.06792000000002</v>
      </c>
      <c r="K260">
        <v>265.93984</v>
      </c>
      <c r="L260">
        <v>266.92320999999998</v>
      </c>
      <c r="M260">
        <v>267.79282999999998</v>
      </c>
      <c r="N260">
        <v>268.28715999999997</v>
      </c>
      <c r="O260">
        <v>269.15609000000001</v>
      </c>
      <c r="P260">
        <v>270.51987000000003</v>
      </c>
      <c r="Q260">
        <v>271.01659999999998</v>
      </c>
      <c r="R260">
        <v>271.01659999999998</v>
      </c>
      <c r="S260">
        <v>270.89666</v>
      </c>
      <c r="T260">
        <v>270.89666</v>
      </c>
      <c r="U260">
        <f t="shared" si="93"/>
        <v>0</v>
      </c>
      <c r="V260">
        <f t="shared" si="93"/>
        <v>-0.38031000000000859</v>
      </c>
      <c r="W260">
        <f t="shared" si="93"/>
        <v>0.49007000000000289</v>
      </c>
      <c r="X260">
        <f t="shared" si="93"/>
        <v>1.8527500000000146</v>
      </c>
      <c r="Y260">
        <f t="shared" si="93"/>
        <v>3.5948700000000144</v>
      </c>
      <c r="Z260">
        <f t="shared" si="93"/>
        <v>4.3739100000000235</v>
      </c>
      <c r="AA260">
        <f t="shared" si="93"/>
        <v>5.731679999999983</v>
      </c>
      <c r="AB260">
        <f t="shared" si="93"/>
        <v>6.2149099999999748</v>
      </c>
      <c r="AC260">
        <f t="shared" si="93"/>
        <v>7.1900400000000104</v>
      </c>
      <c r="AD260">
        <f t="shared" si="93"/>
        <v>8.0619599999999991</v>
      </c>
      <c r="AE260">
        <f t="shared" si="93"/>
        <v>9.0453299999999786</v>
      </c>
      <c r="AF260">
        <f t="shared" si="93"/>
        <v>9.9149499999999762</v>
      </c>
      <c r="AG260">
        <f t="shared" si="93"/>
        <v>10.409279999999967</v>
      </c>
      <c r="AH260">
        <f t="shared" si="93"/>
        <v>11.278210000000001</v>
      </c>
      <c r="AI260">
        <f t="shared" si="93"/>
        <v>12.641990000000021</v>
      </c>
      <c r="AJ260">
        <f t="shared" si="93"/>
        <v>13.138719999999978</v>
      </c>
      <c r="AK260">
        <f t="shared" si="94"/>
        <v>13.138719999999978</v>
      </c>
      <c r="AL260">
        <f t="shared" si="94"/>
        <v>13.018779999999992</v>
      </c>
      <c r="AM260">
        <f t="shared" si="94"/>
        <v>13.018779999999992</v>
      </c>
    </row>
    <row r="261" spans="1:39">
      <c r="B261">
        <v>237.94537</v>
      </c>
      <c r="C261">
        <v>238.53720999999999</v>
      </c>
      <c r="D261">
        <v>239.82077000000001</v>
      </c>
      <c r="E261">
        <v>243.32900000000001</v>
      </c>
      <c r="F261">
        <v>246.84003000000001</v>
      </c>
      <c r="G261">
        <v>250.58731</v>
      </c>
      <c r="H261">
        <v>251.87298000000001</v>
      </c>
      <c r="I261">
        <v>253.74790999999999</v>
      </c>
      <c r="J261">
        <v>254.68608</v>
      </c>
      <c r="K261">
        <v>255.97069999999999</v>
      </c>
      <c r="L261">
        <v>257.5034</v>
      </c>
      <c r="M261">
        <v>258.44342</v>
      </c>
      <c r="N261">
        <v>259.48025000000001</v>
      </c>
      <c r="O261">
        <v>260.66453999999999</v>
      </c>
      <c r="P261">
        <v>261.60466000000002</v>
      </c>
      <c r="Q261">
        <v>262.54523</v>
      </c>
      <c r="R261">
        <v>263.15015</v>
      </c>
      <c r="S261">
        <v>263.82569999999998</v>
      </c>
      <c r="T261">
        <v>264.42768000000001</v>
      </c>
      <c r="U261">
        <f t="shared" si="93"/>
        <v>0</v>
      </c>
      <c r="V261">
        <f t="shared" si="93"/>
        <v>0.5918399999999906</v>
      </c>
      <c r="W261">
        <f t="shared" si="93"/>
        <v>1.8754000000000133</v>
      </c>
      <c r="X261">
        <f t="shared" si="93"/>
        <v>5.3836300000000108</v>
      </c>
      <c r="Y261">
        <f t="shared" si="93"/>
        <v>8.894660000000016</v>
      </c>
      <c r="Z261">
        <f t="shared" si="93"/>
        <v>12.641940000000005</v>
      </c>
      <c r="AA261">
        <f t="shared" si="93"/>
        <v>13.927610000000016</v>
      </c>
      <c r="AB261">
        <f t="shared" si="93"/>
        <v>15.802539999999993</v>
      </c>
      <c r="AC261">
        <f t="shared" si="93"/>
        <v>16.740710000000007</v>
      </c>
      <c r="AD261">
        <f t="shared" si="93"/>
        <v>18.025329999999997</v>
      </c>
      <c r="AE261">
        <f t="shared" si="93"/>
        <v>19.558030000000002</v>
      </c>
      <c r="AF261">
        <f t="shared" si="93"/>
        <v>20.498050000000006</v>
      </c>
      <c r="AG261">
        <f t="shared" si="93"/>
        <v>21.534880000000015</v>
      </c>
      <c r="AH261">
        <f t="shared" si="93"/>
        <v>22.719169999999991</v>
      </c>
      <c r="AI261">
        <f t="shared" si="93"/>
        <v>23.659290000000027</v>
      </c>
      <c r="AJ261">
        <f t="shared" si="93"/>
        <v>24.599860000000007</v>
      </c>
      <c r="AK261">
        <f t="shared" si="94"/>
        <v>25.20478</v>
      </c>
      <c r="AL261">
        <f t="shared" si="94"/>
        <v>25.880329999999987</v>
      </c>
      <c r="AM261">
        <f t="shared" si="94"/>
        <v>26.482310000000012</v>
      </c>
    </row>
    <row r="262" spans="1:39">
      <c r="B262">
        <v>290.73871000000003</v>
      </c>
      <c r="C262">
        <v>290.39627999999999</v>
      </c>
      <c r="D262">
        <v>291.33658000000003</v>
      </c>
      <c r="E262">
        <v>291.67790000000002</v>
      </c>
      <c r="F262">
        <v>292.61750000000001</v>
      </c>
      <c r="G262">
        <v>293.89963999999998</v>
      </c>
      <c r="H262">
        <v>294.76771000000002</v>
      </c>
      <c r="I262">
        <v>296.04392000000001</v>
      </c>
      <c r="J262">
        <v>298.26330999999999</v>
      </c>
      <c r="K262">
        <v>299.54131999999998</v>
      </c>
      <c r="L262">
        <v>302.36732999999998</v>
      </c>
      <c r="M262">
        <v>303.31007</v>
      </c>
      <c r="N262">
        <v>303.31007</v>
      </c>
      <c r="O262">
        <v>304.58661000000001</v>
      </c>
      <c r="P262">
        <v>304.25317999999999</v>
      </c>
      <c r="Q262">
        <v>305.19666000000001</v>
      </c>
      <c r="R262">
        <v>305.19666000000001</v>
      </c>
      <c r="S262">
        <v>305.52904999999998</v>
      </c>
      <c r="T262">
        <v>306.14049</v>
      </c>
      <c r="U262">
        <f t="shared" si="93"/>
        <v>0</v>
      </c>
      <c r="V262">
        <f t="shared" si="93"/>
        <v>-0.34243000000003576</v>
      </c>
      <c r="W262">
        <f t="shared" si="93"/>
        <v>0.59787000000000035</v>
      </c>
      <c r="X262">
        <f t="shared" si="93"/>
        <v>0.93918999999999642</v>
      </c>
      <c r="Y262">
        <f t="shared" si="93"/>
        <v>1.8787899999999809</v>
      </c>
      <c r="Z262">
        <f t="shared" si="93"/>
        <v>3.1609299999999507</v>
      </c>
      <c r="AA262">
        <f t="shared" si="93"/>
        <v>4.0289999999999964</v>
      </c>
      <c r="AB262">
        <f t="shared" si="93"/>
        <v>5.3052099999999882</v>
      </c>
      <c r="AC262">
        <f t="shared" si="93"/>
        <v>7.524599999999964</v>
      </c>
      <c r="AD262">
        <f t="shared" si="93"/>
        <v>8.8026099999999587</v>
      </c>
      <c r="AE262">
        <f t="shared" si="93"/>
        <v>11.628619999999955</v>
      </c>
      <c r="AF262">
        <f t="shared" si="93"/>
        <v>12.57135999999997</v>
      </c>
      <c r="AG262">
        <f t="shared" si="93"/>
        <v>12.57135999999997</v>
      </c>
      <c r="AH262">
        <f t="shared" si="93"/>
        <v>13.847899999999981</v>
      </c>
      <c r="AI262">
        <f t="shared" si="93"/>
        <v>13.51446999999996</v>
      </c>
      <c r="AJ262">
        <f t="shared" si="93"/>
        <v>14.457949999999983</v>
      </c>
      <c r="AK262">
        <f t="shared" si="94"/>
        <v>14.457949999999983</v>
      </c>
      <c r="AL262">
        <f t="shared" si="94"/>
        <v>14.790339999999958</v>
      </c>
      <c r="AM262">
        <f t="shared" si="94"/>
        <v>15.401779999999974</v>
      </c>
    </row>
    <row r="263" spans="1:39">
      <c r="B263">
        <v>261.85874000000001</v>
      </c>
      <c r="C263">
        <v>262.19076999999999</v>
      </c>
      <c r="D263">
        <v>263.18054999999998</v>
      </c>
      <c r="E263">
        <v>265.41476999999998</v>
      </c>
      <c r="F263">
        <v>268.56097999999997</v>
      </c>
      <c r="G263">
        <v>270.79512999999997</v>
      </c>
      <c r="H263">
        <v>272.62061999999997</v>
      </c>
      <c r="I263">
        <v>274.35196000000002</v>
      </c>
      <c r="J263">
        <v>275.67552999999998</v>
      </c>
      <c r="K263">
        <v>277.41665</v>
      </c>
      <c r="L263">
        <v>278.32535000000001</v>
      </c>
      <c r="M263">
        <v>280.07141999999999</v>
      </c>
      <c r="N263">
        <v>281.05515000000003</v>
      </c>
      <c r="O263">
        <v>282.30657000000002</v>
      </c>
      <c r="P263">
        <v>282.72955000000002</v>
      </c>
      <c r="Q263">
        <v>283.70407</v>
      </c>
      <c r="R263">
        <v>284.12144999999998</v>
      </c>
      <c r="S263">
        <v>284.54174</v>
      </c>
      <c r="T263">
        <v>285.02981999999997</v>
      </c>
      <c r="U263">
        <f t="shared" si="93"/>
        <v>0</v>
      </c>
      <c r="V263">
        <f t="shared" si="93"/>
        <v>0.33202999999997473</v>
      </c>
      <c r="W263">
        <f t="shared" si="93"/>
        <v>1.3218099999999708</v>
      </c>
      <c r="X263">
        <f t="shared" si="93"/>
        <v>3.5560299999999643</v>
      </c>
      <c r="Y263">
        <f t="shared" si="93"/>
        <v>6.7022399999999607</v>
      </c>
      <c r="Z263">
        <f t="shared" si="93"/>
        <v>8.9363899999999603</v>
      </c>
      <c r="AA263">
        <f t="shared" si="93"/>
        <v>10.761879999999962</v>
      </c>
      <c r="AB263">
        <f t="shared" si="93"/>
        <v>12.493220000000008</v>
      </c>
      <c r="AC263">
        <f t="shared" si="93"/>
        <v>13.816789999999969</v>
      </c>
      <c r="AD263">
        <f t="shared" si="93"/>
        <v>15.557909999999993</v>
      </c>
      <c r="AE263">
        <f t="shared" si="93"/>
        <v>16.466610000000003</v>
      </c>
      <c r="AF263">
        <f t="shared" si="93"/>
        <v>18.212679999999978</v>
      </c>
      <c r="AG263">
        <f t="shared" si="93"/>
        <v>19.196410000000014</v>
      </c>
      <c r="AH263">
        <f t="shared" si="93"/>
        <v>20.44783000000001</v>
      </c>
      <c r="AI263">
        <f t="shared" si="93"/>
        <v>20.870810000000006</v>
      </c>
      <c r="AJ263">
        <f t="shared" si="93"/>
        <v>21.84532999999999</v>
      </c>
      <c r="AK263">
        <f t="shared" si="94"/>
        <v>22.26270999999997</v>
      </c>
      <c r="AL263">
        <f t="shared" si="94"/>
        <v>22.682999999999993</v>
      </c>
      <c r="AM263">
        <f t="shared" si="94"/>
        <v>23.171079999999961</v>
      </c>
    </row>
    <row r="264" spans="1:39">
      <c r="B264">
        <v>273.35325</v>
      </c>
      <c r="C264">
        <v>273.35325</v>
      </c>
      <c r="D264">
        <v>274.2353</v>
      </c>
      <c r="E264">
        <v>275.18176</v>
      </c>
      <c r="F264">
        <v>278.29660000000001</v>
      </c>
      <c r="G264">
        <v>279.25078000000002</v>
      </c>
      <c r="H264">
        <v>281.09073000000001</v>
      </c>
      <c r="I264">
        <v>282.45</v>
      </c>
      <c r="J264">
        <v>284.20062999999999</v>
      </c>
      <c r="K264">
        <v>285.5591</v>
      </c>
      <c r="L264">
        <v>287.71165999999999</v>
      </c>
      <c r="M264">
        <v>289.47192999999999</v>
      </c>
      <c r="N264">
        <v>290.02758</v>
      </c>
      <c r="O264">
        <v>291.70704000000001</v>
      </c>
      <c r="P264">
        <v>292.18144999999998</v>
      </c>
      <c r="Q264">
        <v>292.26186999999999</v>
      </c>
      <c r="R264">
        <v>293.62049999999999</v>
      </c>
      <c r="S264">
        <v>295.29646000000002</v>
      </c>
      <c r="T264">
        <v>296.24988999999999</v>
      </c>
      <c r="U264">
        <f t="shared" si="93"/>
        <v>0</v>
      </c>
      <c r="V264">
        <f t="shared" si="93"/>
        <v>0</v>
      </c>
      <c r="W264">
        <f t="shared" si="93"/>
        <v>0.88204999999999245</v>
      </c>
      <c r="X264">
        <f t="shared" si="93"/>
        <v>1.8285099999999943</v>
      </c>
      <c r="Y264">
        <f t="shared" si="93"/>
        <v>4.9433500000000095</v>
      </c>
      <c r="Z264">
        <f t="shared" si="93"/>
        <v>5.8975300000000175</v>
      </c>
      <c r="AA264">
        <f t="shared" si="93"/>
        <v>7.737480000000005</v>
      </c>
      <c r="AB264">
        <f t="shared" si="93"/>
        <v>9.0967499999999859</v>
      </c>
      <c r="AC264">
        <f t="shared" si="93"/>
        <v>10.847379999999987</v>
      </c>
      <c r="AD264">
        <f t="shared" si="93"/>
        <v>12.205849999999998</v>
      </c>
      <c r="AE264">
        <f t="shared" si="93"/>
        <v>14.358409999999992</v>
      </c>
      <c r="AF264">
        <f t="shared" si="93"/>
        <v>16.118679999999983</v>
      </c>
      <c r="AG264">
        <f t="shared" si="93"/>
        <v>16.674329999999998</v>
      </c>
      <c r="AH264">
        <f t="shared" si="93"/>
        <v>18.353790000000004</v>
      </c>
      <c r="AI264">
        <f t="shared" si="93"/>
        <v>18.828199999999981</v>
      </c>
      <c r="AJ264">
        <f t="shared" si="93"/>
        <v>18.908619999999985</v>
      </c>
      <c r="AK264">
        <f t="shared" si="94"/>
        <v>20.26724999999999</v>
      </c>
      <c r="AL264">
        <f t="shared" si="94"/>
        <v>21.943210000000022</v>
      </c>
      <c r="AM264">
        <f t="shared" si="94"/>
        <v>22.896639999999991</v>
      </c>
    </row>
    <row r="265" spans="1:39">
      <c r="B265">
        <v>225.44179</v>
      </c>
      <c r="C265">
        <v>225.44179</v>
      </c>
      <c r="D265">
        <v>226.73773</v>
      </c>
      <c r="E265">
        <v>229.17241999999999</v>
      </c>
      <c r="F265">
        <v>232.33166</v>
      </c>
      <c r="G265">
        <v>233.98504</v>
      </c>
      <c r="H265">
        <v>236.07202000000001</v>
      </c>
      <c r="I265">
        <v>237.87602000000001</v>
      </c>
      <c r="J265">
        <v>239.37001000000001</v>
      </c>
      <c r="K265">
        <v>240.66574</v>
      </c>
      <c r="L265">
        <v>241.96280999999999</v>
      </c>
      <c r="M265">
        <v>243.26118</v>
      </c>
      <c r="N265">
        <v>244.03483</v>
      </c>
      <c r="O265">
        <v>245.20400000000001</v>
      </c>
      <c r="P265">
        <v>245.90445</v>
      </c>
      <c r="Q265">
        <v>246.26003</v>
      </c>
      <c r="R265">
        <v>247.19426000000001</v>
      </c>
      <c r="S265">
        <v>247.19426000000001</v>
      </c>
      <c r="T265">
        <v>247.77610999999999</v>
      </c>
      <c r="U265">
        <f t="shared" si="93"/>
        <v>0</v>
      </c>
      <c r="V265">
        <f t="shared" si="93"/>
        <v>0</v>
      </c>
      <c r="W265">
        <f t="shared" si="93"/>
        <v>1.2959400000000016</v>
      </c>
      <c r="X265">
        <f t="shared" si="93"/>
        <v>3.7306299999999908</v>
      </c>
      <c r="Y265">
        <f t="shared" si="93"/>
        <v>6.8898700000000019</v>
      </c>
      <c r="Z265">
        <f t="shared" si="93"/>
        <v>8.5432500000000005</v>
      </c>
      <c r="AA265">
        <f t="shared" si="93"/>
        <v>10.630230000000012</v>
      </c>
      <c r="AB265">
        <f t="shared" si="93"/>
        <v>12.434230000000014</v>
      </c>
      <c r="AC265">
        <f t="shared" si="93"/>
        <v>13.92822000000001</v>
      </c>
      <c r="AD265">
        <f t="shared" si="93"/>
        <v>15.223950000000002</v>
      </c>
      <c r="AE265">
        <f t="shared" si="93"/>
        <v>16.521019999999993</v>
      </c>
      <c r="AF265">
        <f t="shared" si="93"/>
        <v>17.819389999999999</v>
      </c>
      <c r="AG265">
        <f t="shared" si="93"/>
        <v>18.593040000000002</v>
      </c>
      <c r="AH265">
        <f t="shared" si="93"/>
        <v>19.76221000000001</v>
      </c>
      <c r="AI265">
        <f t="shared" si="93"/>
        <v>20.46266</v>
      </c>
      <c r="AJ265">
        <f t="shared" si="93"/>
        <v>20.818240000000003</v>
      </c>
      <c r="AK265">
        <f t="shared" si="94"/>
        <v>21.752470000000017</v>
      </c>
      <c r="AL265">
        <f t="shared" si="94"/>
        <v>21.752470000000017</v>
      </c>
      <c r="AM265">
        <f t="shared" si="94"/>
        <v>22.334319999999991</v>
      </c>
    </row>
    <row r="266" spans="1:39">
      <c r="B266">
        <v>315.20310999999998</v>
      </c>
      <c r="C266">
        <v>315.76256999999998</v>
      </c>
      <c r="D266">
        <v>315.96994000000001</v>
      </c>
      <c r="E266">
        <v>316.53751999999997</v>
      </c>
      <c r="F266">
        <v>317.92608999999999</v>
      </c>
      <c r="G266">
        <v>319.32429000000002</v>
      </c>
      <c r="H266">
        <v>320.65714000000003</v>
      </c>
      <c r="I266">
        <v>321.49184000000002</v>
      </c>
      <c r="J266">
        <v>323.23365999999999</v>
      </c>
      <c r="K266">
        <v>324.63672000000003</v>
      </c>
      <c r="L266">
        <v>325.61327</v>
      </c>
      <c r="M266">
        <v>326.37707999999998</v>
      </c>
      <c r="N266">
        <v>327.02445999999998</v>
      </c>
      <c r="O266">
        <v>327.78194000000002</v>
      </c>
      <c r="P266">
        <v>328</v>
      </c>
      <c r="Q266">
        <v>328.75826999999998</v>
      </c>
      <c r="R266">
        <v>328.54376000000002</v>
      </c>
      <c r="S266">
        <v>328.75826999999998</v>
      </c>
      <c r="T266">
        <v>328.75826999999998</v>
      </c>
      <c r="U266">
        <f t="shared" si="93"/>
        <v>0</v>
      </c>
      <c r="V266">
        <f t="shared" si="93"/>
        <v>0.5594600000000014</v>
      </c>
      <c r="W266">
        <f t="shared" si="93"/>
        <v>0.76683000000002721</v>
      </c>
      <c r="X266">
        <f t="shared" si="93"/>
        <v>1.3344099999999912</v>
      </c>
      <c r="Y266">
        <f t="shared" si="93"/>
        <v>2.7229800000000068</v>
      </c>
      <c r="Z266">
        <f t="shared" si="93"/>
        <v>4.121180000000038</v>
      </c>
      <c r="AA266">
        <f t="shared" si="93"/>
        <v>5.4540300000000457</v>
      </c>
      <c r="AB266">
        <f t="shared" si="93"/>
        <v>6.2887300000000437</v>
      </c>
      <c r="AC266">
        <f t="shared" si="93"/>
        <v>8.0305500000000052</v>
      </c>
      <c r="AD266">
        <f t="shared" si="93"/>
        <v>9.4336100000000442</v>
      </c>
      <c r="AE266">
        <f t="shared" si="93"/>
        <v>10.410160000000019</v>
      </c>
      <c r="AF266">
        <f t="shared" si="93"/>
        <v>11.173969999999997</v>
      </c>
      <c r="AG266">
        <f t="shared" si="93"/>
        <v>11.821349999999995</v>
      </c>
      <c r="AH266">
        <f t="shared" si="93"/>
        <v>12.578830000000039</v>
      </c>
      <c r="AI266">
        <f t="shared" si="93"/>
        <v>12.796890000000019</v>
      </c>
      <c r="AJ266">
        <f t="shared" si="93"/>
        <v>13.555160000000001</v>
      </c>
      <c r="AK266">
        <f t="shared" si="94"/>
        <v>13.340650000000039</v>
      </c>
      <c r="AL266">
        <f t="shared" si="94"/>
        <v>13.555160000000001</v>
      </c>
      <c r="AM266">
        <f t="shared" si="94"/>
        <v>13.555160000000001</v>
      </c>
    </row>
    <row r="267" spans="1:39">
      <c r="B267">
        <f>76.08969+233.56798</f>
        <v>309.65767</v>
      </c>
      <c r="C267">
        <v>309.58843999999999</v>
      </c>
      <c r="D267">
        <v>309.89837</v>
      </c>
      <c r="E267">
        <v>311.56540000000001</v>
      </c>
      <c r="F267">
        <v>314.16714999999999</v>
      </c>
      <c r="G267">
        <v>315.15393</v>
      </c>
      <c r="H267">
        <v>316.30365</v>
      </c>
      <c r="I267">
        <v>317.12772999999999</v>
      </c>
      <c r="J267">
        <v>318.27661000000001</v>
      </c>
      <c r="K267">
        <v>319.26321000000002</v>
      </c>
      <c r="L267">
        <v>320.24990000000003</v>
      </c>
      <c r="M267">
        <v>321.07630999999998</v>
      </c>
      <c r="N267">
        <v>321.40006</v>
      </c>
      <c r="O267">
        <v>322.38641000000001</v>
      </c>
      <c r="P267">
        <v>322.55232000000001</v>
      </c>
      <c r="Q267">
        <v>323.05108000000001</v>
      </c>
      <c r="R267">
        <v>324.19747000000001</v>
      </c>
      <c r="S267">
        <v>323.53825000000001</v>
      </c>
      <c r="T267">
        <v>323.88269000000003</v>
      </c>
      <c r="U267">
        <f t="shared" si="93"/>
        <v>0</v>
      </c>
      <c r="V267">
        <f t="shared" si="93"/>
        <v>-6.9230000000004566E-2</v>
      </c>
      <c r="W267">
        <f t="shared" si="93"/>
        <v>0.24070000000000391</v>
      </c>
      <c r="X267">
        <f t="shared" si="93"/>
        <v>1.907730000000015</v>
      </c>
      <c r="Y267">
        <f t="shared" si="93"/>
        <v>4.5094799999999964</v>
      </c>
      <c r="Z267">
        <f t="shared" si="93"/>
        <v>5.4962600000000066</v>
      </c>
      <c r="AA267">
        <f t="shared" si="93"/>
        <v>6.6459800000000087</v>
      </c>
      <c r="AB267">
        <f t="shared" si="93"/>
        <v>7.4700599999999895</v>
      </c>
      <c r="AC267">
        <f t="shared" si="93"/>
        <v>8.6189400000000091</v>
      </c>
      <c r="AD267">
        <f t="shared" si="93"/>
        <v>9.6055400000000191</v>
      </c>
      <c r="AE267">
        <f t="shared" si="93"/>
        <v>10.592230000000029</v>
      </c>
      <c r="AF267">
        <f t="shared" si="93"/>
        <v>11.418639999999982</v>
      </c>
      <c r="AG267">
        <f t="shared" si="93"/>
        <v>11.74239</v>
      </c>
      <c r="AH267">
        <f t="shared" si="93"/>
        <v>12.728740000000016</v>
      </c>
      <c r="AI267">
        <f t="shared" si="93"/>
        <v>12.894650000000013</v>
      </c>
      <c r="AJ267">
        <f t="shared" si="93"/>
        <v>13.393410000000017</v>
      </c>
      <c r="AK267">
        <f t="shared" si="94"/>
        <v>14.539800000000014</v>
      </c>
      <c r="AL267">
        <f t="shared" si="94"/>
        <v>13.880580000000009</v>
      </c>
      <c r="AM267">
        <f t="shared" si="94"/>
        <v>14.225020000000029</v>
      </c>
    </row>
    <row r="268" spans="1:39">
      <c r="B268">
        <v>224.95554999999999</v>
      </c>
      <c r="C268">
        <v>225.75429</v>
      </c>
      <c r="D268">
        <v>226.12607</v>
      </c>
      <c r="E268">
        <v>228.28053</v>
      </c>
      <c r="F268">
        <v>230.05434</v>
      </c>
      <c r="G268">
        <v>231.41737000000001</v>
      </c>
      <c r="H268">
        <v>232.79390000000001</v>
      </c>
      <c r="I268">
        <v>234.5549</v>
      </c>
      <c r="J268">
        <v>236.51638</v>
      </c>
      <c r="K268">
        <v>237.89283</v>
      </c>
      <c r="L268">
        <v>239.65392</v>
      </c>
      <c r="M268">
        <v>240.83188999999999</v>
      </c>
      <c r="N268">
        <v>242.40461999999999</v>
      </c>
      <c r="O268">
        <v>242.99177</v>
      </c>
      <c r="P268">
        <v>243.97130999999999</v>
      </c>
      <c r="Q268">
        <v>243.97130999999999</v>
      </c>
      <c r="R268">
        <v>244.95102</v>
      </c>
      <c r="S268">
        <v>244.95102</v>
      </c>
      <c r="T268">
        <v>245.7336</v>
      </c>
      <c r="U268">
        <f t="shared" si="93"/>
        <v>0</v>
      </c>
      <c r="V268">
        <f t="shared" si="93"/>
        <v>0.79874000000000933</v>
      </c>
      <c r="W268">
        <f t="shared" si="93"/>
        <v>1.1705200000000104</v>
      </c>
      <c r="X268">
        <f t="shared" si="93"/>
        <v>3.3249800000000107</v>
      </c>
      <c r="Y268">
        <f t="shared" si="93"/>
        <v>5.0987900000000081</v>
      </c>
      <c r="Z268">
        <f t="shared" si="93"/>
        <v>6.4618200000000172</v>
      </c>
      <c r="AA268">
        <f t="shared" si="93"/>
        <v>7.8383500000000197</v>
      </c>
      <c r="AB268">
        <f t="shared" si="93"/>
        <v>9.5993500000000154</v>
      </c>
      <c r="AC268">
        <f t="shared" si="93"/>
        <v>11.56083000000001</v>
      </c>
      <c r="AD268">
        <f t="shared" si="93"/>
        <v>12.937280000000015</v>
      </c>
      <c r="AE268">
        <f t="shared" si="93"/>
        <v>14.698370000000011</v>
      </c>
      <c r="AF268">
        <f t="shared" si="93"/>
        <v>15.876339999999999</v>
      </c>
      <c r="AG268">
        <f t="shared" si="93"/>
        <v>17.449070000000006</v>
      </c>
      <c r="AH268">
        <f t="shared" si="93"/>
        <v>18.036220000000014</v>
      </c>
      <c r="AI268">
        <f t="shared" si="93"/>
        <v>19.01576</v>
      </c>
      <c r="AJ268">
        <f t="shared" si="93"/>
        <v>19.01576</v>
      </c>
      <c r="AK268">
        <f t="shared" si="94"/>
        <v>19.995470000000012</v>
      </c>
      <c r="AL268">
        <f t="shared" si="94"/>
        <v>19.995470000000012</v>
      </c>
      <c r="AM268">
        <f t="shared" si="94"/>
        <v>20.778050000000007</v>
      </c>
    </row>
    <row r="269" spans="1:39">
      <c r="B269">
        <v>157.05095</v>
      </c>
      <c r="C269">
        <v>157.20051000000001</v>
      </c>
      <c r="D269">
        <v>158.2182</v>
      </c>
      <c r="E269">
        <v>161.82088999999999</v>
      </c>
      <c r="F269">
        <v>165.4237</v>
      </c>
      <c r="G269">
        <v>168.21711999999999</v>
      </c>
      <c r="H269">
        <v>169.83815999999999</v>
      </c>
      <c r="I269">
        <v>171.46719999999999</v>
      </c>
      <c r="J269">
        <v>172.86122</v>
      </c>
      <c r="K269">
        <v>174.25556</v>
      </c>
      <c r="L269">
        <v>175.31685999999999</v>
      </c>
      <c r="M269">
        <v>176.7088</v>
      </c>
      <c r="N269">
        <v>177.28226000000001</v>
      </c>
      <c r="O269">
        <v>177.53028</v>
      </c>
      <c r="P269">
        <v>178.10109</v>
      </c>
      <c r="Q269">
        <v>178.67568</v>
      </c>
      <c r="R269">
        <v>178.92177000000001</v>
      </c>
      <c r="S269">
        <v>179.25400999999999</v>
      </c>
      <c r="T269">
        <v>179.25400999999999</v>
      </c>
      <c r="U269">
        <f t="shared" si="93"/>
        <v>0</v>
      </c>
      <c r="V269">
        <f t="shared" si="93"/>
        <v>0.14956000000000813</v>
      </c>
      <c r="W269">
        <f t="shared" si="93"/>
        <v>1.1672499999999957</v>
      </c>
      <c r="X269">
        <f t="shared" si="93"/>
        <v>4.7699399999999912</v>
      </c>
      <c r="Y269">
        <f t="shared" si="93"/>
        <v>8.3727499999999964</v>
      </c>
      <c r="Z269">
        <f t="shared" si="93"/>
        <v>11.166169999999994</v>
      </c>
      <c r="AA269">
        <f t="shared" si="93"/>
        <v>12.787209999999988</v>
      </c>
      <c r="AB269">
        <f t="shared" si="93"/>
        <v>14.416249999999991</v>
      </c>
      <c r="AC269">
        <f t="shared" si="93"/>
        <v>15.810270000000003</v>
      </c>
      <c r="AD269">
        <f t="shared" si="93"/>
        <v>17.204610000000002</v>
      </c>
      <c r="AE269">
        <f t="shared" si="93"/>
        <v>18.265909999999991</v>
      </c>
      <c r="AF269">
        <f t="shared" si="93"/>
        <v>19.657849999999996</v>
      </c>
      <c r="AG269">
        <f t="shared" si="93"/>
        <v>20.231310000000008</v>
      </c>
      <c r="AH269">
        <f t="shared" si="93"/>
        <v>20.479330000000004</v>
      </c>
      <c r="AI269">
        <f t="shared" si="93"/>
        <v>21.050139999999999</v>
      </c>
      <c r="AJ269">
        <f t="shared" si="93"/>
        <v>21.62473</v>
      </c>
      <c r="AK269">
        <f t="shared" si="94"/>
        <v>21.870820000000009</v>
      </c>
      <c r="AL269">
        <f t="shared" si="94"/>
        <v>22.203059999999994</v>
      </c>
      <c r="AM269">
        <f t="shared" si="94"/>
        <v>22.203059999999994</v>
      </c>
    </row>
    <row r="270" spans="1:39">
      <c r="B270">
        <v>230.58620999999999</v>
      </c>
      <c r="C270">
        <v>230.99134000000001</v>
      </c>
      <c r="D270">
        <v>231.81242</v>
      </c>
      <c r="E270">
        <v>233.33452</v>
      </c>
      <c r="F270">
        <v>236.48466999999999</v>
      </c>
      <c r="G270">
        <v>238.84932000000001</v>
      </c>
      <c r="H270">
        <v>241.08090000000001</v>
      </c>
      <c r="I270">
        <v>242.39223999999999</v>
      </c>
      <c r="J270">
        <v>244.10039</v>
      </c>
      <c r="K270">
        <v>246.07722000000001</v>
      </c>
      <c r="L270">
        <v>247.38633999999999</v>
      </c>
      <c r="M270">
        <v>249.61770999999999</v>
      </c>
      <c r="N270">
        <v>250.53942000000001</v>
      </c>
      <c r="O270">
        <v>251.46172999999999</v>
      </c>
      <c r="P270">
        <v>253.16003000000001</v>
      </c>
      <c r="Q270">
        <v>253.30811</v>
      </c>
      <c r="R270">
        <v>254.61539999999999</v>
      </c>
      <c r="S270">
        <v>255.00196</v>
      </c>
      <c r="T270">
        <v>255.00196</v>
      </c>
      <c r="U270">
        <f t="shared" si="93"/>
        <v>0</v>
      </c>
      <c r="V270">
        <f t="shared" si="93"/>
        <v>0.40513000000001398</v>
      </c>
      <c r="W270">
        <f t="shared" si="93"/>
        <v>1.2262100000000089</v>
      </c>
      <c r="X270">
        <f t="shared" si="93"/>
        <v>2.7483100000000036</v>
      </c>
      <c r="Y270">
        <f t="shared" si="93"/>
        <v>5.89846</v>
      </c>
      <c r="Z270">
        <f t="shared" si="93"/>
        <v>8.2631100000000117</v>
      </c>
      <c r="AA270">
        <f t="shared" si="93"/>
        <v>10.49469000000002</v>
      </c>
      <c r="AB270">
        <f t="shared" si="93"/>
        <v>11.806029999999993</v>
      </c>
      <c r="AC270">
        <f t="shared" si="93"/>
        <v>13.51418000000001</v>
      </c>
      <c r="AD270">
        <f t="shared" si="93"/>
        <v>15.491010000000017</v>
      </c>
      <c r="AE270">
        <f t="shared" si="93"/>
        <v>16.800129999999996</v>
      </c>
      <c r="AF270">
        <f t="shared" si="93"/>
        <v>19.031499999999994</v>
      </c>
      <c r="AG270">
        <f t="shared" si="93"/>
        <v>19.953210000000013</v>
      </c>
      <c r="AH270">
        <f t="shared" si="93"/>
        <v>20.875519999999995</v>
      </c>
      <c r="AI270">
        <f t="shared" si="93"/>
        <v>22.573820000000012</v>
      </c>
      <c r="AJ270">
        <f t="shared" si="93"/>
        <v>22.721900000000005</v>
      </c>
      <c r="AK270">
        <f t="shared" si="94"/>
        <v>24.02919</v>
      </c>
      <c r="AL270">
        <f t="shared" si="94"/>
        <v>24.415750000000003</v>
      </c>
      <c r="AM270">
        <f t="shared" si="94"/>
        <v>24.415750000000003</v>
      </c>
    </row>
    <row r="271" spans="1:39">
      <c r="T271" t="s">
        <v>52</v>
      </c>
      <c r="U271" s="16">
        <f>21.16666667*AVERAGE(U259:U270)</f>
        <v>0</v>
      </c>
      <c r="V271" s="16">
        <f t="shared" ref="V271:AM271" si="95">21.16666667*AVERAGE(V259:V270)</f>
        <v>3.1611005560532863</v>
      </c>
      <c r="W271" s="16">
        <f t="shared" si="95"/>
        <v>19.236989864140625</v>
      </c>
      <c r="X271" s="16">
        <f t="shared" si="95"/>
        <v>59.074508620414143</v>
      </c>
      <c r="Y271" s="16">
        <f t="shared" si="95"/>
        <v>112.92891154556185</v>
      </c>
      <c r="Z271" s="16">
        <f t="shared" si="95"/>
        <v>153.45143655194343</v>
      </c>
      <c r="AA271" s="16">
        <f t="shared" si="95"/>
        <v>187.35135252950428</v>
      </c>
      <c r="AB271" s="16">
        <f t="shared" si="95"/>
        <v>218.40780906217276</v>
      </c>
      <c r="AC271" s="16">
        <f t="shared" si="95"/>
        <v>250.46461990055437</v>
      </c>
      <c r="AD271" s="16">
        <f t="shared" si="95"/>
        <v>280.11686212744632</v>
      </c>
      <c r="AE271" s="16">
        <f t="shared" si="95"/>
        <v>311.4736560212732</v>
      </c>
      <c r="AF271" s="16">
        <f t="shared" si="95"/>
        <v>338.30963796994359</v>
      </c>
      <c r="AG271" s="16">
        <f t="shared" si="95"/>
        <v>354.99844338923862</v>
      </c>
      <c r="AH271" s="16">
        <f t="shared" si="95"/>
        <v>376.25722033703101</v>
      </c>
      <c r="AI271" s="16">
        <f t="shared" si="95"/>
        <v>389.43683936688427</v>
      </c>
      <c r="AJ271" s="16">
        <f t="shared" si="95"/>
        <v>400.88693006313179</v>
      </c>
      <c r="AK271" s="16">
        <f t="shared" si="95"/>
        <v>413.08067631505219</v>
      </c>
      <c r="AL271" s="16">
        <f t="shared" si="95"/>
        <v>420.34248339952899</v>
      </c>
      <c r="AM271" s="16">
        <f t="shared" si="95"/>
        <v>428.03974173407443</v>
      </c>
    </row>
    <row r="272" spans="1:39">
      <c r="U272" s="16">
        <f>21.16666667*STDEV(U259:U270)/(SQRT(COUNT(U259:U270)))</f>
        <v>0</v>
      </c>
      <c r="V272" s="16">
        <f t="shared" ref="V272:AM272" si="96">21.16666667*STDEV(V259:V270)/(SQRT(COUNT(V259:V270)))</f>
        <v>2.3742989304554314</v>
      </c>
      <c r="W272" s="16">
        <f t="shared" si="96"/>
        <v>3.3499550589683937</v>
      </c>
      <c r="X272" s="16">
        <f t="shared" si="96"/>
        <v>8.4401327908925428</v>
      </c>
      <c r="Y272" s="16">
        <f t="shared" si="96"/>
        <v>13.008975998572888</v>
      </c>
      <c r="Z272" s="16">
        <f t="shared" si="96"/>
        <v>17.548289237045164</v>
      </c>
      <c r="AA272" s="16">
        <f t="shared" si="96"/>
        <v>18.805319164342801</v>
      </c>
      <c r="AB272" s="16">
        <f t="shared" si="96"/>
        <v>21.267080098608478</v>
      </c>
      <c r="AC272" s="16">
        <f t="shared" si="96"/>
        <v>20.48766925544076</v>
      </c>
      <c r="AD272" s="16">
        <f t="shared" si="96"/>
        <v>21.599618563725659</v>
      </c>
      <c r="AE272" s="16">
        <f t="shared" si="96"/>
        <v>21.52325389318451</v>
      </c>
      <c r="AF272" s="16">
        <f t="shared" si="96"/>
        <v>23.038344699159492</v>
      </c>
      <c r="AG272" s="16">
        <f t="shared" si="96"/>
        <v>24.782365504105346</v>
      </c>
      <c r="AH272" s="16">
        <f t="shared" si="96"/>
        <v>24.893443060267025</v>
      </c>
      <c r="AI272" s="16">
        <f t="shared" si="96"/>
        <v>25.946912488528007</v>
      </c>
      <c r="AJ272" s="16">
        <f t="shared" si="96"/>
        <v>25.866626345646093</v>
      </c>
      <c r="AK272" s="16">
        <f t="shared" si="96"/>
        <v>27.032367692057559</v>
      </c>
      <c r="AL272" s="16">
        <f t="shared" si="96"/>
        <v>28.844117462219078</v>
      </c>
      <c r="AM272" s="16">
        <f t="shared" si="96"/>
        <v>29.27913624001037</v>
      </c>
    </row>
    <row r="273" spans="1:39">
      <c r="U273" s="16">
        <f>21.16666667*STDEV(U259:U270)</f>
        <v>0</v>
      </c>
      <c r="V273" s="16">
        <f t="shared" ref="V273:AM273" si="97">21.16666667*STDEV(V259:V270)</f>
        <v>8.2248127598105025</v>
      </c>
      <c r="W273" s="16">
        <f t="shared" si="97"/>
        <v>11.604584730411304</v>
      </c>
      <c r="X273" s="16">
        <f t="shared" si="97"/>
        <v>29.237477632907979</v>
      </c>
      <c r="Y273" s="16">
        <f t="shared" si="97"/>
        <v>45.064414767944619</v>
      </c>
      <c r="Z273" s="16">
        <f t="shared" si="97"/>
        <v>60.789057088952624</v>
      </c>
      <c r="AA273" s="16">
        <f t="shared" si="97"/>
        <v>65.143536490380868</v>
      </c>
      <c r="AB273" s="16">
        <f t="shared" si="97"/>
        <v>73.671326518853618</v>
      </c>
      <c r="AC273" s="16">
        <f t="shared" si="97"/>
        <v>70.971368158180454</v>
      </c>
      <c r="AD273" s="16">
        <f t="shared" si="97"/>
        <v>74.823273552961481</v>
      </c>
      <c r="AE273" s="16">
        <f t="shared" si="97"/>
        <v>74.558738574400422</v>
      </c>
      <c r="AF273" s="16">
        <f t="shared" si="97"/>
        <v>79.807167082458719</v>
      </c>
      <c r="AG273" s="16">
        <f t="shared" si="97"/>
        <v>85.848632369705498</v>
      </c>
      <c r="AH273" s="16">
        <f t="shared" si="97"/>
        <v>86.233416311410721</v>
      </c>
      <c r="AI273" s="16">
        <f t="shared" si="97"/>
        <v>89.882741459347841</v>
      </c>
      <c r="AJ273" s="16">
        <f t="shared" si="97"/>
        <v>89.604622102117418</v>
      </c>
      <c r="AK273" s="16">
        <f t="shared" si="97"/>
        <v>93.642868583054238</v>
      </c>
      <c r="AL273" s="16">
        <f t="shared" si="97"/>
        <v>99.918953888096212</v>
      </c>
      <c r="AM273" s="16">
        <f t="shared" si="97"/>
        <v>101.42590313885827</v>
      </c>
    </row>
    <row r="274" spans="1:39">
      <c r="U274" s="16">
        <f>COUNT(U259:U270)</f>
        <v>12</v>
      </c>
      <c r="V274" s="16">
        <f t="shared" ref="V274:AM274" si="98">COUNT(V259:V270)</f>
        <v>12</v>
      </c>
      <c r="W274" s="16">
        <f t="shared" si="98"/>
        <v>12</v>
      </c>
      <c r="X274" s="16">
        <f t="shared" si="98"/>
        <v>12</v>
      </c>
      <c r="Y274" s="16">
        <f t="shared" si="98"/>
        <v>12</v>
      </c>
      <c r="Z274" s="16">
        <f t="shared" si="98"/>
        <v>12</v>
      </c>
      <c r="AA274" s="16">
        <f t="shared" si="98"/>
        <v>12</v>
      </c>
      <c r="AB274" s="16">
        <f t="shared" si="98"/>
        <v>12</v>
      </c>
      <c r="AC274" s="16">
        <f t="shared" si="98"/>
        <v>12</v>
      </c>
      <c r="AD274" s="16">
        <f t="shared" si="98"/>
        <v>12</v>
      </c>
      <c r="AE274" s="16">
        <f t="shared" si="98"/>
        <v>12</v>
      </c>
      <c r="AF274" s="16">
        <f t="shared" si="98"/>
        <v>12</v>
      </c>
      <c r="AG274" s="16">
        <f t="shared" si="98"/>
        <v>12</v>
      </c>
      <c r="AH274" s="16">
        <f t="shared" si="98"/>
        <v>12</v>
      </c>
      <c r="AI274" s="16">
        <f t="shared" si="98"/>
        <v>12</v>
      </c>
      <c r="AJ274" s="16">
        <f t="shared" si="98"/>
        <v>12</v>
      </c>
      <c r="AK274" s="16">
        <f t="shared" si="98"/>
        <v>12</v>
      </c>
      <c r="AL274" s="16">
        <f t="shared" si="98"/>
        <v>12</v>
      </c>
      <c r="AM274" s="16">
        <f t="shared" si="98"/>
        <v>12</v>
      </c>
    </row>
    <row r="275" spans="1:39">
      <c r="S275" s="17" t="s">
        <v>34</v>
      </c>
      <c r="T275" t="s">
        <v>52</v>
      </c>
      <c r="U275" s="16">
        <f>U271-U254</f>
        <v>0</v>
      </c>
      <c r="V275" s="16">
        <f t="shared" ref="V275:AL275" si="99">V271-V254</f>
        <v>2.1356178892250455</v>
      </c>
      <c r="W275" s="16">
        <f t="shared" si="99"/>
        <v>14.387396085599079</v>
      </c>
      <c r="X275" s="16">
        <f t="shared" si="99"/>
        <v>54.9615430642109</v>
      </c>
      <c r="Y275" s="16">
        <f t="shared" si="99"/>
        <v>107.02665710018778</v>
      </c>
      <c r="Z275" s="16">
        <f t="shared" si="99"/>
        <v>146.58014388419465</v>
      </c>
      <c r="AA275" s="16">
        <f t="shared" si="99"/>
        <v>176.02394030549809</v>
      </c>
      <c r="AB275" s="16">
        <f t="shared" si="99"/>
        <v>208.23136961612565</v>
      </c>
      <c r="AC275" s="16">
        <f t="shared" si="99"/>
        <v>236.62609312059723</v>
      </c>
      <c r="AD275" s="16">
        <f t="shared" si="99"/>
        <v>269.44570123687691</v>
      </c>
      <c r="AE275" s="16">
        <f t="shared" si="99"/>
        <v>294.33415935190737</v>
      </c>
      <c r="AF275" s="16">
        <f t="shared" si="99"/>
        <v>317.37763907775815</v>
      </c>
      <c r="AG275" s="16">
        <f t="shared" si="99"/>
        <v>337.90565449765785</v>
      </c>
      <c r="AH275" s="16">
        <f t="shared" si="99"/>
        <v>355.76245422269221</v>
      </c>
      <c r="AI275" s="16">
        <f t="shared" si="99"/>
        <v>364.50364902962451</v>
      </c>
      <c r="AJ275" s="16">
        <f t="shared" si="99"/>
        <v>380.17884628209282</v>
      </c>
      <c r="AK275" s="16">
        <f t="shared" si="99"/>
        <v>390.39466631147963</v>
      </c>
      <c r="AL275" s="16">
        <f t="shared" si="99"/>
        <v>397.61766784039463</v>
      </c>
      <c r="AM275" s="16">
        <f>AM271-AM254</f>
        <v>404.60424828593926</v>
      </c>
    </row>
    <row r="276" spans="1:39">
      <c r="T276" s="17" t="s">
        <v>35</v>
      </c>
      <c r="U276" s="16">
        <f>(SQRT(((U273^2)/(U274))+((U256^2)/(U257))))</f>
        <v>0</v>
      </c>
      <c r="V276" s="16">
        <f t="shared" ref="V276:AL276" si="100">(SQRT(((V273^2)/(V274))+((V256^2)/(V257))))</f>
        <v>3.7410292737412321</v>
      </c>
      <c r="W276" s="16">
        <f t="shared" si="100"/>
        <v>4.5194954591993417</v>
      </c>
      <c r="X276" s="16">
        <f t="shared" si="100"/>
        <v>8.7669370232915398</v>
      </c>
      <c r="Y276" s="16">
        <f t="shared" si="100"/>
        <v>13.6644489638448</v>
      </c>
      <c r="Z276" s="16">
        <f t="shared" si="100"/>
        <v>17.946181476875491</v>
      </c>
      <c r="AA276" s="16">
        <f t="shared" si="100"/>
        <v>19.343836366156612</v>
      </c>
      <c r="AB276" s="16">
        <f t="shared" si="100"/>
        <v>21.525648436166708</v>
      </c>
      <c r="AC276" s="16">
        <f t="shared" si="100"/>
        <v>20.751796773849772</v>
      </c>
      <c r="AD276" s="16">
        <f t="shared" si="100"/>
        <v>22.207920809870743</v>
      </c>
      <c r="AE276" s="16">
        <f t="shared" si="100"/>
        <v>21.964538608955522</v>
      </c>
      <c r="AF276" s="16">
        <f t="shared" si="100"/>
        <v>23.231653603207537</v>
      </c>
      <c r="AG276" s="16">
        <f t="shared" si="100"/>
        <v>25.119399180578093</v>
      </c>
      <c r="AH276" s="16">
        <f t="shared" si="100"/>
        <v>25.060818596883223</v>
      </c>
      <c r="AI276" s="16">
        <f t="shared" si="100"/>
        <v>26.27481964320447</v>
      </c>
      <c r="AJ276" s="16">
        <f t="shared" si="100"/>
        <v>26.23890404267161</v>
      </c>
      <c r="AK276" s="16">
        <f t="shared" si="100"/>
        <v>27.431229543048932</v>
      </c>
      <c r="AL276" s="16">
        <f t="shared" si="100"/>
        <v>29.276269639918993</v>
      </c>
      <c r="AM276" s="16">
        <f>(SQRT(((AM273^2)/(AM274))+((AM256^2)/(AM257))))</f>
        <v>29.657553451659776</v>
      </c>
    </row>
    <row r="277" spans="1:39">
      <c r="A277" t="s">
        <v>53</v>
      </c>
    </row>
    <row r="278" spans="1:39">
      <c r="B278">
        <v>208.33867000000001</v>
      </c>
      <c r="C278">
        <v>208.83007000000001</v>
      </c>
      <c r="D278">
        <v>209.06697</v>
      </c>
      <c r="E278">
        <v>209.06697</v>
      </c>
      <c r="F278">
        <v>209.57098999999999</v>
      </c>
      <c r="G278">
        <v>210.03809000000001</v>
      </c>
      <c r="H278">
        <v>209.55429000000001</v>
      </c>
      <c r="I278">
        <v>210.27839</v>
      </c>
      <c r="J278">
        <v>210.27839</v>
      </c>
      <c r="K278">
        <v>210.27839</v>
      </c>
      <c r="L278">
        <v>210.27839</v>
      </c>
      <c r="M278">
        <v>210.27839</v>
      </c>
      <c r="N278">
        <v>210.27839</v>
      </c>
      <c r="O278">
        <v>210.27839</v>
      </c>
      <c r="P278">
        <v>210.52315999999999</v>
      </c>
      <c r="Q278">
        <v>210.52315999999999</v>
      </c>
      <c r="R278">
        <v>210.52315999999999</v>
      </c>
      <c r="S278">
        <v>210.52315999999999</v>
      </c>
      <c r="T278">
        <v>210.52315999999999</v>
      </c>
      <c r="U278">
        <f t="shared" ref="U278:AJ286" si="101">B278-$B278</f>
        <v>0</v>
      </c>
      <c r="V278">
        <f t="shared" si="101"/>
        <v>0.49139999999999873</v>
      </c>
      <c r="W278">
        <f t="shared" si="101"/>
        <v>0.72829999999999018</v>
      </c>
      <c r="X278">
        <f t="shared" si="101"/>
        <v>0.72829999999999018</v>
      </c>
      <c r="Y278">
        <f t="shared" si="101"/>
        <v>1.2323199999999872</v>
      </c>
      <c r="Z278">
        <f t="shared" si="101"/>
        <v>1.6994200000000035</v>
      </c>
      <c r="AA278">
        <f t="shared" si="101"/>
        <v>1.2156200000000013</v>
      </c>
      <c r="AB278">
        <f t="shared" si="101"/>
        <v>1.9397199999999941</v>
      </c>
      <c r="AC278">
        <f t="shared" si="101"/>
        <v>1.9397199999999941</v>
      </c>
      <c r="AD278">
        <f t="shared" si="101"/>
        <v>1.9397199999999941</v>
      </c>
      <c r="AE278">
        <f t="shared" si="101"/>
        <v>1.9397199999999941</v>
      </c>
      <c r="AF278">
        <f t="shared" si="101"/>
        <v>1.9397199999999941</v>
      </c>
      <c r="AG278">
        <f t="shared" si="101"/>
        <v>1.9397199999999941</v>
      </c>
      <c r="AH278">
        <f t="shared" si="101"/>
        <v>1.9397199999999941</v>
      </c>
      <c r="AI278">
        <f t="shared" si="101"/>
        <v>2.1844899999999825</v>
      </c>
      <c r="AJ278">
        <f t="shared" si="101"/>
        <v>2.1844899999999825</v>
      </c>
      <c r="AK278">
        <f t="shared" ref="AK278:AM286" si="102">R278-$B278</f>
        <v>2.1844899999999825</v>
      </c>
      <c r="AL278">
        <f t="shared" si="102"/>
        <v>2.1844899999999825</v>
      </c>
      <c r="AM278">
        <f t="shared" si="102"/>
        <v>2.1844899999999825</v>
      </c>
    </row>
    <row r="279" spans="1:39">
      <c r="B279">
        <v>197.12432999999999</v>
      </c>
      <c r="C279">
        <v>197.20547999999999</v>
      </c>
      <c r="D279">
        <v>197.30687</v>
      </c>
      <c r="E279">
        <v>197.25363999999999</v>
      </c>
      <c r="F279">
        <v>198.20444000000001</v>
      </c>
      <c r="G279">
        <v>197.36514</v>
      </c>
      <c r="H279">
        <v>198.25236000000001</v>
      </c>
      <c r="I279">
        <v>198.25236000000001</v>
      </c>
      <c r="J279">
        <v>199.20340999999999</v>
      </c>
      <c r="K279">
        <v>199.16074</v>
      </c>
      <c r="L279">
        <v>198.25236000000001</v>
      </c>
      <c r="M279">
        <v>199.25110000000001</v>
      </c>
      <c r="N279">
        <v>198.30531999999999</v>
      </c>
      <c r="O279">
        <v>198.36330000000001</v>
      </c>
      <c r="P279">
        <v>198.30531999999999</v>
      </c>
      <c r="Q279">
        <v>199.20340999999999</v>
      </c>
      <c r="R279">
        <v>199.25110000000001</v>
      </c>
      <c r="S279">
        <v>199.25110000000001</v>
      </c>
      <c r="T279">
        <v>198.42631</v>
      </c>
      <c r="U279">
        <f t="shared" si="101"/>
        <v>0</v>
      </c>
      <c r="V279">
        <f t="shared" si="101"/>
        <v>8.1150000000008049E-2</v>
      </c>
      <c r="W279">
        <f t="shared" si="101"/>
        <v>0.18254000000001724</v>
      </c>
      <c r="X279">
        <f t="shared" si="101"/>
        <v>0.12931000000000381</v>
      </c>
      <c r="Y279">
        <f t="shared" si="101"/>
        <v>1.080110000000019</v>
      </c>
      <c r="Z279">
        <f t="shared" si="101"/>
        <v>0.2408100000000104</v>
      </c>
      <c r="AA279">
        <f t="shared" si="101"/>
        <v>1.1280300000000238</v>
      </c>
      <c r="AB279">
        <f t="shared" si="101"/>
        <v>1.1280300000000238</v>
      </c>
      <c r="AC279">
        <f t="shared" si="101"/>
        <v>2.0790800000000047</v>
      </c>
      <c r="AD279">
        <f t="shared" si="101"/>
        <v>2.0364100000000178</v>
      </c>
      <c r="AE279">
        <f t="shared" si="101"/>
        <v>1.1280300000000238</v>
      </c>
      <c r="AF279">
        <f t="shared" si="101"/>
        <v>2.1267700000000218</v>
      </c>
      <c r="AG279">
        <f t="shared" si="101"/>
        <v>1.1809900000000084</v>
      </c>
      <c r="AH279">
        <f t="shared" si="101"/>
        <v>1.2389700000000232</v>
      </c>
      <c r="AI279">
        <f t="shared" si="101"/>
        <v>1.1809900000000084</v>
      </c>
      <c r="AJ279">
        <f t="shared" si="101"/>
        <v>2.0790800000000047</v>
      </c>
      <c r="AK279">
        <f t="shared" si="102"/>
        <v>2.1267700000000218</v>
      </c>
      <c r="AL279">
        <f t="shared" si="102"/>
        <v>2.1267700000000218</v>
      </c>
      <c r="AM279">
        <f t="shared" si="102"/>
        <v>1.3019800000000146</v>
      </c>
    </row>
    <row r="280" spans="1:39">
      <c r="B280">
        <v>191.88016999999999</v>
      </c>
      <c r="C280">
        <v>192.00521000000001</v>
      </c>
      <c r="D280">
        <v>192.00521000000001</v>
      </c>
      <c r="E280">
        <v>192.31485000000001</v>
      </c>
      <c r="F280">
        <v>192.41881000000001</v>
      </c>
      <c r="G280">
        <v>192.00521000000001</v>
      </c>
      <c r="H280">
        <v>192.78226000000001</v>
      </c>
      <c r="I280">
        <v>193.32874000000001</v>
      </c>
      <c r="J280">
        <v>194.16488000000001</v>
      </c>
      <c r="K280">
        <v>193.68530999999999</v>
      </c>
      <c r="L280">
        <v>193.68530999999999</v>
      </c>
      <c r="M280">
        <v>193.68530999999999</v>
      </c>
      <c r="N280">
        <v>193.74467999999999</v>
      </c>
      <c r="O280">
        <v>194.11593999999999</v>
      </c>
      <c r="P280">
        <v>194.11593999999999</v>
      </c>
      <c r="Q280">
        <v>194.11593999999999</v>
      </c>
      <c r="R280">
        <v>194.11593999999999</v>
      </c>
      <c r="S280">
        <v>194.11593999999999</v>
      </c>
      <c r="T280">
        <v>194.11593999999999</v>
      </c>
      <c r="U280">
        <f t="shared" si="101"/>
        <v>0</v>
      </c>
      <c r="V280">
        <f t="shared" si="101"/>
        <v>0.1250400000000127</v>
      </c>
      <c r="W280">
        <f t="shared" si="101"/>
        <v>0.1250400000000127</v>
      </c>
      <c r="X280">
        <f t="shared" si="101"/>
        <v>0.43468000000001439</v>
      </c>
      <c r="Y280">
        <f t="shared" si="101"/>
        <v>0.53864000000001511</v>
      </c>
      <c r="Z280">
        <f t="shared" si="101"/>
        <v>0.1250400000000127</v>
      </c>
      <c r="AA280">
        <f t="shared" si="101"/>
        <v>0.90209000000001538</v>
      </c>
      <c r="AB280">
        <f t="shared" si="101"/>
        <v>1.4485700000000179</v>
      </c>
      <c r="AC280">
        <f t="shared" si="101"/>
        <v>2.2847100000000182</v>
      </c>
      <c r="AD280">
        <f t="shared" si="101"/>
        <v>1.8051399999999944</v>
      </c>
      <c r="AE280">
        <f t="shared" si="101"/>
        <v>1.8051399999999944</v>
      </c>
      <c r="AF280">
        <f t="shared" si="101"/>
        <v>1.8051399999999944</v>
      </c>
      <c r="AG280">
        <f t="shared" si="101"/>
        <v>1.8645099999999957</v>
      </c>
      <c r="AH280">
        <f t="shared" si="101"/>
        <v>2.2357700000000023</v>
      </c>
      <c r="AI280">
        <f t="shared" si="101"/>
        <v>2.2357700000000023</v>
      </c>
      <c r="AJ280">
        <f t="shared" si="101"/>
        <v>2.2357700000000023</v>
      </c>
      <c r="AK280">
        <f t="shared" si="102"/>
        <v>2.2357700000000023</v>
      </c>
      <c r="AL280">
        <f t="shared" si="102"/>
        <v>2.2357700000000023</v>
      </c>
      <c r="AM280">
        <f t="shared" si="102"/>
        <v>2.2357700000000023</v>
      </c>
    </row>
    <row r="281" spans="1:39">
      <c r="B281">
        <v>152.11837</v>
      </c>
      <c r="C281">
        <v>152.61062000000001</v>
      </c>
      <c r="D281">
        <v>152.97058999999999</v>
      </c>
      <c r="E281">
        <v>152.97058999999999</v>
      </c>
      <c r="F281">
        <v>152.11837</v>
      </c>
      <c r="G281">
        <v>153.02614</v>
      </c>
      <c r="H281">
        <v>152.54179999999999</v>
      </c>
      <c r="I281">
        <v>153.02614</v>
      </c>
      <c r="J281">
        <v>153.44705999999999</v>
      </c>
      <c r="K281">
        <v>153.44705999999999</v>
      </c>
      <c r="L281">
        <v>153.44705999999999</v>
      </c>
      <c r="M281">
        <v>153.02614</v>
      </c>
      <c r="N281">
        <v>153.47311999999999</v>
      </c>
      <c r="O281">
        <v>153.02614</v>
      </c>
      <c r="P281">
        <v>153.02614</v>
      </c>
      <c r="Q281">
        <v>153.02614</v>
      </c>
      <c r="R281">
        <v>153.02614</v>
      </c>
      <c r="S281">
        <v>153.41773000000001</v>
      </c>
      <c r="T281">
        <v>153.44705999999999</v>
      </c>
      <c r="U281">
        <f t="shared" si="101"/>
        <v>0</v>
      </c>
      <c r="V281">
        <f t="shared" si="101"/>
        <v>0.49225000000001273</v>
      </c>
      <c r="W281">
        <f t="shared" si="101"/>
        <v>0.85221999999998843</v>
      </c>
      <c r="X281">
        <f t="shared" si="101"/>
        <v>0.85221999999998843</v>
      </c>
      <c r="Y281">
        <f t="shared" si="101"/>
        <v>0</v>
      </c>
      <c r="Z281">
        <f t="shared" si="101"/>
        <v>0.9077699999999993</v>
      </c>
      <c r="AA281">
        <f t="shared" si="101"/>
        <v>0.4234299999999962</v>
      </c>
      <c r="AB281">
        <f t="shared" si="101"/>
        <v>0.9077699999999993</v>
      </c>
      <c r="AC281">
        <f t="shared" si="101"/>
        <v>1.3286899999999946</v>
      </c>
      <c r="AD281">
        <f t="shared" si="101"/>
        <v>1.3286899999999946</v>
      </c>
      <c r="AE281">
        <f t="shared" si="101"/>
        <v>1.3286899999999946</v>
      </c>
      <c r="AF281">
        <f t="shared" si="101"/>
        <v>0.9077699999999993</v>
      </c>
      <c r="AG281">
        <f t="shared" si="101"/>
        <v>1.3547499999999957</v>
      </c>
      <c r="AH281">
        <f t="shared" si="101"/>
        <v>0.9077699999999993</v>
      </c>
      <c r="AI281">
        <f t="shared" si="101"/>
        <v>0.9077699999999993</v>
      </c>
      <c r="AJ281">
        <f t="shared" si="101"/>
        <v>0.9077699999999993</v>
      </c>
      <c r="AK281">
        <f t="shared" si="102"/>
        <v>0.9077699999999993</v>
      </c>
      <c r="AL281">
        <f t="shared" si="102"/>
        <v>1.2993600000000072</v>
      </c>
      <c r="AM281">
        <f t="shared" si="102"/>
        <v>1.3286899999999946</v>
      </c>
    </row>
    <row r="282" spans="1:39">
      <c r="B282">
        <v>153.88307</v>
      </c>
      <c r="C282">
        <v>154.35348999999999</v>
      </c>
      <c r="D282">
        <v>154.76757000000001</v>
      </c>
      <c r="E282">
        <v>154.82893999999999</v>
      </c>
      <c r="F282">
        <v>155.23531</v>
      </c>
      <c r="G282">
        <v>155.70805999999999</v>
      </c>
      <c r="H282">
        <v>155.26106999999999</v>
      </c>
      <c r="I282">
        <v>155.70805999999999</v>
      </c>
      <c r="J282">
        <v>155.70805999999999</v>
      </c>
      <c r="K282">
        <v>155.70805999999999</v>
      </c>
      <c r="L282">
        <v>156.11854</v>
      </c>
      <c r="M282">
        <v>156.18579</v>
      </c>
      <c r="N282">
        <v>156.11854</v>
      </c>
      <c r="O282">
        <v>156.18579</v>
      </c>
      <c r="P282">
        <v>156.58862999999999</v>
      </c>
      <c r="Q282">
        <v>156.18579</v>
      </c>
      <c r="R282">
        <v>156.58862999999999</v>
      </c>
      <c r="S282">
        <v>156.58862999999999</v>
      </c>
      <c r="T282">
        <v>156.58862999999999</v>
      </c>
      <c r="U282">
        <f t="shared" si="101"/>
        <v>0</v>
      </c>
      <c r="V282">
        <f t="shared" si="101"/>
        <v>0.47041999999999007</v>
      </c>
      <c r="W282">
        <f t="shared" si="101"/>
        <v>0.88450000000000273</v>
      </c>
      <c r="X282">
        <f t="shared" si="101"/>
        <v>0.94586999999998511</v>
      </c>
      <c r="Y282">
        <f t="shared" si="101"/>
        <v>1.3522399999999948</v>
      </c>
      <c r="Z282">
        <f t="shared" si="101"/>
        <v>1.8249899999999855</v>
      </c>
      <c r="AA282">
        <f t="shared" si="101"/>
        <v>1.3779999999999859</v>
      </c>
      <c r="AB282">
        <f t="shared" si="101"/>
        <v>1.8249899999999855</v>
      </c>
      <c r="AC282">
        <f t="shared" si="101"/>
        <v>1.8249899999999855</v>
      </c>
      <c r="AD282">
        <f t="shared" si="101"/>
        <v>1.8249899999999855</v>
      </c>
      <c r="AE282">
        <f t="shared" si="101"/>
        <v>2.2354699999999923</v>
      </c>
      <c r="AF282">
        <f t="shared" si="101"/>
        <v>2.3027199999999937</v>
      </c>
      <c r="AG282">
        <f t="shared" si="101"/>
        <v>2.2354699999999923</v>
      </c>
      <c r="AH282">
        <f t="shared" si="101"/>
        <v>2.3027199999999937</v>
      </c>
      <c r="AI282">
        <f t="shared" si="101"/>
        <v>2.7055599999999913</v>
      </c>
      <c r="AJ282">
        <f t="shared" si="101"/>
        <v>2.3027199999999937</v>
      </c>
      <c r="AK282">
        <f t="shared" si="102"/>
        <v>2.7055599999999913</v>
      </c>
      <c r="AL282">
        <f t="shared" si="102"/>
        <v>2.7055599999999913</v>
      </c>
      <c r="AM282">
        <f t="shared" si="102"/>
        <v>2.7055599999999913</v>
      </c>
    </row>
    <row r="283" spans="1:39">
      <c r="B283">
        <v>145.34442000000001</v>
      </c>
      <c r="C283">
        <v>145.09652</v>
      </c>
      <c r="D283">
        <v>146</v>
      </c>
      <c r="E283">
        <v>145.34442000000001</v>
      </c>
      <c r="F283">
        <v>145.83552</v>
      </c>
      <c r="G283">
        <v>145.91093000000001</v>
      </c>
      <c r="H283">
        <v>146.41380000000001</v>
      </c>
      <c r="I283">
        <v>146.45477</v>
      </c>
      <c r="J283">
        <v>146.65947</v>
      </c>
      <c r="K283">
        <v>146</v>
      </c>
      <c r="L283">
        <v>147.18696</v>
      </c>
      <c r="M283">
        <v>147.18696</v>
      </c>
      <c r="N283">
        <v>147.18696</v>
      </c>
      <c r="O283">
        <v>147.18696</v>
      </c>
      <c r="P283">
        <v>147.18696</v>
      </c>
      <c r="Q283">
        <v>147.18696</v>
      </c>
      <c r="R283">
        <v>147.18696</v>
      </c>
      <c r="S283">
        <v>147.24808999999999</v>
      </c>
      <c r="T283">
        <v>147.24808999999999</v>
      </c>
      <c r="U283">
        <f t="shared" si="101"/>
        <v>0</v>
      </c>
      <c r="V283">
        <f t="shared" si="101"/>
        <v>-0.24790000000001555</v>
      </c>
      <c r="W283">
        <f t="shared" si="101"/>
        <v>0.65557999999998628</v>
      </c>
      <c r="X283">
        <f t="shared" si="101"/>
        <v>0</v>
      </c>
      <c r="Y283">
        <f t="shared" si="101"/>
        <v>0.49109999999998877</v>
      </c>
      <c r="Z283">
        <f t="shared" si="101"/>
        <v>0.56650999999999385</v>
      </c>
      <c r="AA283">
        <f t="shared" si="101"/>
        <v>1.0693799999999953</v>
      </c>
      <c r="AB283">
        <f t="shared" si="101"/>
        <v>1.1103499999999826</v>
      </c>
      <c r="AC283">
        <f t="shared" si="101"/>
        <v>1.3150499999999852</v>
      </c>
      <c r="AD283">
        <f t="shared" si="101"/>
        <v>0.65557999999998628</v>
      </c>
      <c r="AE283">
        <f t="shared" si="101"/>
        <v>1.8425399999999854</v>
      </c>
      <c r="AF283">
        <f t="shared" si="101"/>
        <v>1.8425399999999854</v>
      </c>
      <c r="AG283">
        <f t="shared" si="101"/>
        <v>1.8425399999999854</v>
      </c>
      <c r="AH283">
        <f t="shared" si="101"/>
        <v>1.8425399999999854</v>
      </c>
      <c r="AI283">
        <f t="shared" si="101"/>
        <v>1.8425399999999854</v>
      </c>
      <c r="AJ283">
        <f t="shared" si="101"/>
        <v>1.8425399999999854</v>
      </c>
      <c r="AK283">
        <f t="shared" si="102"/>
        <v>1.8425399999999854</v>
      </c>
      <c r="AL283">
        <f t="shared" si="102"/>
        <v>1.9036699999999769</v>
      </c>
      <c r="AM283">
        <f t="shared" si="102"/>
        <v>1.9036699999999769</v>
      </c>
    </row>
    <row r="284" spans="1:39">
      <c r="B284">
        <v>208.75344000000001</v>
      </c>
      <c r="C284">
        <v>208.75344000000001</v>
      </c>
      <c r="D284">
        <v>209.49701999999999</v>
      </c>
      <c r="E284">
        <v>211.48285999999999</v>
      </c>
      <c r="F284">
        <v>212.13202999999999</v>
      </c>
      <c r="G284">
        <v>212.42410000000001</v>
      </c>
      <c r="H284">
        <v>212.98356999999999</v>
      </c>
      <c r="I284">
        <v>213.71242000000001</v>
      </c>
      <c r="J284">
        <v>214.70445000000001</v>
      </c>
      <c r="K284">
        <v>214.70445000000001</v>
      </c>
      <c r="L284">
        <v>214.96511000000001</v>
      </c>
      <c r="M284">
        <v>215.69655</v>
      </c>
      <c r="N284">
        <v>215.39034000000001</v>
      </c>
      <c r="O284">
        <v>215.45533</v>
      </c>
      <c r="P284">
        <v>215.95600999999999</v>
      </c>
      <c r="Q284">
        <v>215.57364999999999</v>
      </c>
      <c r="R284">
        <v>216.56639000000001</v>
      </c>
      <c r="S284">
        <v>216.56639000000001</v>
      </c>
      <c r="T284">
        <v>216.81558999999999</v>
      </c>
      <c r="U284">
        <f t="shared" si="101"/>
        <v>0</v>
      </c>
      <c r="V284">
        <f t="shared" si="101"/>
        <v>0</v>
      </c>
      <c r="W284">
        <f t="shared" si="101"/>
        <v>0.74357999999998015</v>
      </c>
      <c r="X284">
        <f t="shared" si="101"/>
        <v>2.7294199999999762</v>
      </c>
      <c r="Y284">
        <f>F284-$B284</f>
        <v>3.3785899999999742</v>
      </c>
      <c r="Z284">
        <f t="shared" si="101"/>
        <v>3.670659999999998</v>
      </c>
      <c r="AA284">
        <f t="shared" si="101"/>
        <v>4.2301299999999742</v>
      </c>
      <c r="AB284">
        <f t="shared" si="101"/>
        <v>4.9589799999999968</v>
      </c>
      <c r="AC284">
        <f t="shared" si="101"/>
        <v>5.9510099999999966</v>
      </c>
      <c r="AD284">
        <f t="shared" si="101"/>
        <v>5.9510099999999966</v>
      </c>
      <c r="AE284">
        <f t="shared" si="101"/>
        <v>6.211669999999998</v>
      </c>
      <c r="AF284">
        <f t="shared" si="101"/>
        <v>6.9431099999999901</v>
      </c>
      <c r="AG284">
        <f t="shared" si="101"/>
        <v>6.6368999999999971</v>
      </c>
      <c r="AH284">
        <f t="shared" si="101"/>
        <v>6.7018899999999917</v>
      </c>
      <c r="AI284">
        <f t="shared" si="101"/>
        <v>7.2025699999999802</v>
      </c>
      <c r="AJ284">
        <f t="shared" si="101"/>
        <v>6.8202099999999746</v>
      </c>
      <c r="AK284">
        <f t="shared" si="102"/>
        <v>7.8129500000000007</v>
      </c>
      <c r="AL284">
        <f t="shared" si="102"/>
        <v>7.8129500000000007</v>
      </c>
      <c r="AM284">
        <f t="shared" si="102"/>
        <v>8.0621499999999742</v>
      </c>
    </row>
    <row r="285" spans="1:39">
      <c r="B285">
        <v>166.64332999999999</v>
      </c>
      <c r="C285">
        <v>166.20769999999999</v>
      </c>
      <c r="D285">
        <v>166.64332999999999</v>
      </c>
      <c r="E285">
        <v>167.17057</v>
      </c>
      <c r="F285">
        <v>166.90415999999999</v>
      </c>
      <c r="G285">
        <v>166.90415999999999</v>
      </c>
      <c r="H285">
        <v>167.60966999999999</v>
      </c>
      <c r="I285">
        <v>166.90415999999999</v>
      </c>
      <c r="J285">
        <v>167.17057</v>
      </c>
      <c r="K285">
        <v>167.869</v>
      </c>
      <c r="L285">
        <v>167.869</v>
      </c>
      <c r="M285">
        <v>168.07736</v>
      </c>
      <c r="N285">
        <v>168.57639</v>
      </c>
      <c r="O285">
        <v>168.32409000000001</v>
      </c>
      <c r="P285">
        <v>168.57639</v>
      </c>
      <c r="Q285">
        <v>168.57639</v>
      </c>
      <c r="R285">
        <v>168.83423999999999</v>
      </c>
      <c r="S285">
        <v>168.57639</v>
      </c>
      <c r="T285">
        <v>168.83423999999999</v>
      </c>
      <c r="U285">
        <f t="shared" si="101"/>
        <v>0</v>
      </c>
      <c r="V285">
        <f t="shared" si="101"/>
        <v>-0.43563000000000329</v>
      </c>
      <c r="W285">
        <f t="shared" si="101"/>
        <v>0</v>
      </c>
      <c r="X285">
        <f t="shared" si="101"/>
        <v>0.52724000000000615</v>
      </c>
      <c r="Y285">
        <f t="shared" si="101"/>
        <v>0.26082999999999856</v>
      </c>
      <c r="Z285">
        <f t="shared" si="101"/>
        <v>0.26082999999999856</v>
      </c>
      <c r="AA285">
        <f t="shared" si="101"/>
        <v>0.96634000000000242</v>
      </c>
      <c r="AB285">
        <f t="shared" si="101"/>
        <v>0.26082999999999856</v>
      </c>
      <c r="AC285">
        <f t="shared" si="101"/>
        <v>0.52724000000000615</v>
      </c>
      <c r="AD285">
        <f t="shared" si="101"/>
        <v>1.225670000000008</v>
      </c>
      <c r="AE285">
        <f t="shared" si="101"/>
        <v>1.225670000000008</v>
      </c>
      <c r="AF285">
        <f t="shared" si="101"/>
        <v>1.434030000000007</v>
      </c>
      <c r="AG285">
        <f t="shared" si="101"/>
        <v>1.9330600000000118</v>
      </c>
      <c r="AH285">
        <f t="shared" si="101"/>
        <v>1.6807600000000207</v>
      </c>
      <c r="AI285">
        <f t="shared" si="101"/>
        <v>1.9330600000000118</v>
      </c>
      <c r="AJ285">
        <f t="shared" si="101"/>
        <v>1.9330600000000118</v>
      </c>
      <c r="AK285">
        <f t="shared" si="102"/>
        <v>2.1909100000000024</v>
      </c>
      <c r="AL285">
        <f t="shared" si="102"/>
        <v>1.9330600000000118</v>
      </c>
      <c r="AM285">
        <f t="shared" si="102"/>
        <v>2.1909100000000024</v>
      </c>
    </row>
    <row r="286" spans="1:39">
      <c r="B286">
        <v>169.54644999999999</v>
      </c>
      <c r="C286">
        <v>169.31923</v>
      </c>
      <c r="D286">
        <v>169.54644999999999</v>
      </c>
      <c r="E286">
        <v>170.29386</v>
      </c>
      <c r="F286">
        <v>170.75128000000001</v>
      </c>
      <c r="G286">
        <v>170.75128000000001</v>
      </c>
      <c r="H286">
        <v>171.72362000000001</v>
      </c>
      <c r="I286">
        <v>171.49343999999999</v>
      </c>
      <c r="J286">
        <v>171.95930000000001</v>
      </c>
      <c r="K286">
        <v>171.95930000000001</v>
      </c>
      <c r="L286">
        <v>172.46738999999999</v>
      </c>
      <c r="M286">
        <v>172.69627</v>
      </c>
      <c r="N286">
        <v>172.93062</v>
      </c>
      <c r="O286">
        <v>172.69627</v>
      </c>
      <c r="P286">
        <v>172.93062</v>
      </c>
      <c r="Q286">
        <v>172.93062</v>
      </c>
      <c r="R286">
        <v>172.93062</v>
      </c>
      <c r="S286">
        <v>172.93062</v>
      </c>
      <c r="T286">
        <v>172.93062</v>
      </c>
      <c r="U286">
        <f t="shared" si="101"/>
        <v>0</v>
      </c>
      <c r="V286">
        <f t="shared" si="101"/>
        <v>-0.22721999999998843</v>
      </c>
      <c r="W286">
        <f t="shared" si="101"/>
        <v>0</v>
      </c>
      <c r="X286">
        <f t="shared" si="101"/>
        <v>0.74741000000000213</v>
      </c>
      <c r="Y286">
        <f t="shared" si="101"/>
        <v>1.2048300000000154</v>
      </c>
      <c r="Z286">
        <f t="shared" si="101"/>
        <v>1.2048300000000154</v>
      </c>
      <c r="AA286">
        <f t="shared" si="101"/>
        <v>2.177170000000018</v>
      </c>
      <c r="AB286">
        <f t="shared" si="101"/>
        <v>1.9469899999999996</v>
      </c>
      <c r="AC286">
        <f t="shared" si="101"/>
        <v>2.4128500000000201</v>
      </c>
      <c r="AD286">
        <f t="shared" si="101"/>
        <v>2.4128500000000201</v>
      </c>
      <c r="AE286">
        <f t="shared" si="101"/>
        <v>2.9209400000000016</v>
      </c>
      <c r="AF286">
        <f t="shared" si="101"/>
        <v>3.1498200000000054</v>
      </c>
      <c r="AG286">
        <f t="shared" si="101"/>
        <v>3.3841700000000117</v>
      </c>
      <c r="AH286">
        <f t="shared" si="101"/>
        <v>3.1498200000000054</v>
      </c>
      <c r="AI286">
        <f t="shared" si="101"/>
        <v>3.3841700000000117</v>
      </c>
      <c r="AJ286">
        <f t="shared" si="101"/>
        <v>3.3841700000000117</v>
      </c>
      <c r="AK286">
        <f t="shared" si="102"/>
        <v>3.3841700000000117</v>
      </c>
      <c r="AL286">
        <f t="shared" si="102"/>
        <v>3.3841700000000117</v>
      </c>
      <c r="AM286">
        <f t="shared" si="102"/>
        <v>3.3841700000000117</v>
      </c>
    </row>
    <row r="287" spans="1:39">
      <c r="T287" t="s">
        <v>53</v>
      </c>
      <c r="U287" s="16">
        <f>21.16666667*AVERAGE(U278:U286)</f>
        <v>0</v>
      </c>
      <c r="V287" s="16">
        <f t="shared" ref="V287:AM287" si="103">21.16666667*AVERAGE(V278:V286)</f>
        <v>1.7627364817591131</v>
      </c>
      <c r="W287" s="16">
        <f t="shared" si="103"/>
        <v>9.811361483026527</v>
      </c>
      <c r="X287" s="16">
        <f t="shared" si="103"/>
        <v>16.685095372997868</v>
      </c>
      <c r="Y287" s="16">
        <f t="shared" si="103"/>
        <v>22.433515188718008</v>
      </c>
      <c r="Z287" s="16">
        <f t="shared" si="103"/>
        <v>24.696467040926283</v>
      </c>
      <c r="AA287" s="16">
        <f t="shared" si="103"/>
        <v>31.726928338329731</v>
      </c>
      <c r="AB287" s="16">
        <f t="shared" si="103"/>
        <v>36.515392783528235</v>
      </c>
      <c r="AC287" s="16">
        <f t="shared" si="103"/>
        <v>46.245262599875325</v>
      </c>
      <c r="AD287" s="16">
        <f t="shared" si="103"/>
        <v>45.10865963673335</v>
      </c>
      <c r="AE287" s="16">
        <f t="shared" si="103"/>
        <v>48.537212785421417</v>
      </c>
      <c r="AF287" s="16">
        <f t="shared" si="103"/>
        <v>52.802884082389468</v>
      </c>
      <c r="AG287" s="16">
        <f t="shared" si="103"/>
        <v>52.615888341619289</v>
      </c>
      <c r="AH287" s="16">
        <f t="shared" si="103"/>
        <v>51.740646674814847</v>
      </c>
      <c r="AI287" s="16">
        <f t="shared" si="103"/>
        <v>55.449422971695093</v>
      </c>
      <c r="AJ287" s="16">
        <f t="shared" si="103"/>
        <v>55.714923527292441</v>
      </c>
      <c r="AK287" s="16">
        <f t="shared" si="103"/>
        <v>59.715705750144792</v>
      </c>
      <c r="AL287" s="16">
        <f t="shared" si="103"/>
        <v>60.174011120587359</v>
      </c>
      <c r="AM287" s="16">
        <f t="shared" si="103"/>
        <v>59.495713527887808</v>
      </c>
    </row>
    <row r="288" spans="1:39">
      <c r="U288" s="16">
        <f>21.16666667*STDEV(U278:U286)/(SQRT(COUNT(U278:U286)))</f>
        <v>0</v>
      </c>
      <c r="V288" s="16">
        <f t="shared" ref="V288:AM288" si="104">21.16666667*STDEV(V278:V286)/(SQRT(COUNT(V278:V286)))</f>
        <v>2.4539464116655627</v>
      </c>
      <c r="W288" s="16">
        <f t="shared" si="104"/>
        <v>2.6598613921085996</v>
      </c>
      <c r="X288" s="16">
        <f t="shared" si="104"/>
        <v>5.606291040570615</v>
      </c>
      <c r="Y288" s="16">
        <f t="shared" si="104"/>
        <v>6.9980273026514404</v>
      </c>
      <c r="Z288" s="16">
        <f t="shared" si="104"/>
        <v>7.9584848632212539</v>
      </c>
      <c r="AA288" s="16">
        <f t="shared" si="104"/>
        <v>7.9406359333937822</v>
      </c>
      <c r="AB288" s="16">
        <f t="shared" si="104"/>
        <v>9.3955023899398373</v>
      </c>
      <c r="AC288" s="16">
        <f t="shared" si="104"/>
        <v>10.782520272495406</v>
      </c>
      <c r="AD288" s="16">
        <f t="shared" si="104"/>
        <v>10.745968339347526</v>
      </c>
      <c r="AE288" s="16">
        <f t="shared" si="104"/>
        <v>11.084624540732401</v>
      </c>
      <c r="AF288" s="16">
        <f t="shared" si="104"/>
        <v>12.532784603836815</v>
      </c>
      <c r="AG288" s="16">
        <f t="shared" si="104"/>
        <v>11.829022852356401</v>
      </c>
      <c r="AH288" s="16">
        <f t="shared" si="104"/>
        <v>12.144426833439889</v>
      </c>
      <c r="AI288" s="16">
        <f t="shared" si="104"/>
        <v>13.201464994318314</v>
      </c>
      <c r="AJ288" s="16">
        <f t="shared" si="104"/>
        <v>11.953651270612605</v>
      </c>
      <c r="AK288" s="16">
        <f t="shared" si="104"/>
        <v>13.999209947269707</v>
      </c>
      <c r="AL288" s="16">
        <f t="shared" si="104"/>
        <v>13.75848321390553</v>
      </c>
      <c r="AM288" s="16">
        <f t="shared" si="104"/>
        <v>14.613639106035166</v>
      </c>
    </row>
    <row r="289" spans="1:39">
      <c r="U289" s="16">
        <f>21.16666667*STDEV(U278:U286)</f>
        <v>0</v>
      </c>
      <c r="V289" s="16">
        <f t="shared" ref="V289:AM289" si="105">21.16666667*STDEV(V278:V286)</f>
        <v>7.3618392349966886</v>
      </c>
      <c r="W289" s="16">
        <f t="shared" si="105"/>
        <v>7.9795841763257993</v>
      </c>
      <c r="X289" s="16">
        <f t="shared" si="105"/>
        <v>16.818873121711846</v>
      </c>
      <c r="Y289" s="16">
        <f t="shared" si="105"/>
        <v>20.994081907954321</v>
      </c>
      <c r="Z289" s="16">
        <f t="shared" si="105"/>
        <v>23.875454589663761</v>
      </c>
      <c r="AA289" s="16">
        <f t="shared" si="105"/>
        <v>23.821907800181346</v>
      </c>
      <c r="AB289" s="16">
        <f t="shared" si="105"/>
        <v>28.18650716981951</v>
      </c>
      <c r="AC289" s="16">
        <f t="shared" si="105"/>
        <v>32.347560817486219</v>
      </c>
      <c r="AD289" s="16">
        <f t="shared" si="105"/>
        <v>32.237905018042575</v>
      </c>
      <c r="AE289" s="16">
        <f t="shared" si="105"/>
        <v>33.253873622197204</v>
      </c>
      <c r="AF289" s="16">
        <f t="shared" si="105"/>
        <v>37.598353811510442</v>
      </c>
      <c r="AG289" s="16">
        <f t="shared" si="105"/>
        <v>35.4870685570692</v>
      </c>
      <c r="AH289" s="16">
        <f t="shared" si="105"/>
        <v>36.433280500319668</v>
      </c>
      <c r="AI289" s="16">
        <f t="shared" si="105"/>
        <v>39.604394982954943</v>
      </c>
      <c r="AJ289" s="16">
        <f t="shared" si="105"/>
        <v>35.860953811837817</v>
      </c>
      <c r="AK289" s="16">
        <f t="shared" si="105"/>
        <v>41.997629841809122</v>
      </c>
      <c r="AL289" s="16">
        <f t="shared" si="105"/>
        <v>41.275449641716591</v>
      </c>
      <c r="AM289" s="16">
        <f t="shared" si="105"/>
        <v>43.840917318105497</v>
      </c>
    </row>
    <row r="290" spans="1:39">
      <c r="U290" s="16">
        <f>COUNT(U278:U286)</f>
        <v>9</v>
      </c>
      <c r="V290" s="16">
        <f t="shared" ref="V290:AM290" si="106">COUNT(V278:V286)</f>
        <v>9</v>
      </c>
      <c r="W290" s="16">
        <f t="shared" si="106"/>
        <v>9</v>
      </c>
      <c r="X290" s="16">
        <f t="shared" si="106"/>
        <v>9</v>
      </c>
      <c r="Y290" s="16">
        <f t="shared" si="106"/>
        <v>9</v>
      </c>
      <c r="Z290" s="16">
        <f t="shared" si="106"/>
        <v>9</v>
      </c>
      <c r="AA290" s="16">
        <f t="shared" si="106"/>
        <v>9</v>
      </c>
      <c r="AB290" s="16">
        <f t="shared" si="106"/>
        <v>9</v>
      </c>
      <c r="AC290" s="16">
        <f t="shared" si="106"/>
        <v>9</v>
      </c>
      <c r="AD290" s="16">
        <f t="shared" si="106"/>
        <v>9</v>
      </c>
      <c r="AE290" s="16">
        <f t="shared" si="106"/>
        <v>9</v>
      </c>
      <c r="AF290" s="16">
        <f t="shared" si="106"/>
        <v>9</v>
      </c>
      <c r="AG290" s="16">
        <f t="shared" si="106"/>
        <v>9</v>
      </c>
      <c r="AH290" s="16">
        <f t="shared" si="106"/>
        <v>9</v>
      </c>
      <c r="AI290" s="16">
        <f t="shared" si="106"/>
        <v>9</v>
      </c>
      <c r="AJ290" s="16">
        <f t="shared" si="106"/>
        <v>9</v>
      </c>
      <c r="AK290" s="16">
        <f t="shared" si="106"/>
        <v>9</v>
      </c>
      <c r="AL290" s="16">
        <f t="shared" si="106"/>
        <v>9</v>
      </c>
      <c r="AM290" s="16">
        <f t="shared" si="106"/>
        <v>9</v>
      </c>
    </row>
    <row r="291" spans="1:39">
      <c r="A291" t="s">
        <v>54</v>
      </c>
    </row>
    <row r="292" spans="1:39">
      <c r="B292">
        <v>183.22118</v>
      </c>
      <c r="C292">
        <v>183.22118</v>
      </c>
      <c r="D292">
        <v>183.17478</v>
      </c>
      <c r="E292">
        <v>184.32850999999999</v>
      </c>
      <c r="F292">
        <v>186.21761000000001</v>
      </c>
      <c r="G292">
        <v>187.21645000000001</v>
      </c>
      <c r="H292">
        <v>188.52055999999999</v>
      </c>
      <c r="I292">
        <v>191.26159999999999</v>
      </c>
      <c r="J292">
        <v>192.43960000000001</v>
      </c>
      <c r="K292">
        <v>194.31161</v>
      </c>
      <c r="L292">
        <v>195.43285</v>
      </c>
      <c r="M292">
        <v>196.43065000000001</v>
      </c>
      <c r="N292">
        <v>198.30531999999999</v>
      </c>
      <c r="O292">
        <v>197.42847</v>
      </c>
      <c r="P292">
        <v>197.57024000000001</v>
      </c>
      <c r="Q292">
        <v>198.42631</v>
      </c>
      <c r="R292">
        <v>199.36148</v>
      </c>
      <c r="S292">
        <v>199.42417</v>
      </c>
      <c r="T292">
        <v>199.49185</v>
      </c>
      <c r="U292">
        <f t="shared" ref="U292:AJ301" si="107">B292-$B292</f>
        <v>0</v>
      </c>
      <c r="V292">
        <f t="shared" si="107"/>
        <v>0</v>
      </c>
      <c r="W292">
        <f t="shared" si="107"/>
        <v>-4.6400000000005548E-2</v>
      </c>
      <c r="X292">
        <f t="shared" si="107"/>
        <v>1.1073299999999904</v>
      </c>
      <c r="Y292">
        <f t="shared" si="107"/>
        <v>2.9964300000000037</v>
      </c>
      <c r="Z292">
        <f t="shared" si="107"/>
        <v>3.995270000000005</v>
      </c>
      <c r="AA292">
        <f t="shared" si="107"/>
        <v>5.2993799999999851</v>
      </c>
      <c r="AB292">
        <f t="shared" si="107"/>
        <v>8.0404199999999832</v>
      </c>
      <c r="AC292">
        <f t="shared" si="107"/>
        <v>9.2184200000000089</v>
      </c>
      <c r="AD292">
        <f t="shared" si="107"/>
        <v>11.090429999999998</v>
      </c>
      <c r="AE292">
        <f t="shared" si="107"/>
        <v>12.211669999999998</v>
      </c>
      <c r="AF292">
        <f t="shared" si="107"/>
        <v>13.20947000000001</v>
      </c>
      <c r="AG292">
        <f t="shared" si="107"/>
        <v>15.084139999999991</v>
      </c>
      <c r="AH292">
        <f t="shared" si="107"/>
        <v>14.20729</v>
      </c>
      <c r="AI292">
        <f t="shared" si="107"/>
        <v>14.349060000000009</v>
      </c>
      <c r="AJ292">
        <f t="shared" si="107"/>
        <v>15.205129999999997</v>
      </c>
      <c r="AK292">
        <f t="shared" ref="Z292:AM301" si="108">R292-$B292</f>
        <v>16.140299999999996</v>
      </c>
      <c r="AL292">
        <f t="shared" si="108"/>
        <v>16.20299</v>
      </c>
      <c r="AM292">
        <f t="shared" si="108"/>
        <v>16.270669999999996</v>
      </c>
    </row>
    <row r="293" spans="1:39">
      <c r="B293">
        <v>221.75888</v>
      </c>
      <c r="C293">
        <v>221.43396000000001</v>
      </c>
      <c r="D293">
        <v>223.13449</v>
      </c>
      <c r="E293">
        <v>223.57325</v>
      </c>
      <c r="F293">
        <v>225.25763000000001</v>
      </c>
      <c r="G293">
        <v>226.73773</v>
      </c>
      <c r="H293">
        <v>228.26519999999999</v>
      </c>
      <c r="I293">
        <v>229.98478</v>
      </c>
      <c r="J293">
        <v>232.57257000000001</v>
      </c>
      <c r="K293">
        <v>233.94015999999999</v>
      </c>
      <c r="L293">
        <v>236.67699999999999</v>
      </c>
      <c r="M293">
        <v>237.53946999999999</v>
      </c>
      <c r="N293">
        <v>239.14013</v>
      </c>
      <c r="O293">
        <v>240.01042000000001</v>
      </c>
      <c r="P293">
        <v>241.37316000000001</v>
      </c>
      <c r="Q293">
        <v>243.01852</v>
      </c>
      <c r="R293">
        <v>243.01852</v>
      </c>
      <c r="S293">
        <v>244.37675999999999</v>
      </c>
      <c r="T293">
        <v>244.29695000000001</v>
      </c>
      <c r="U293">
        <f t="shared" si="107"/>
        <v>0</v>
      </c>
      <c r="V293">
        <f t="shared" si="107"/>
        <v>-0.32491999999999166</v>
      </c>
      <c r="W293">
        <f t="shared" si="107"/>
        <v>1.3756099999999947</v>
      </c>
      <c r="X293">
        <f t="shared" si="107"/>
        <v>1.8143699999999967</v>
      </c>
      <c r="Y293">
        <f t="shared" si="107"/>
        <v>3.4987500000000011</v>
      </c>
      <c r="Z293">
        <f t="shared" si="108"/>
        <v>4.9788499999999942</v>
      </c>
      <c r="AA293">
        <f t="shared" si="108"/>
        <v>6.5063199999999881</v>
      </c>
      <c r="AB293">
        <f t="shared" si="108"/>
        <v>8.2258999999999958</v>
      </c>
      <c r="AC293">
        <f t="shared" si="108"/>
        <v>10.813690000000008</v>
      </c>
      <c r="AD293">
        <f t="shared" si="108"/>
        <v>12.181279999999987</v>
      </c>
      <c r="AE293">
        <f t="shared" si="108"/>
        <v>14.918119999999988</v>
      </c>
      <c r="AF293">
        <f t="shared" si="108"/>
        <v>15.780589999999989</v>
      </c>
      <c r="AG293">
        <f t="shared" si="108"/>
        <v>17.381249999999994</v>
      </c>
      <c r="AH293">
        <f t="shared" si="108"/>
        <v>18.251540000000006</v>
      </c>
      <c r="AI293">
        <f t="shared" si="108"/>
        <v>19.614280000000008</v>
      </c>
      <c r="AJ293">
        <f t="shared" si="108"/>
        <v>21.25963999999999</v>
      </c>
      <c r="AK293">
        <f t="shared" si="108"/>
        <v>21.25963999999999</v>
      </c>
      <c r="AL293">
        <f t="shared" si="108"/>
        <v>22.617879999999985</v>
      </c>
      <c r="AM293">
        <f t="shared" si="108"/>
        <v>22.538070000000005</v>
      </c>
    </row>
    <row r="294" spans="1:39">
      <c r="B294">
        <v>317.63029</v>
      </c>
      <c r="C294">
        <v>317.56889000000001</v>
      </c>
      <c r="D294">
        <v>317.69481999999999</v>
      </c>
      <c r="E294">
        <v>318.56709999999998</v>
      </c>
      <c r="F294">
        <v>319.56533000000002</v>
      </c>
      <c r="G294">
        <v>320.56357000000003</v>
      </c>
      <c r="J294">
        <v>323.55833999999999</v>
      </c>
      <c r="K294">
        <v>326.44295</v>
      </c>
      <c r="L294">
        <v>326.49655000000001</v>
      </c>
      <c r="M294">
        <v>328.39001000000002</v>
      </c>
      <c r="N294">
        <v>329.38882999999998</v>
      </c>
      <c r="O294">
        <v>330.38765000000001</v>
      </c>
      <c r="P294">
        <v>332.29505</v>
      </c>
      <c r="Q294">
        <v>331.43626999999998</v>
      </c>
      <c r="R294">
        <v>333.33767</v>
      </c>
      <c r="S294">
        <v>333.33767</v>
      </c>
      <c r="T294">
        <v>333.38416000000001</v>
      </c>
      <c r="U294">
        <f t="shared" si="107"/>
        <v>0</v>
      </c>
      <c r="V294">
        <f t="shared" si="107"/>
        <v>-6.1399999999991905E-2</v>
      </c>
      <c r="W294">
        <f t="shared" si="107"/>
        <v>6.452999999999065E-2</v>
      </c>
      <c r="X294">
        <f t="shared" si="107"/>
        <v>0.93680999999997994</v>
      </c>
      <c r="Y294">
        <f t="shared" si="107"/>
        <v>1.935040000000015</v>
      </c>
      <c r="Z294">
        <f t="shared" si="108"/>
        <v>2.9332800000000248</v>
      </c>
      <c r="AC294">
        <f t="shared" si="108"/>
        <v>5.9280499999999847</v>
      </c>
      <c r="AD294">
        <f t="shared" si="108"/>
        <v>8.8126599999999939</v>
      </c>
      <c r="AE294">
        <f t="shared" si="108"/>
        <v>8.8662600000000111</v>
      </c>
      <c r="AF294">
        <f t="shared" si="108"/>
        <v>10.759720000000016</v>
      </c>
      <c r="AG294">
        <f t="shared" si="108"/>
        <v>11.758539999999982</v>
      </c>
      <c r="AH294">
        <f t="shared" si="108"/>
        <v>12.757360000000006</v>
      </c>
      <c r="AI294">
        <f t="shared" si="108"/>
        <v>14.664760000000001</v>
      </c>
      <c r="AJ294">
        <f t="shared" si="108"/>
        <v>13.805979999999977</v>
      </c>
      <c r="AK294">
        <f t="shared" si="108"/>
        <v>15.707380000000001</v>
      </c>
      <c r="AL294">
        <f t="shared" si="108"/>
        <v>15.707380000000001</v>
      </c>
      <c r="AM294">
        <f t="shared" si="108"/>
        <v>15.753870000000006</v>
      </c>
    </row>
    <row r="295" spans="1:39">
      <c r="B295">
        <v>203.03941</v>
      </c>
      <c r="C295">
        <v>202.2004</v>
      </c>
      <c r="D295">
        <v>203.08865</v>
      </c>
      <c r="E295">
        <v>203.12065000000001</v>
      </c>
      <c r="F295">
        <v>204.1568</v>
      </c>
      <c r="G295">
        <v>205.15603999999999</v>
      </c>
      <c r="H295">
        <v>207.15452999999999</v>
      </c>
      <c r="I295">
        <v>208.29066</v>
      </c>
      <c r="J295">
        <v>209.34421</v>
      </c>
      <c r="K295">
        <v>212.33935</v>
      </c>
      <c r="L295">
        <v>213.45959999999999</v>
      </c>
      <c r="M295">
        <v>214.52506</v>
      </c>
      <c r="N295">
        <v>216.45322999999999</v>
      </c>
      <c r="O295">
        <v>217.45114000000001</v>
      </c>
      <c r="P295">
        <v>218.58636999999999</v>
      </c>
      <c r="Q295">
        <v>219.51310000000001</v>
      </c>
      <c r="R295">
        <v>220.32703000000001</v>
      </c>
      <c r="S295">
        <v>220.51077000000001</v>
      </c>
      <c r="T295">
        <v>221.38202000000001</v>
      </c>
      <c r="U295">
        <f t="shared" si="107"/>
        <v>0</v>
      </c>
      <c r="V295">
        <f t="shared" si="107"/>
        <v>-0.83901000000000181</v>
      </c>
      <c r="W295">
        <f t="shared" si="107"/>
        <v>4.9239999999997508E-2</v>
      </c>
      <c r="X295">
        <f t="shared" si="107"/>
        <v>8.1240000000008195E-2</v>
      </c>
      <c r="Y295">
        <f t="shared" si="107"/>
        <v>1.1173900000000003</v>
      </c>
      <c r="Z295">
        <f t="shared" si="108"/>
        <v>2.1166299999999865</v>
      </c>
      <c r="AA295">
        <f t="shared" si="108"/>
        <v>4.1151199999999903</v>
      </c>
      <c r="AB295">
        <f t="shared" si="108"/>
        <v>5.2512499999999989</v>
      </c>
      <c r="AC295">
        <f t="shared" si="108"/>
        <v>6.3048000000000002</v>
      </c>
      <c r="AD295">
        <f t="shared" si="108"/>
        <v>9.2999399999999923</v>
      </c>
      <c r="AE295">
        <f t="shared" si="108"/>
        <v>10.420189999999991</v>
      </c>
      <c r="AF295">
        <f t="shared" si="108"/>
        <v>11.485649999999993</v>
      </c>
      <c r="AG295">
        <f t="shared" si="108"/>
        <v>13.413819999999987</v>
      </c>
      <c r="AH295">
        <f t="shared" si="108"/>
        <v>14.411730000000006</v>
      </c>
      <c r="AI295">
        <f t="shared" si="108"/>
        <v>15.546959999999984</v>
      </c>
      <c r="AJ295">
        <f t="shared" si="108"/>
        <v>16.473690000000005</v>
      </c>
      <c r="AK295">
        <f t="shared" si="108"/>
        <v>17.287620000000004</v>
      </c>
      <c r="AL295">
        <f t="shared" si="108"/>
        <v>17.471360000000004</v>
      </c>
      <c r="AM295">
        <f t="shared" si="108"/>
        <v>18.342610000000008</v>
      </c>
    </row>
    <row r="296" spans="1:39">
      <c r="B296">
        <v>225.48836</v>
      </c>
      <c r="C296">
        <v>225.78751</v>
      </c>
      <c r="D296">
        <v>226.87662</v>
      </c>
      <c r="E296">
        <v>227.43790000000001</v>
      </c>
      <c r="F296">
        <v>228.00219000000001</v>
      </c>
      <c r="G296">
        <v>228.56945999999999</v>
      </c>
      <c r="H296">
        <v>229.39268000000001</v>
      </c>
      <c r="I296">
        <v>230.4821</v>
      </c>
      <c r="J296">
        <v>232.17449999999999</v>
      </c>
      <c r="K296">
        <v>232.99785</v>
      </c>
      <c r="L296">
        <v>233.82257999999999</v>
      </c>
      <c r="M296">
        <v>235.21267</v>
      </c>
      <c r="N296">
        <v>236.60303999999999</v>
      </c>
      <c r="O296">
        <v>237.17081999999999</v>
      </c>
      <c r="P296">
        <v>237.99369999999999</v>
      </c>
      <c r="Q296">
        <v>238.25407000000001</v>
      </c>
      <c r="R296">
        <v>239.91040000000001</v>
      </c>
      <c r="S296">
        <v>240.47037</v>
      </c>
      <c r="T296">
        <v>241.29857000000001</v>
      </c>
      <c r="U296">
        <f t="shared" si="107"/>
        <v>0</v>
      </c>
      <c r="V296">
        <f t="shared" si="107"/>
        <v>0.29914999999999736</v>
      </c>
      <c r="W296">
        <f t="shared" si="107"/>
        <v>1.3882600000000025</v>
      </c>
      <c r="X296">
        <f t="shared" si="107"/>
        <v>1.9495400000000132</v>
      </c>
      <c r="Y296">
        <f t="shared" si="107"/>
        <v>2.5138300000000129</v>
      </c>
      <c r="Z296">
        <f t="shared" si="108"/>
        <v>3.0810999999999922</v>
      </c>
      <c r="AA296">
        <f t="shared" si="108"/>
        <v>3.9043200000000127</v>
      </c>
      <c r="AB296">
        <f t="shared" si="108"/>
        <v>4.9937400000000025</v>
      </c>
      <c r="AC296">
        <f t="shared" si="108"/>
        <v>6.6861399999999946</v>
      </c>
      <c r="AD296">
        <f t="shared" si="108"/>
        <v>7.5094899999999996</v>
      </c>
      <c r="AE296">
        <f t="shared" si="108"/>
        <v>8.3342199999999877</v>
      </c>
      <c r="AF296">
        <f t="shared" si="108"/>
        <v>9.7243100000000027</v>
      </c>
      <c r="AG296">
        <f t="shared" si="108"/>
        <v>11.114679999999993</v>
      </c>
      <c r="AH296">
        <f t="shared" si="108"/>
        <v>11.682459999999992</v>
      </c>
      <c r="AI296">
        <f t="shared" si="108"/>
        <v>12.50533999999999</v>
      </c>
      <c r="AJ296">
        <f t="shared" si="108"/>
        <v>12.765710000000013</v>
      </c>
      <c r="AK296">
        <f t="shared" si="108"/>
        <v>14.42204000000001</v>
      </c>
      <c r="AL296">
        <f t="shared" si="108"/>
        <v>14.982010000000002</v>
      </c>
      <c r="AM296">
        <f t="shared" si="108"/>
        <v>15.810210000000012</v>
      </c>
    </row>
    <row r="297" spans="1:39">
      <c r="B297">
        <v>181.33946</v>
      </c>
      <c r="C297">
        <v>181.33946</v>
      </c>
      <c r="D297">
        <v>182.21415999999999</v>
      </c>
      <c r="E297">
        <v>182.45546999999999</v>
      </c>
      <c r="F297">
        <v>183.44754</v>
      </c>
      <c r="G297">
        <v>185.08376000000001</v>
      </c>
      <c r="H297">
        <v>185.31055000000001</v>
      </c>
      <c r="I297">
        <v>188.06648000000001</v>
      </c>
      <c r="J297">
        <v>189.52572000000001</v>
      </c>
      <c r="K297">
        <v>189.95263</v>
      </c>
      <c r="L297">
        <v>191.9427</v>
      </c>
      <c r="M297">
        <v>192.93781000000001</v>
      </c>
      <c r="N297">
        <v>193.93297999999999</v>
      </c>
      <c r="O297">
        <v>194.74341999999999</v>
      </c>
      <c r="P297">
        <v>196.12751</v>
      </c>
      <c r="Q297">
        <v>196.91875999999999</v>
      </c>
      <c r="R297">
        <v>197.12179</v>
      </c>
      <c r="S297">
        <v>197.12179</v>
      </c>
      <c r="T297">
        <v>198.11613</v>
      </c>
      <c r="U297">
        <f t="shared" si="107"/>
        <v>0</v>
      </c>
      <c r="V297">
        <f t="shared" si="107"/>
        <v>0</v>
      </c>
      <c r="W297">
        <f t="shared" si="107"/>
        <v>0.87469999999999004</v>
      </c>
      <c r="X297">
        <f t="shared" si="107"/>
        <v>1.1160099999999886</v>
      </c>
      <c r="Y297">
        <f t="shared" si="107"/>
        <v>2.1080800000000011</v>
      </c>
      <c r="Z297">
        <f t="shared" si="108"/>
        <v>3.7443000000000097</v>
      </c>
      <c r="AA297">
        <f t="shared" si="108"/>
        <v>3.9710900000000038</v>
      </c>
      <c r="AB297">
        <f t="shared" si="108"/>
        <v>6.7270200000000102</v>
      </c>
      <c r="AC297">
        <f t="shared" si="108"/>
        <v>8.1862600000000043</v>
      </c>
      <c r="AD297">
        <f t="shared" si="108"/>
        <v>8.6131699999999967</v>
      </c>
      <c r="AE297">
        <f t="shared" si="108"/>
        <v>10.60324</v>
      </c>
      <c r="AF297">
        <f t="shared" si="108"/>
        <v>11.598350000000011</v>
      </c>
      <c r="AG297">
        <f t="shared" si="108"/>
        <v>12.593519999999984</v>
      </c>
      <c r="AH297">
        <f t="shared" si="108"/>
        <v>13.403959999999984</v>
      </c>
      <c r="AI297">
        <f t="shared" si="108"/>
        <v>14.788049999999998</v>
      </c>
      <c r="AJ297">
        <f t="shared" si="108"/>
        <v>15.579299999999989</v>
      </c>
      <c r="AK297">
        <f t="shared" si="108"/>
        <v>15.782330000000002</v>
      </c>
      <c r="AL297">
        <f t="shared" si="108"/>
        <v>15.782330000000002</v>
      </c>
      <c r="AM297">
        <f t="shared" si="108"/>
        <v>16.776669999999996</v>
      </c>
    </row>
    <row r="298" spans="1:39">
      <c r="B298">
        <v>141.24092999999999</v>
      </c>
      <c r="C298">
        <v>142.41138000000001</v>
      </c>
      <c r="D298">
        <v>142.63589999999999</v>
      </c>
      <c r="E298">
        <v>143.22011000000001</v>
      </c>
      <c r="F298">
        <v>143.80889999999999</v>
      </c>
      <c r="G298">
        <v>145.42696000000001</v>
      </c>
      <c r="H298">
        <v>147.05440999999999</v>
      </c>
      <c r="I298">
        <v>148.80860000000001</v>
      </c>
      <c r="J298">
        <v>150.65854999999999</v>
      </c>
      <c r="K298">
        <v>152.41063</v>
      </c>
      <c r="L298">
        <v>154.61564999999999</v>
      </c>
      <c r="M298">
        <v>155.65666999999999</v>
      </c>
      <c r="N298">
        <v>157.29272</v>
      </c>
      <c r="O298">
        <v>158.11387999999999</v>
      </c>
      <c r="P298">
        <v>159.26078999999999</v>
      </c>
      <c r="Q298">
        <v>159.76231999999999</v>
      </c>
      <c r="R298">
        <v>160.31219999999999</v>
      </c>
      <c r="S298">
        <v>161.15209999999999</v>
      </c>
      <c r="T298">
        <v>161.15209999999999</v>
      </c>
      <c r="U298">
        <f t="shared" si="107"/>
        <v>0</v>
      </c>
      <c r="V298">
        <f t="shared" si="107"/>
        <v>1.1704500000000166</v>
      </c>
      <c r="W298">
        <f t="shared" si="107"/>
        <v>1.3949700000000007</v>
      </c>
      <c r="X298">
        <f t="shared" si="107"/>
        <v>1.9791800000000137</v>
      </c>
      <c r="Y298">
        <f t="shared" si="107"/>
        <v>2.5679700000000025</v>
      </c>
      <c r="Z298">
        <f t="shared" si="108"/>
        <v>4.1860300000000166</v>
      </c>
      <c r="AA298">
        <f t="shared" si="108"/>
        <v>5.8134799999999984</v>
      </c>
      <c r="AB298">
        <f t="shared" si="108"/>
        <v>7.567670000000021</v>
      </c>
      <c r="AC298">
        <f t="shared" si="108"/>
        <v>9.4176199999999994</v>
      </c>
      <c r="AD298">
        <f t="shared" si="108"/>
        <v>11.169700000000006</v>
      </c>
      <c r="AE298">
        <f t="shared" si="108"/>
        <v>13.374719999999996</v>
      </c>
      <c r="AF298">
        <f t="shared" si="108"/>
        <v>14.41574</v>
      </c>
      <c r="AG298">
        <f t="shared" si="108"/>
        <v>16.051790000000011</v>
      </c>
      <c r="AH298">
        <f t="shared" si="108"/>
        <v>16.872950000000003</v>
      </c>
      <c r="AI298">
        <f t="shared" si="108"/>
        <v>18.019859999999994</v>
      </c>
      <c r="AJ298">
        <f t="shared" si="108"/>
        <v>18.521389999999997</v>
      </c>
      <c r="AK298">
        <f t="shared" si="108"/>
        <v>19.071269999999998</v>
      </c>
      <c r="AL298">
        <f t="shared" si="108"/>
        <v>19.911169999999998</v>
      </c>
      <c r="AM298">
        <f t="shared" si="108"/>
        <v>19.911169999999998</v>
      </c>
    </row>
    <row r="299" spans="1:39">
      <c r="B299">
        <v>264.62047999999999</v>
      </c>
      <c r="C299">
        <v>264.93961999999999</v>
      </c>
      <c r="D299">
        <v>265.75929000000002</v>
      </c>
      <c r="E299">
        <v>265.85899000000001</v>
      </c>
      <c r="F299">
        <v>268.88101</v>
      </c>
      <c r="G299">
        <v>269.46242999999998</v>
      </c>
      <c r="J299">
        <v>276.0163</v>
      </c>
      <c r="K299">
        <v>278.40258999999998</v>
      </c>
      <c r="L299">
        <v>279.25614999999999</v>
      </c>
      <c r="M299">
        <v>281.44803999999999</v>
      </c>
      <c r="N299">
        <v>282.36324000000002</v>
      </c>
      <c r="O299">
        <v>283.64062000000001</v>
      </c>
      <c r="P299">
        <v>286.81004000000001</v>
      </c>
      <c r="Q299">
        <v>288.02778000000001</v>
      </c>
      <c r="R299">
        <v>288.30018999999999</v>
      </c>
      <c r="S299">
        <v>290.04309999999998</v>
      </c>
      <c r="T299">
        <v>289.25421</v>
      </c>
      <c r="U299">
        <f t="shared" si="107"/>
        <v>0</v>
      </c>
      <c r="V299">
        <f t="shared" si="107"/>
        <v>0.31914000000000442</v>
      </c>
      <c r="W299">
        <f t="shared" si="107"/>
        <v>1.138810000000035</v>
      </c>
      <c r="X299">
        <f t="shared" si="107"/>
        <v>1.2385100000000193</v>
      </c>
      <c r="Y299">
        <f t="shared" si="107"/>
        <v>4.260530000000017</v>
      </c>
      <c r="Z299">
        <f t="shared" si="108"/>
        <v>4.8419499999999971</v>
      </c>
      <c r="AC299">
        <f t="shared" si="108"/>
        <v>11.395820000000015</v>
      </c>
      <c r="AD299">
        <f t="shared" si="108"/>
        <v>13.782109999999989</v>
      </c>
      <c r="AE299">
        <f t="shared" si="108"/>
        <v>14.635670000000005</v>
      </c>
      <c r="AF299">
        <f t="shared" si="108"/>
        <v>16.827560000000005</v>
      </c>
      <c r="AG299">
        <f t="shared" si="108"/>
        <v>17.742760000000033</v>
      </c>
      <c r="AH299">
        <f t="shared" si="108"/>
        <v>19.020140000000026</v>
      </c>
      <c r="AI299">
        <f t="shared" si="108"/>
        <v>22.189560000000029</v>
      </c>
      <c r="AJ299">
        <f t="shared" si="108"/>
        <v>23.407300000000021</v>
      </c>
      <c r="AK299">
        <f t="shared" si="108"/>
        <v>23.67971</v>
      </c>
      <c r="AL299">
        <f t="shared" si="108"/>
        <v>25.422619999999995</v>
      </c>
      <c r="AM299">
        <f t="shared" si="108"/>
        <v>24.633730000000014</v>
      </c>
    </row>
    <row r="300" spans="1:39">
      <c r="B300">
        <v>164.43844000000001</v>
      </c>
      <c r="C300">
        <v>166.02710999999999</v>
      </c>
      <c r="D300">
        <v>166.20769999999999</v>
      </c>
      <c r="E300">
        <v>166.76031</v>
      </c>
      <c r="F300">
        <v>168.00298000000001</v>
      </c>
      <c r="G300">
        <v>168.68017</v>
      </c>
      <c r="H300">
        <v>170.60187999999999</v>
      </c>
      <c r="I300">
        <v>171.5634</v>
      </c>
      <c r="J300">
        <v>173.08090999999999</v>
      </c>
      <c r="K300">
        <v>174.32441</v>
      </c>
      <c r="L300">
        <v>175.86358000000001</v>
      </c>
      <c r="M300">
        <v>177.20044999999999</v>
      </c>
      <c r="N300">
        <v>178.73164</v>
      </c>
      <c r="O300">
        <v>179.40178</v>
      </c>
      <c r="P300">
        <v>180.27755999999999</v>
      </c>
      <c r="Q300">
        <v>181.2319</v>
      </c>
      <c r="R300">
        <v>182.84967</v>
      </c>
      <c r="S300">
        <v>183.14202</v>
      </c>
      <c r="T300">
        <v>183.43935999999999</v>
      </c>
      <c r="U300">
        <f t="shared" si="107"/>
        <v>0</v>
      </c>
      <c r="V300">
        <f t="shared" si="107"/>
        <v>1.5886699999999792</v>
      </c>
      <c r="W300">
        <f t="shared" si="107"/>
        <v>1.7692599999999743</v>
      </c>
      <c r="X300">
        <f t="shared" si="107"/>
        <v>2.3218699999999899</v>
      </c>
      <c r="Y300">
        <f t="shared" si="107"/>
        <v>3.5645399999999938</v>
      </c>
      <c r="Z300">
        <f t="shared" si="108"/>
        <v>4.2417299999999898</v>
      </c>
      <c r="AA300">
        <f>H300-$B300</f>
        <v>6.16343999999998</v>
      </c>
      <c r="AB300">
        <f>I300-$B300</f>
        <v>7.1249599999999873</v>
      </c>
      <c r="AC300">
        <f t="shared" si="108"/>
        <v>8.6424699999999746</v>
      </c>
      <c r="AD300">
        <f t="shared" si="108"/>
        <v>9.8859699999999862</v>
      </c>
      <c r="AE300">
        <f t="shared" si="108"/>
        <v>11.425139999999999</v>
      </c>
      <c r="AF300">
        <f t="shared" si="108"/>
        <v>12.762009999999975</v>
      </c>
      <c r="AG300">
        <f t="shared" si="108"/>
        <v>14.293199999999985</v>
      </c>
      <c r="AH300">
        <f t="shared" si="108"/>
        <v>14.963339999999988</v>
      </c>
      <c r="AI300">
        <f t="shared" si="108"/>
        <v>15.83911999999998</v>
      </c>
      <c r="AJ300">
        <f t="shared" si="108"/>
        <v>16.793459999999982</v>
      </c>
      <c r="AK300">
        <f t="shared" si="108"/>
        <v>18.411229999999989</v>
      </c>
      <c r="AL300">
        <f t="shared" si="108"/>
        <v>18.703579999999988</v>
      </c>
      <c r="AM300">
        <f t="shared" si="108"/>
        <v>19.000919999999979</v>
      </c>
    </row>
    <row r="301" spans="1:39">
      <c r="B301">
        <v>121.01653</v>
      </c>
      <c r="C301">
        <v>120.41595</v>
      </c>
      <c r="D301">
        <v>121.39605</v>
      </c>
      <c r="E301">
        <v>122.57651</v>
      </c>
      <c r="F301">
        <v>124.53514</v>
      </c>
      <c r="G301">
        <v>127.09838999999999</v>
      </c>
      <c r="H301">
        <v>128.45622</v>
      </c>
      <c r="I301">
        <v>130.61393000000001</v>
      </c>
      <c r="J301">
        <v>132.57451</v>
      </c>
      <c r="K301">
        <v>134.17152999999999</v>
      </c>
      <c r="L301">
        <v>135.51752999999999</v>
      </c>
      <c r="M301">
        <v>136.89411999999999</v>
      </c>
      <c r="N301">
        <v>137.87313</v>
      </c>
      <c r="O301">
        <v>139.63524000000001</v>
      </c>
      <c r="P301">
        <v>140.46351999999999</v>
      </c>
      <c r="Q301">
        <v>140.6165</v>
      </c>
      <c r="R301">
        <v>140.81192999999999</v>
      </c>
      <c r="S301">
        <v>141.41075000000001</v>
      </c>
      <c r="T301">
        <v>142.39382000000001</v>
      </c>
      <c r="U301">
        <f t="shared" si="107"/>
        <v>0</v>
      </c>
      <c r="V301">
        <f t="shared" si="107"/>
        <v>-0.60058000000000789</v>
      </c>
      <c r="W301">
        <f t="shared" si="107"/>
        <v>0.37951999999999941</v>
      </c>
      <c r="X301">
        <f t="shared" si="107"/>
        <v>1.5599799999999959</v>
      </c>
      <c r="Y301">
        <f t="shared" si="107"/>
        <v>3.5186099999999954</v>
      </c>
      <c r="Z301">
        <f t="shared" si="108"/>
        <v>6.0818599999999918</v>
      </c>
      <c r="AA301">
        <f>H301-$B301</f>
        <v>7.4396899999999988</v>
      </c>
      <c r="AB301">
        <f>I301-$B301</f>
        <v>9.5974000000000075</v>
      </c>
      <c r="AC301">
        <f t="shared" si="108"/>
        <v>11.557980000000001</v>
      </c>
      <c r="AD301">
        <f t="shared" si="108"/>
        <v>13.154999999999987</v>
      </c>
      <c r="AE301">
        <f t="shared" si="108"/>
        <v>14.500999999999991</v>
      </c>
      <c r="AF301">
        <f t="shared" si="108"/>
        <v>15.877589999999984</v>
      </c>
      <c r="AG301">
        <f t="shared" si="108"/>
        <v>16.8566</v>
      </c>
      <c r="AH301">
        <f t="shared" si="108"/>
        <v>18.618710000000007</v>
      </c>
      <c r="AI301">
        <f t="shared" si="108"/>
        <v>19.446989999999985</v>
      </c>
      <c r="AJ301">
        <f t="shared" si="108"/>
        <v>19.599969999999999</v>
      </c>
      <c r="AK301">
        <f t="shared" si="108"/>
        <v>19.795399999999987</v>
      </c>
      <c r="AL301">
        <f t="shared" si="108"/>
        <v>20.394220000000004</v>
      </c>
      <c r="AM301">
        <f t="shared" si="108"/>
        <v>21.377290000000002</v>
      </c>
    </row>
    <row r="302" spans="1:39">
      <c r="T302" t="s">
        <v>54</v>
      </c>
      <c r="U302" s="16">
        <f>21.16666667*AVERAGE(U292:U301)</f>
        <v>0</v>
      </c>
      <c r="V302" s="16">
        <f t="shared" ref="V302:AM302" si="109">21.16666667*AVERAGE(V292:V301)</f>
        <v>3.2840083338505091</v>
      </c>
      <c r="W302" s="16">
        <f t="shared" si="109"/>
        <v>17.755658336129457</v>
      </c>
      <c r="X302" s="16">
        <f t="shared" si="109"/>
        <v>29.855244671368276</v>
      </c>
      <c r="Y302" s="16">
        <f t="shared" si="109"/>
        <v>59.438476509360484</v>
      </c>
      <c r="Z302" s="16">
        <f t="shared" si="109"/>
        <v>85.092116680067036</v>
      </c>
      <c r="AA302" s="16">
        <f t="shared" si="109"/>
        <v>114.33397251800524</v>
      </c>
      <c r="AB302" s="16">
        <f t="shared" si="109"/>
        <v>152.21045252397019</v>
      </c>
      <c r="AC302" s="16">
        <f t="shared" si="109"/>
        <v>186.58681252938374</v>
      </c>
      <c r="AD302" s="16">
        <f t="shared" si="109"/>
        <v>223.30780420183311</v>
      </c>
      <c r="AE302" s="16">
        <f t="shared" si="109"/>
        <v>252.49765353976338</v>
      </c>
      <c r="AF302" s="16">
        <f t="shared" si="109"/>
        <v>280.33342887748034</v>
      </c>
      <c r="AG302" s="16">
        <f t="shared" si="109"/>
        <v>309.64780171543003</v>
      </c>
      <c r="AH302" s="16">
        <f t="shared" si="109"/>
        <v>326.36773271806317</v>
      </c>
      <c r="AI302" s="16">
        <f t="shared" si="109"/>
        <v>353.40709105565463</v>
      </c>
      <c r="AJ302" s="16">
        <f t="shared" si="109"/>
        <v>367.05448989113722</v>
      </c>
      <c r="AK302" s="16">
        <f t="shared" si="109"/>
        <v>384.29548072718563</v>
      </c>
      <c r="AL302" s="16">
        <f t="shared" si="109"/>
        <v>396.23055972906519</v>
      </c>
      <c r="AM302" s="16">
        <f t="shared" si="109"/>
        <v>403.04552789680508</v>
      </c>
    </row>
    <row r="303" spans="1:39">
      <c r="U303" s="16">
        <f>21.16666667*STDEV(U292:U301)/(SQRT(COUNT(U292:U301)))</f>
        <v>0</v>
      </c>
      <c r="V303" s="16">
        <f t="shared" ref="V303:AM303" si="110">21.16666667*STDEV(V292:V301)/(SQRT(COUNT(V292:V301)))</f>
        <v>4.9982167549445666</v>
      </c>
      <c r="W303" s="16">
        <f t="shared" si="110"/>
        <v>4.5033368373942215</v>
      </c>
      <c r="X303" s="16">
        <f t="shared" si="110"/>
        <v>4.3662106685491215</v>
      </c>
      <c r="Y303" s="16">
        <f t="shared" si="110"/>
        <v>6.2925365968675564</v>
      </c>
      <c r="Z303" s="16">
        <f t="shared" si="110"/>
        <v>7.6268319513054559</v>
      </c>
      <c r="AA303" s="16">
        <f t="shared" si="110"/>
        <v>9.8300345098620614</v>
      </c>
      <c r="AB303" s="16">
        <f t="shared" si="110"/>
        <v>11.501797819974042</v>
      </c>
      <c r="AC303" s="16">
        <f t="shared" si="110"/>
        <v>13.807623277545751</v>
      </c>
      <c r="AD303" s="16">
        <f t="shared" si="110"/>
        <v>13.859753962236692</v>
      </c>
      <c r="AE303" s="16">
        <f t="shared" si="110"/>
        <v>16.032876402311448</v>
      </c>
      <c r="AF303" s="16">
        <f t="shared" si="110"/>
        <v>16.116700878004036</v>
      </c>
      <c r="AG303" s="16">
        <f t="shared" si="110"/>
        <v>15.900325791824798</v>
      </c>
      <c r="AH303" s="16">
        <f t="shared" si="110"/>
        <v>17.445995271623101</v>
      </c>
      <c r="AI303" s="16">
        <f t="shared" si="110"/>
        <v>20.068884203614608</v>
      </c>
      <c r="AJ303" s="16">
        <f t="shared" si="110"/>
        <v>22.400605559299517</v>
      </c>
      <c r="AK303" s="16">
        <f t="shared" si="110"/>
        <v>19.209270982349484</v>
      </c>
      <c r="AL303" s="16">
        <f t="shared" si="110"/>
        <v>22.744023474391273</v>
      </c>
      <c r="AM303" s="16">
        <f t="shared" si="110"/>
        <v>20.480331253670556</v>
      </c>
    </row>
    <row r="304" spans="1:39">
      <c r="U304" s="16">
        <f>21.16666667*STDEV(U292:U301)</f>
        <v>0</v>
      </c>
      <c r="V304" s="16">
        <f t="shared" ref="V304:AM304" si="111">21.16666667*STDEV(V292:V301)</f>
        <v>15.805749184840495</v>
      </c>
      <c r="W304" s="16">
        <f t="shared" si="111"/>
        <v>14.240801477105069</v>
      </c>
      <c r="X304" s="16">
        <f t="shared" si="111"/>
        <v>13.807170456741733</v>
      </c>
      <c r="Y304" s="16">
        <f t="shared" si="111"/>
        <v>19.898747906066234</v>
      </c>
      <c r="Z304" s="16">
        <f t="shared" si="111"/>
        <v>24.118160297471654</v>
      </c>
      <c r="AA304" s="16">
        <f t="shared" si="111"/>
        <v>27.803536244884974</v>
      </c>
      <c r="AB304" s="16">
        <f t="shared" si="111"/>
        <v>32.531996937361178</v>
      </c>
      <c r="AC304" s="16">
        <f t="shared" si="111"/>
        <v>43.663538630603831</v>
      </c>
      <c r="AD304" s="16">
        <f t="shared" si="111"/>
        <v>43.828390330211271</v>
      </c>
      <c r="AE304" s="16">
        <f t="shared" si="111"/>
        <v>50.700406875270268</v>
      </c>
      <c r="AF304" s="16">
        <f t="shared" si="111"/>
        <v>50.965483142128264</v>
      </c>
      <c r="AG304" s="16">
        <f t="shared" si="111"/>
        <v>50.28124504088666</v>
      </c>
      <c r="AH304" s="16">
        <f t="shared" si="111"/>
        <v>55.169081106856908</v>
      </c>
      <c r="AI304" s="16">
        <f t="shared" si="111"/>
        <v>63.46338418159656</v>
      </c>
      <c r="AJ304" s="16">
        <f t="shared" si="111"/>
        <v>70.836934534416471</v>
      </c>
      <c r="AK304" s="16">
        <f t="shared" si="111"/>
        <v>60.745048495604472</v>
      </c>
      <c r="AL304" s="16">
        <f t="shared" si="111"/>
        <v>71.922917335412734</v>
      </c>
      <c r="AM304" s="16">
        <f t="shared" si="111"/>
        <v>64.764493996330657</v>
      </c>
    </row>
    <row r="305" spans="1:39">
      <c r="U305" s="16">
        <f>COUNT(U292:U301)</f>
        <v>10</v>
      </c>
      <c r="V305" s="16">
        <f t="shared" ref="V305:AM305" si="112">COUNT(V292:V301)</f>
        <v>10</v>
      </c>
      <c r="W305" s="16">
        <f t="shared" si="112"/>
        <v>10</v>
      </c>
      <c r="X305" s="16">
        <f t="shared" si="112"/>
        <v>10</v>
      </c>
      <c r="Y305" s="16">
        <f t="shared" si="112"/>
        <v>10</v>
      </c>
      <c r="Z305" s="16">
        <f t="shared" si="112"/>
        <v>10</v>
      </c>
      <c r="AA305" s="16">
        <f t="shared" si="112"/>
        <v>8</v>
      </c>
      <c r="AB305" s="16">
        <f t="shared" si="112"/>
        <v>8</v>
      </c>
      <c r="AC305" s="16">
        <f t="shared" si="112"/>
        <v>10</v>
      </c>
      <c r="AD305" s="16">
        <f t="shared" si="112"/>
        <v>10</v>
      </c>
      <c r="AE305" s="16">
        <f t="shared" si="112"/>
        <v>10</v>
      </c>
      <c r="AF305" s="16">
        <f t="shared" si="112"/>
        <v>10</v>
      </c>
      <c r="AG305" s="16">
        <f t="shared" si="112"/>
        <v>10</v>
      </c>
      <c r="AH305" s="16">
        <f t="shared" si="112"/>
        <v>10</v>
      </c>
      <c r="AI305" s="16">
        <f t="shared" si="112"/>
        <v>10</v>
      </c>
      <c r="AJ305" s="16">
        <f t="shared" si="112"/>
        <v>10</v>
      </c>
      <c r="AK305" s="16">
        <f t="shared" si="112"/>
        <v>10</v>
      </c>
      <c r="AL305" s="16">
        <f t="shared" si="112"/>
        <v>10</v>
      </c>
      <c r="AM305" s="16">
        <f t="shared" si="112"/>
        <v>10</v>
      </c>
    </row>
    <row r="306" spans="1:39">
      <c r="S306" s="17" t="s">
        <v>34</v>
      </c>
      <c r="T306" t="s">
        <v>54</v>
      </c>
      <c r="U306" s="16">
        <f>U302-U287</f>
        <v>0</v>
      </c>
      <c r="V306" s="16">
        <f t="shared" ref="V306:AM306" si="113">V302-V287</f>
        <v>1.5212718520913959</v>
      </c>
      <c r="W306" s="16">
        <f t="shared" si="113"/>
        <v>7.9442968531029301</v>
      </c>
      <c r="X306" s="16">
        <f t="shared" si="113"/>
        <v>13.170149298370408</v>
      </c>
      <c r="Y306" s="16">
        <f t="shared" si="113"/>
        <v>37.004961320642479</v>
      </c>
      <c r="Z306" s="16">
        <f t="shared" si="113"/>
        <v>60.395649639140757</v>
      </c>
      <c r="AA306" s="16">
        <f t="shared" si="113"/>
        <v>82.607044179675512</v>
      </c>
      <c r="AB306" s="16">
        <f t="shared" si="113"/>
        <v>115.69505974044196</v>
      </c>
      <c r="AC306" s="16">
        <f t="shared" si="113"/>
        <v>140.3415499295084</v>
      </c>
      <c r="AD306" s="16">
        <f t="shared" si="113"/>
        <v>178.19914456509974</v>
      </c>
      <c r="AE306" s="16">
        <f t="shared" si="113"/>
        <v>203.96044075434196</v>
      </c>
      <c r="AF306" s="16">
        <f t="shared" si="113"/>
        <v>227.53054479509086</v>
      </c>
      <c r="AG306" s="16">
        <f t="shared" si="113"/>
        <v>257.03191337381077</v>
      </c>
      <c r="AH306" s="16">
        <f t="shared" si="113"/>
        <v>274.62708604324831</v>
      </c>
      <c r="AI306" s="16">
        <f t="shared" si="113"/>
        <v>297.95766808395956</v>
      </c>
      <c r="AJ306" s="16">
        <f t="shared" si="113"/>
        <v>311.33956636384477</v>
      </c>
      <c r="AK306" s="16">
        <f t="shared" si="113"/>
        <v>324.57977497704087</v>
      </c>
      <c r="AL306" s="16">
        <f t="shared" si="113"/>
        <v>336.05654860847784</v>
      </c>
      <c r="AM306" s="16">
        <f t="shared" si="113"/>
        <v>343.54981436891728</v>
      </c>
    </row>
    <row r="307" spans="1:39">
      <c r="T307" s="17" t="s">
        <v>35</v>
      </c>
      <c r="U307" s="16">
        <f>(SQRT(((U304^2)/(U305))+((U289^2)/(U290))))</f>
        <v>0</v>
      </c>
      <c r="V307" s="16">
        <f t="shared" ref="V307:AM307" si="114">(SQRT(((V304^2)/(V305))+((V289^2)/(V290))))</f>
        <v>5.5681256918944362</v>
      </c>
      <c r="W307" s="16">
        <f t="shared" si="114"/>
        <v>5.2301917074101301</v>
      </c>
      <c r="X307" s="16">
        <f t="shared" si="114"/>
        <v>7.1059337763403434</v>
      </c>
      <c r="Y307" s="16">
        <f t="shared" si="114"/>
        <v>9.4110787347451588</v>
      </c>
      <c r="Z307" s="16">
        <f t="shared" si="114"/>
        <v>11.022978133498025</v>
      </c>
      <c r="AA307" s="16">
        <f t="shared" si="114"/>
        <v>12.636584882466607</v>
      </c>
      <c r="AB307" s="16">
        <f t="shared" si="114"/>
        <v>14.851492122036925</v>
      </c>
      <c r="AC307" s="16">
        <f t="shared" si="114"/>
        <v>17.518938438198752</v>
      </c>
      <c r="AD307" s="16">
        <f t="shared" si="114"/>
        <v>17.537634260184443</v>
      </c>
      <c r="AE307" s="16">
        <f t="shared" si="114"/>
        <v>19.491588620243405</v>
      </c>
      <c r="AF307" s="16">
        <f t="shared" si="114"/>
        <v>20.416139133470487</v>
      </c>
      <c r="AG307" s="16">
        <f t="shared" si="114"/>
        <v>19.817823844401758</v>
      </c>
      <c r="AH307" s="16">
        <f t="shared" si="114"/>
        <v>21.256760198352673</v>
      </c>
      <c r="AI307" s="16">
        <f t="shared" si="114"/>
        <v>24.021631734216225</v>
      </c>
      <c r="AJ307" s="16">
        <f t="shared" si="114"/>
        <v>25.390488536511835</v>
      </c>
      <c r="AK307" s="16">
        <f t="shared" si="114"/>
        <v>23.769181113809307</v>
      </c>
      <c r="AL307" s="16">
        <f t="shared" si="114"/>
        <v>26.581694155019196</v>
      </c>
      <c r="AM307" s="16">
        <f t="shared" si="114"/>
        <v>25.159539268069182</v>
      </c>
    </row>
    <row r="308" spans="1:39">
      <c r="A308" t="s">
        <v>30</v>
      </c>
      <c r="B308" t="s">
        <v>55</v>
      </c>
    </row>
    <row r="309" spans="1:39">
      <c r="B309">
        <v>205.15603999999999</v>
      </c>
      <c r="C309">
        <v>204.1568</v>
      </c>
      <c r="D309">
        <v>204.1568</v>
      </c>
      <c r="E309">
        <v>204.1568</v>
      </c>
      <c r="F309">
        <v>204.1568</v>
      </c>
      <c r="G309">
        <v>204.19843</v>
      </c>
      <c r="H309">
        <v>204.1568</v>
      </c>
      <c r="I309">
        <v>204.1568</v>
      </c>
      <c r="J309">
        <v>204.1568</v>
      </c>
      <c r="K309">
        <v>204.1568</v>
      </c>
      <c r="L309">
        <v>204.1568</v>
      </c>
      <c r="M309">
        <v>204.1568</v>
      </c>
      <c r="N309">
        <v>204.1568</v>
      </c>
      <c r="O309">
        <v>204.1568</v>
      </c>
      <c r="P309">
        <v>204.1568</v>
      </c>
      <c r="Q309">
        <v>205.15603999999999</v>
      </c>
      <c r="R309">
        <v>205.11948000000001</v>
      </c>
      <c r="S309">
        <v>205.11948000000001</v>
      </c>
      <c r="T309">
        <v>206.08735999999999</v>
      </c>
      <c r="U309">
        <f t="shared" ref="U309:U318" si="115">B309-$B309</f>
        <v>0</v>
      </c>
      <c r="V309" s="19">
        <f>C309-$B309+0.4</f>
        <v>-0.59923999999998612</v>
      </c>
      <c r="W309" s="19">
        <f t="shared" ref="W309:AL318" si="116">D309-$B309+0.4</f>
        <v>-0.59923999999998612</v>
      </c>
      <c r="X309" s="19">
        <f t="shared" si="116"/>
        <v>-0.59923999999998612</v>
      </c>
      <c r="Y309" s="19">
        <f t="shared" si="116"/>
        <v>-0.59923999999998612</v>
      </c>
      <c r="Z309" s="19">
        <f t="shared" si="116"/>
        <v>-0.55760999999998828</v>
      </c>
      <c r="AA309" s="19">
        <f t="shared" si="116"/>
        <v>-0.59923999999998612</v>
      </c>
      <c r="AB309" s="19">
        <f t="shared" si="116"/>
        <v>-0.59923999999998612</v>
      </c>
      <c r="AC309" s="19">
        <f t="shared" si="116"/>
        <v>-0.59923999999998612</v>
      </c>
      <c r="AD309" s="19">
        <f t="shared" si="116"/>
        <v>-0.59923999999998612</v>
      </c>
      <c r="AE309" s="19">
        <f t="shared" si="116"/>
        <v>-0.59923999999998612</v>
      </c>
      <c r="AF309" s="19">
        <f t="shared" si="116"/>
        <v>-0.59923999999998612</v>
      </c>
      <c r="AG309" s="19">
        <f t="shared" si="116"/>
        <v>-0.59923999999998612</v>
      </c>
      <c r="AH309" s="19">
        <f t="shared" si="116"/>
        <v>-0.59923999999998612</v>
      </c>
      <c r="AI309" s="19">
        <f t="shared" si="116"/>
        <v>-0.59923999999998612</v>
      </c>
      <c r="AJ309" s="19">
        <f t="shared" si="116"/>
        <v>0.4</v>
      </c>
      <c r="AK309" s="19">
        <f t="shared" si="116"/>
        <v>0.36344000000001986</v>
      </c>
      <c r="AL309" s="19">
        <f t="shared" si="116"/>
        <v>0.36344000000001986</v>
      </c>
      <c r="AM309" s="19">
        <f t="shared" ref="AM309:AM318" si="117">T309-$B309+0.4</f>
        <v>1.3313199999999994</v>
      </c>
    </row>
    <row r="310" spans="1:39">
      <c r="B310">
        <v>146.18481</v>
      </c>
      <c r="C310">
        <v>145.60220000000001</v>
      </c>
      <c r="D310">
        <v>145.39945</v>
      </c>
      <c r="E310">
        <v>145.60220000000001</v>
      </c>
      <c r="F310">
        <v>146.18481</v>
      </c>
      <c r="G310">
        <v>146.32839999999999</v>
      </c>
      <c r="H310">
        <v>146.32839999999999</v>
      </c>
      <c r="I310">
        <v>146.18481</v>
      </c>
      <c r="J310">
        <v>146.70036999999999</v>
      </c>
      <c r="K310">
        <v>146.53667999999999</v>
      </c>
      <c r="L310">
        <v>146.89452</v>
      </c>
      <c r="M310">
        <v>146.89452</v>
      </c>
      <c r="N310">
        <v>147.1224</v>
      </c>
      <c r="O310">
        <v>146.89452</v>
      </c>
      <c r="P310">
        <v>147.1224</v>
      </c>
      <c r="Q310">
        <v>147.47202999999999</v>
      </c>
      <c r="R310">
        <v>147.47202999999999</v>
      </c>
      <c r="S310">
        <v>147.47202999999999</v>
      </c>
      <c r="T310">
        <v>147.62791000000001</v>
      </c>
      <c r="U310">
        <f t="shared" si="115"/>
        <v>0</v>
      </c>
      <c r="V310" s="19">
        <f t="shared" ref="V310:V318" si="118">C310-$B310+0.4</f>
        <v>-0.18260999999998828</v>
      </c>
      <c r="W310" s="19">
        <f t="shared" si="116"/>
        <v>-0.38535999999999715</v>
      </c>
      <c r="X310" s="19">
        <f t="shared" si="116"/>
        <v>-0.18260999999998828</v>
      </c>
      <c r="Y310" s="19">
        <f t="shared" si="116"/>
        <v>0.4</v>
      </c>
      <c r="Z310" s="19">
        <f t="shared" si="116"/>
        <v>0.54358999999998903</v>
      </c>
      <c r="AA310" s="19">
        <f t="shared" si="116"/>
        <v>0.54358999999998903</v>
      </c>
      <c r="AB310" s="19">
        <f t="shared" si="116"/>
        <v>0.4</v>
      </c>
      <c r="AC310" s="19">
        <f t="shared" si="116"/>
        <v>0.9155599999999936</v>
      </c>
      <c r="AD310" s="19">
        <f t="shared" si="116"/>
        <v>0.75186999999999105</v>
      </c>
      <c r="AE310" s="19">
        <f t="shared" si="116"/>
        <v>1.1097100000000011</v>
      </c>
      <c r="AF310" s="19">
        <f t="shared" si="116"/>
        <v>1.1097100000000011</v>
      </c>
      <c r="AG310" s="19">
        <f t="shared" si="116"/>
        <v>1.3375900000000001</v>
      </c>
      <c r="AH310" s="19">
        <f t="shared" si="116"/>
        <v>1.1097100000000011</v>
      </c>
      <c r="AI310" s="19">
        <f t="shared" si="116"/>
        <v>1.3375900000000001</v>
      </c>
      <c r="AJ310" s="19">
        <f t="shared" si="116"/>
        <v>1.6872199999999906</v>
      </c>
      <c r="AK310" s="19">
        <f t="shared" si="116"/>
        <v>1.6872199999999906</v>
      </c>
      <c r="AL310" s="19">
        <f t="shared" si="116"/>
        <v>1.6872199999999906</v>
      </c>
      <c r="AM310" s="19">
        <f t="shared" si="117"/>
        <v>1.8431000000000153</v>
      </c>
    </row>
    <row r="311" spans="1:39">
      <c r="B311">
        <v>181.21809999999999</v>
      </c>
      <c r="C311">
        <v>180.23596000000001</v>
      </c>
      <c r="D311">
        <v>180.42726999999999</v>
      </c>
      <c r="E311">
        <v>180.23596000000001</v>
      </c>
      <c r="F311">
        <v>181.03315000000001</v>
      </c>
      <c r="G311">
        <v>180.42726999999999</v>
      </c>
      <c r="H311">
        <v>181.03315000000001</v>
      </c>
      <c r="I311">
        <v>181.21809999999999</v>
      </c>
      <c r="J311">
        <v>181.21809999999999</v>
      </c>
      <c r="K311">
        <v>181.40837999999999</v>
      </c>
      <c r="L311">
        <v>181.40837999999999</v>
      </c>
      <c r="M311">
        <v>181.21809999999999</v>
      </c>
      <c r="N311">
        <v>181.21809999999999</v>
      </c>
      <c r="O311">
        <v>181.21809999999999</v>
      </c>
      <c r="P311">
        <v>181.21809999999999</v>
      </c>
      <c r="Q311">
        <v>181.40837999999999</v>
      </c>
      <c r="R311">
        <v>181.40837999999999</v>
      </c>
      <c r="S311">
        <v>181.40837999999999</v>
      </c>
      <c r="T311">
        <v>181.40837999999999</v>
      </c>
      <c r="U311">
        <f t="shared" si="115"/>
        <v>0</v>
      </c>
      <c r="V311" s="19">
        <f t="shared" si="118"/>
        <v>-0.58213999999998689</v>
      </c>
      <c r="W311" s="19">
        <f t="shared" si="116"/>
        <v>-0.39082999999999968</v>
      </c>
      <c r="X311" s="19">
        <f t="shared" si="116"/>
        <v>-0.58213999999998689</v>
      </c>
      <c r="Y311" s="19">
        <f t="shared" si="116"/>
        <v>0.21505000000001362</v>
      </c>
      <c r="Z311" s="19">
        <f t="shared" si="116"/>
        <v>-0.39082999999999968</v>
      </c>
      <c r="AA311" s="19">
        <f t="shared" si="116"/>
        <v>0.21505000000001362</v>
      </c>
      <c r="AB311" s="19">
        <f t="shared" si="116"/>
        <v>0.4</v>
      </c>
      <c r="AC311" s="19">
        <f t="shared" si="116"/>
        <v>0.4</v>
      </c>
      <c r="AD311" s="19">
        <f t="shared" si="116"/>
        <v>0.59028000000000136</v>
      </c>
      <c r="AE311" s="19">
        <f t="shared" si="116"/>
        <v>0.59028000000000136</v>
      </c>
      <c r="AF311" s="19">
        <f t="shared" si="116"/>
        <v>0.4</v>
      </c>
      <c r="AG311" s="19">
        <f t="shared" si="116"/>
        <v>0.4</v>
      </c>
      <c r="AH311" s="19">
        <f t="shared" si="116"/>
        <v>0.4</v>
      </c>
      <c r="AI311" s="19">
        <f t="shared" si="116"/>
        <v>0.4</v>
      </c>
      <c r="AJ311" s="19">
        <f t="shared" si="116"/>
        <v>0.59028000000000136</v>
      </c>
      <c r="AK311" s="19">
        <f t="shared" si="116"/>
        <v>0.59028000000000136</v>
      </c>
      <c r="AL311" s="19">
        <f t="shared" si="116"/>
        <v>0.59028000000000136</v>
      </c>
      <c r="AM311" s="19">
        <f t="shared" si="117"/>
        <v>0.59028000000000136</v>
      </c>
    </row>
    <row r="312" spans="1:39">
      <c r="B312">
        <v>244.36857000000001</v>
      </c>
      <c r="C312">
        <v>244.98366999999999</v>
      </c>
      <c r="D312">
        <v>244.98366999999999</v>
      </c>
      <c r="E312">
        <v>244.18231</v>
      </c>
      <c r="F312">
        <v>244.18231</v>
      </c>
      <c r="G312">
        <v>245.16524999999999</v>
      </c>
      <c r="H312">
        <v>244</v>
      </c>
      <c r="I312">
        <v>244.36857000000001</v>
      </c>
      <c r="J312">
        <v>244.18231</v>
      </c>
      <c r="K312">
        <v>244.18231</v>
      </c>
      <c r="L312">
        <v>244.18231</v>
      </c>
      <c r="M312">
        <v>244.18231</v>
      </c>
      <c r="N312">
        <v>244.18231</v>
      </c>
      <c r="O312">
        <v>244.18231</v>
      </c>
      <c r="P312">
        <v>244.36857000000001</v>
      </c>
      <c r="Q312">
        <v>244.36857000000001</v>
      </c>
      <c r="R312">
        <v>244.18231</v>
      </c>
      <c r="S312">
        <v>244.18231</v>
      </c>
      <c r="T312">
        <v>244.18231</v>
      </c>
      <c r="U312">
        <f t="shared" si="115"/>
        <v>0</v>
      </c>
      <c r="V312" s="19">
        <f t="shared" si="118"/>
        <v>1.0150999999999839</v>
      </c>
      <c r="W312" s="19">
        <f t="shared" si="116"/>
        <v>1.0150999999999839</v>
      </c>
      <c r="X312" s="19">
        <f t="shared" si="116"/>
        <v>0.21373999999999571</v>
      </c>
      <c r="Y312" s="19">
        <f t="shared" si="116"/>
        <v>0.21373999999999571</v>
      </c>
      <c r="Z312" s="19">
        <f t="shared" si="116"/>
        <v>1.1966799999999806</v>
      </c>
      <c r="AA312" s="19">
        <f t="shared" si="116"/>
        <v>3.1429999999994629E-2</v>
      </c>
      <c r="AB312" s="19">
        <f t="shared" si="116"/>
        <v>0.4</v>
      </c>
      <c r="AC312" s="19">
        <f t="shared" si="116"/>
        <v>0.21373999999999571</v>
      </c>
      <c r="AD312" s="19">
        <f t="shared" si="116"/>
        <v>0.21373999999999571</v>
      </c>
      <c r="AE312" s="19">
        <f t="shared" si="116"/>
        <v>0.21373999999999571</v>
      </c>
      <c r="AF312" s="19">
        <f t="shared" si="116"/>
        <v>0.21373999999999571</v>
      </c>
      <c r="AG312" s="19">
        <f t="shared" si="116"/>
        <v>0.21373999999999571</v>
      </c>
      <c r="AH312" s="19">
        <f t="shared" si="116"/>
        <v>0.21373999999999571</v>
      </c>
      <c r="AI312" s="19">
        <f t="shared" si="116"/>
        <v>0.4</v>
      </c>
      <c r="AJ312" s="19">
        <f t="shared" si="116"/>
        <v>0.4</v>
      </c>
      <c r="AK312" s="19">
        <f t="shared" si="116"/>
        <v>0.21373999999999571</v>
      </c>
      <c r="AL312" s="19">
        <f t="shared" si="116"/>
        <v>0.21373999999999571</v>
      </c>
      <c r="AM312" s="19">
        <f t="shared" si="117"/>
        <v>0.21373999999999571</v>
      </c>
    </row>
    <row r="313" spans="1:39">
      <c r="B313">
        <v>335.70373999999998</v>
      </c>
      <c r="C313">
        <v>334.71778999999998</v>
      </c>
      <c r="D313">
        <v>335.70373999999998</v>
      </c>
      <c r="E313">
        <v>335.53836999999999</v>
      </c>
      <c r="F313">
        <v>335.37590999999998</v>
      </c>
      <c r="G313">
        <v>335.37590999999998</v>
      </c>
      <c r="H313">
        <v>335.53836999999999</v>
      </c>
      <c r="I313">
        <v>336.20380999999998</v>
      </c>
      <c r="J313">
        <v>335.70373999999998</v>
      </c>
      <c r="K313">
        <v>335.70373999999998</v>
      </c>
      <c r="L313">
        <v>335.70373999999998</v>
      </c>
      <c r="M313">
        <v>335.87200000000001</v>
      </c>
      <c r="N313">
        <v>335.70373999999998</v>
      </c>
      <c r="O313">
        <v>335.70373999999998</v>
      </c>
      <c r="P313">
        <v>336.04315000000003</v>
      </c>
      <c r="Q313">
        <v>335.87200000000001</v>
      </c>
      <c r="R313">
        <v>336.52489000000003</v>
      </c>
      <c r="S313">
        <v>336.36290000000002</v>
      </c>
      <c r="T313">
        <v>336.52489000000003</v>
      </c>
      <c r="U313">
        <f t="shared" si="115"/>
        <v>0</v>
      </c>
      <c r="V313" s="19">
        <f t="shared" si="118"/>
        <v>-0.58595000000000252</v>
      </c>
      <c r="W313" s="19">
        <f t="shared" si="116"/>
        <v>0.4</v>
      </c>
      <c r="X313" s="19">
        <f t="shared" si="116"/>
        <v>0.23463000000000422</v>
      </c>
      <c r="Y313" s="19">
        <f t="shared" si="116"/>
        <v>7.2169999999994183E-2</v>
      </c>
      <c r="Z313" s="19">
        <f t="shared" si="116"/>
        <v>7.2169999999994183E-2</v>
      </c>
      <c r="AA313" s="19">
        <f t="shared" si="116"/>
        <v>0.23463000000000422</v>
      </c>
      <c r="AB313" s="19">
        <f t="shared" si="116"/>
        <v>0.90006999999999382</v>
      </c>
      <c r="AC313" s="19">
        <f t="shared" si="116"/>
        <v>0.4</v>
      </c>
      <c r="AD313" s="19">
        <f t="shared" si="116"/>
        <v>0.4</v>
      </c>
      <c r="AE313" s="19">
        <f t="shared" si="116"/>
        <v>0.4</v>
      </c>
      <c r="AF313" s="19">
        <f t="shared" si="116"/>
        <v>0.56826000000003207</v>
      </c>
      <c r="AG313" s="19">
        <f t="shared" si="116"/>
        <v>0.4</v>
      </c>
      <c r="AH313" s="19">
        <f t="shared" si="116"/>
        <v>0.4</v>
      </c>
      <c r="AI313" s="19">
        <f t="shared" si="116"/>
        <v>0.73941000000004353</v>
      </c>
      <c r="AJ313" s="19">
        <f t="shared" si="116"/>
        <v>0.56826000000003207</v>
      </c>
      <c r="AK313" s="19">
        <f t="shared" si="116"/>
        <v>1.2211500000000455</v>
      </c>
      <c r="AL313" s="19">
        <f t="shared" si="116"/>
        <v>1.0591600000000425</v>
      </c>
      <c r="AM313" s="19">
        <f t="shared" si="117"/>
        <v>1.2211500000000455</v>
      </c>
    </row>
    <row r="314" spans="1:39">
      <c r="B314">
        <v>185.64751999999999</v>
      </c>
      <c r="C314">
        <v>184.76472000000001</v>
      </c>
      <c r="D314">
        <v>184.76472000000001</v>
      </c>
      <c r="E314">
        <v>185.34832</v>
      </c>
      <c r="F314">
        <v>185.05404999999999</v>
      </c>
      <c r="G314">
        <v>185</v>
      </c>
      <c r="H314">
        <v>184.76472000000001</v>
      </c>
      <c r="I314">
        <v>185.05404999999999</v>
      </c>
      <c r="J314">
        <v>185.05404999999999</v>
      </c>
      <c r="K314">
        <v>185.05404999999999</v>
      </c>
      <c r="L314">
        <v>185.05404999999999</v>
      </c>
      <c r="M314">
        <v>185.05404999999999</v>
      </c>
      <c r="N314">
        <v>185.05404999999999</v>
      </c>
      <c r="O314">
        <v>185.05404999999999</v>
      </c>
      <c r="P314">
        <v>185.05404999999999</v>
      </c>
      <c r="Q314">
        <v>185.05404999999999</v>
      </c>
      <c r="R314">
        <v>185.34832</v>
      </c>
      <c r="S314">
        <v>185.34832</v>
      </c>
      <c r="T314">
        <v>185.34832</v>
      </c>
      <c r="U314">
        <f t="shared" si="115"/>
        <v>0</v>
      </c>
      <c r="V314" s="19">
        <f t="shared" si="118"/>
        <v>-0.48279999999997469</v>
      </c>
      <c r="W314" s="19">
        <f t="shared" si="116"/>
        <v>-0.48279999999997469</v>
      </c>
      <c r="X314" s="19">
        <f t="shared" si="116"/>
        <v>0.10080000000001521</v>
      </c>
      <c r="Y314" s="19">
        <f t="shared" si="116"/>
        <v>-0.19346999999999637</v>
      </c>
      <c r="Z314" s="19">
        <f t="shared" si="116"/>
        <v>-0.24751999999998586</v>
      </c>
      <c r="AA314" s="19">
        <f t="shared" si="116"/>
        <v>-0.48279999999997469</v>
      </c>
      <c r="AB314" s="19">
        <f t="shared" si="116"/>
        <v>-0.19346999999999637</v>
      </c>
      <c r="AC314" s="19">
        <f t="shared" si="116"/>
        <v>-0.19346999999999637</v>
      </c>
      <c r="AD314" s="19">
        <f t="shared" si="116"/>
        <v>-0.19346999999999637</v>
      </c>
      <c r="AE314" s="19">
        <f t="shared" si="116"/>
        <v>-0.19346999999999637</v>
      </c>
      <c r="AF314" s="19">
        <f t="shared" si="116"/>
        <v>-0.19346999999999637</v>
      </c>
      <c r="AG314" s="19">
        <f t="shared" si="116"/>
        <v>-0.19346999999999637</v>
      </c>
      <c r="AH314" s="19">
        <f t="shared" si="116"/>
        <v>-0.19346999999999637</v>
      </c>
      <c r="AI314" s="19">
        <f t="shared" si="116"/>
        <v>-0.19346999999999637</v>
      </c>
      <c r="AJ314" s="19">
        <f t="shared" si="116"/>
        <v>-0.19346999999999637</v>
      </c>
      <c r="AK314" s="19">
        <f t="shared" si="116"/>
        <v>0.10080000000001521</v>
      </c>
      <c r="AL314" s="19">
        <f t="shared" si="116"/>
        <v>0.10080000000001521</v>
      </c>
      <c r="AM314" s="19">
        <f t="shared" si="117"/>
        <v>0.10080000000001521</v>
      </c>
    </row>
    <row r="315" spans="1:39">
      <c r="B315">
        <v>123.16655</v>
      </c>
      <c r="C315">
        <v>123.30856</v>
      </c>
      <c r="D315">
        <v>123.30856</v>
      </c>
      <c r="E315">
        <v>123.30856</v>
      </c>
      <c r="F315">
        <v>123.30856</v>
      </c>
      <c r="G315">
        <v>123.16655</v>
      </c>
      <c r="H315">
        <v>123.66486999999999</v>
      </c>
      <c r="I315">
        <v>123.82245</v>
      </c>
      <c r="J315">
        <v>123.82245</v>
      </c>
      <c r="K315">
        <v>123.82245</v>
      </c>
      <c r="L315">
        <v>123.82245</v>
      </c>
      <c r="M315">
        <v>123.82245</v>
      </c>
      <c r="N315">
        <v>124.16924</v>
      </c>
      <c r="O315">
        <v>124.16924</v>
      </c>
      <c r="P315">
        <v>124.16924</v>
      </c>
      <c r="Q315">
        <v>124.16924</v>
      </c>
      <c r="R315">
        <v>124.34227</v>
      </c>
      <c r="S315">
        <v>124.53112</v>
      </c>
      <c r="T315">
        <v>124.16924</v>
      </c>
      <c r="U315">
        <f t="shared" si="115"/>
        <v>0</v>
      </c>
      <c r="V315" s="19">
        <f t="shared" si="118"/>
        <v>0.5420099999999991</v>
      </c>
      <c r="W315" s="19">
        <f t="shared" si="116"/>
        <v>0.5420099999999991</v>
      </c>
      <c r="X315" s="19">
        <f t="shared" si="116"/>
        <v>0.5420099999999991</v>
      </c>
      <c r="Y315" s="19">
        <f t="shared" si="116"/>
        <v>0.5420099999999991</v>
      </c>
      <c r="Z315" s="19">
        <f t="shared" si="116"/>
        <v>0.4</v>
      </c>
      <c r="AA315" s="19">
        <f t="shared" si="116"/>
        <v>0.89831999999999257</v>
      </c>
      <c r="AB315" s="19">
        <f t="shared" si="116"/>
        <v>1.0559000000000025</v>
      </c>
      <c r="AC315" s="19">
        <f t="shared" si="116"/>
        <v>1.0559000000000025</v>
      </c>
      <c r="AD315" s="19">
        <f t="shared" si="116"/>
        <v>1.0559000000000025</v>
      </c>
      <c r="AE315" s="19">
        <f t="shared" si="116"/>
        <v>1.0559000000000025</v>
      </c>
      <c r="AF315" s="19">
        <f t="shared" si="116"/>
        <v>1.0559000000000025</v>
      </c>
      <c r="AG315" s="19">
        <f t="shared" si="116"/>
        <v>1.4026900000000011</v>
      </c>
      <c r="AH315" s="19">
        <f t="shared" si="116"/>
        <v>1.4026900000000011</v>
      </c>
      <c r="AI315" s="19">
        <f t="shared" si="116"/>
        <v>1.4026900000000011</v>
      </c>
      <c r="AJ315" s="19">
        <f t="shared" si="116"/>
        <v>1.4026900000000011</v>
      </c>
      <c r="AK315" s="19">
        <f t="shared" si="116"/>
        <v>1.5757199999999982</v>
      </c>
      <c r="AL315" s="19">
        <f t="shared" si="116"/>
        <v>1.7645700000000004</v>
      </c>
      <c r="AM315" s="19">
        <f t="shared" si="117"/>
        <v>1.4026900000000011</v>
      </c>
    </row>
    <row r="316" spans="1:39">
      <c r="B316">
        <v>211.34096</v>
      </c>
      <c r="C316">
        <v>211.28654</v>
      </c>
      <c r="D316">
        <v>211.28654</v>
      </c>
      <c r="E316">
        <v>211.28654</v>
      </c>
      <c r="F316">
        <v>211.28654</v>
      </c>
      <c r="G316">
        <v>211.28654</v>
      </c>
      <c r="H316">
        <v>211.28654</v>
      </c>
      <c r="I316">
        <v>211.28654</v>
      </c>
      <c r="J316">
        <v>211.34096</v>
      </c>
      <c r="K316">
        <v>211.28654</v>
      </c>
      <c r="L316">
        <v>211.34096</v>
      </c>
      <c r="M316">
        <v>211.40009000000001</v>
      </c>
      <c r="N316">
        <v>211.28654</v>
      </c>
      <c r="O316">
        <v>211.40009000000001</v>
      </c>
      <c r="P316">
        <v>211.40009000000001</v>
      </c>
      <c r="Q316">
        <v>211.34096</v>
      </c>
      <c r="R316">
        <v>211.34096</v>
      </c>
      <c r="S316">
        <v>211.40009000000001</v>
      </c>
      <c r="T316">
        <v>211.34096</v>
      </c>
      <c r="U316">
        <f t="shared" si="115"/>
        <v>0</v>
      </c>
      <c r="V316" s="19">
        <f t="shared" si="118"/>
        <v>0.34558000000000677</v>
      </c>
      <c r="W316" s="19">
        <f t="shared" si="116"/>
        <v>0.34558000000000677</v>
      </c>
      <c r="X316" s="19">
        <f t="shared" si="116"/>
        <v>0.34558000000000677</v>
      </c>
      <c r="Y316" s="19">
        <f t="shared" si="116"/>
        <v>0.34558000000000677</v>
      </c>
      <c r="Z316" s="19">
        <f t="shared" si="116"/>
        <v>0.34558000000000677</v>
      </c>
      <c r="AA316" s="19">
        <f t="shared" si="116"/>
        <v>0.34558000000000677</v>
      </c>
      <c r="AB316" s="19">
        <f t="shared" si="116"/>
        <v>0.34558000000000677</v>
      </c>
      <c r="AC316" s="19">
        <f t="shared" si="116"/>
        <v>0.4</v>
      </c>
      <c r="AD316" s="19">
        <f t="shared" si="116"/>
        <v>0.34558000000000677</v>
      </c>
      <c r="AE316" s="19">
        <f t="shared" si="116"/>
        <v>0.4</v>
      </c>
      <c r="AF316" s="19">
        <f t="shared" si="116"/>
        <v>0.45913000000001036</v>
      </c>
      <c r="AG316" s="19">
        <f t="shared" si="116"/>
        <v>0.34558000000000677</v>
      </c>
      <c r="AH316" s="19">
        <f t="shared" si="116"/>
        <v>0.45913000000001036</v>
      </c>
      <c r="AI316" s="19">
        <f t="shared" si="116"/>
        <v>0.45913000000001036</v>
      </c>
      <c r="AJ316" s="19">
        <f t="shared" si="116"/>
        <v>0.4</v>
      </c>
      <c r="AK316" s="19">
        <f t="shared" si="116"/>
        <v>0.4</v>
      </c>
      <c r="AL316" s="19">
        <f t="shared" si="116"/>
        <v>0.45913000000001036</v>
      </c>
      <c r="AM316" s="19">
        <f t="shared" si="117"/>
        <v>0.4</v>
      </c>
    </row>
    <row r="317" spans="1:39">
      <c r="B317">
        <v>235.17228</v>
      </c>
      <c r="C317">
        <v>234.25839999999999</v>
      </c>
      <c r="D317">
        <v>234.25839999999999</v>
      </c>
      <c r="E317">
        <v>234.30749</v>
      </c>
      <c r="F317">
        <v>235.17228</v>
      </c>
      <c r="G317">
        <v>235.17228</v>
      </c>
      <c r="H317">
        <v>235.17228</v>
      </c>
      <c r="I317">
        <v>235.17228</v>
      </c>
      <c r="J317">
        <v>235.25730999999999</v>
      </c>
      <c r="K317">
        <v>235.21267</v>
      </c>
      <c r="L317">
        <v>235.25730999999999</v>
      </c>
      <c r="M317">
        <v>235.21267</v>
      </c>
      <c r="N317">
        <v>235.25730999999999</v>
      </c>
      <c r="O317">
        <v>235.25730999999999</v>
      </c>
      <c r="P317">
        <v>235.25730999999999</v>
      </c>
      <c r="Q317">
        <v>235.25730999999999</v>
      </c>
      <c r="R317">
        <v>235.21267</v>
      </c>
      <c r="S317">
        <v>235.25730999999999</v>
      </c>
      <c r="T317">
        <v>235.25730999999999</v>
      </c>
      <c r="U317">
        <f t="shared" si="115"/>
        <v>0</v>
      </c>
      <c r="V317" s="19">
        <f t="shared" si="118"/>
        <v>-0.513880000000006</v>
      </c>
      <c r="W317" s="19">
        <f t="shared" si="116"/>
        <v>-0.513880000000006</v>
      </c>
      <c r="X317" s="19">
        <f t="shared" si="116"/>
        <v>-0.46478999999999926</v>
      </c>
      <c r="Y317" s="19">
        <f t="shared" si="116"/>
        <v>0.4</v>
      </c>
      <c r="Z317" s="19">
        <f t="shared" si="116"/>
        <v>0.4</v>
      </c>
      <c r="AA317" s="19">
        <f t="shared" si="116"/>
        <v>0.4</v>
      </c>
      <c r="AB317" s="19">
        <f t="shared" si="116"/>
        <v>0.4</v>
      </c>
      <c r="AC317" s="19">
        <f t="shared" si="116"/>
        <v>0.48502999999998908</v>
      </c>
      <c r="AD317" s="19">
        <f t="shared" si="116"/>
        <v>0.44039000000000217</v>
      </c>
      <c r="AE317" s="19">
        <f t="shared" si="116"/>
        <v>0.48502999999998908</v>
      </c>
      <c r="AF317" s="19">
        <f t="shared" si="116"/>
        <v>0.44039000000000217</v>
      </c>
      <c r="AG317" s="19">
        <f t="shared" si="116"/>
        <v>0.48502999999998908</v>
      </c>
      <c r="AH317" s="19">
        <f t="shared" si="116"/>
        <v>0.48502999999998908</v>
      </c>
      <c r="AI317" s="19">
        <f t="shared" si="116"/>
        <v>0.48502999999998908</v>
      </c>
      <c r="AJ317" s="19">
        <f t="shared" si="116"/>
        <v>0.48502999999998908</v>
      </c>
      <c r="AK317" s="19">
        <f t="shared" si="116"/>
        <v>0.44039000000000217</v>
      </c>
      <c r="AL317" s="19">
        <f t="shared" si="116"/>
        <v>0.48502999999998908</v>
      </c>
      <c r="AM317" s="19">
        <f t="shared" si="117"/>
        <v>0.48502999999998908</v>
      </c>
    </row>
    <row r="318" spans="1:39">
      <c r="B318">
        <v>122.00409999999999</v>
      </c>
      <c r="C318">
        <v>122.56019000000001</v>
      </c>
      <c r="D318">
        <v>122.56019000000001</v>
      </c>
      <c r="E318">
        <v>122.56019000000001</v>
      </c>
      <c r="F318">
        <v>122.38464</v>
      </c>
      <c r="G318">
        <v>121.85236999999999</v>
      </c>
      <c r="H318">
        <v>122.00409999999999</v>
      </c>
      <c r="I318">
        <v>122.00409999999999</v>
      </c>
      <c r="J318">
        <v>121.85236999999999</v>
      </c>
      <c r="K318">
        <v>122.00409999999999</v>
      </c>
      <c r="L318">
        <v>122.38464</v>
      </c>
      <c r="M318">
        <v>122.00409999999999</v>
      </c>
      <c r="N318">
        <v>122.00409999999999</v>
      </c>
      <c r="O318">
        <v>122.38464</v>
      </c>
      <c r="P318">
        <v>122.38464</v>
      </c>
      <c r="Q318">
        <v>122.77215</v>
      </c>
      <c r="R318">
        <v>122.38464</v>
      </c>
      <c r="S318">
        <v>122.38464</v>
      </c>
      <c r="T318">
        <v>122.77215</v>
      </c>
      <c r="U318">
        <f t="shared" si="115"/>
        <v>0</v>
      </c>
      <c r="V318" s="19">
        <f t="shared" si="118"/>
        <v>0.95609000000001176</v>
      </c>
      <c r="W318" s="19">
        <f t="shared" si="116"/>
        <v>0.95609000000001176</v>
      </c>
      <c r="X318" s="19">
        <f t="shared" si="116"/>
        <v>0.95609000000001176</v>
      </c>
      <c r="Y318" s="19">
        <f t="shared" si="116"/>
        <v>0.78054000000001056</v>
      </c>
      <c r="Z318" s="19">
        <f t="shared" si="116"/>
        <v>0.24826999999999944</v>
      </c>
      <c r="AA318" s="19">
        <f t="shared" si="116"/>
        <v>0.4</v>
      </c>
      <c r="AB318" s="19">
        <f t="shared" si="116"/>
        <v>0.4</v>
      </c>
      <c r="AC318" s="19">
        <f t="shared" si="116"/>
        <v>0.24826999999999944</v>
      </c>
      <c r="AD318" s="19">
        <f t="shared" si="116"/>
        <v>0.4</v>
      </c>
      <c r="AE318" s="19">
        <f t="shared" si="116"/>
        <v>0.78054000000001056</v>
      </c>
      <c r="AF318" s="19">
        <f t="shared" si="116"/>
        <v>0.4</v>
      </c>
      <c r="AG318" s="19">
        <f t="shared" si="116"/>
        <v>0.4</v>
      </c>
      <c r="AH318" s="19">
        <f t="shared" si="116"/>
        <v>0.78054000000001056</v>
      </c>
      <c r="AI318" s="19">
        <f t="shared" si="116"/>
        <v>0.78054000000001056</v>
      </c>
      <c r="AJ318" s="19">
        <f t="shared" si="116"/>
        <v>1.1680500000000023</v>
      </c>
      <c r="AK318" s="19">
        <f t="shared" si="116"/>
        <v>0.78054000000001056</v>
      </c>
      <c r="AL318" s="19">
        <f t="shared" si="116"/>
        <v>0.78054000000001056</v>
      </c>
      <c r="AM318" s="19">
        <f t="shared" si="117"/>
        <v>1.1680500000000023</v>
      </c>
    </row>
    <row r="319" spans="1:39">
      <c r="T319" t="s">
        <v>56</v>
      </c>
      <c r="U319" s="16">
        <f>21.16666667*AVERAGE(U309:U318)</f>
        <v>0</v>
      </c>
      <c r="V319" s="16">
        <f t="shared" ref="V319:AM319" si="119">21.16666667*AVERAGE(V309:V318)</f>
        <v>-0.1859280000291593</v>
      </c>
      <c r="W319" s="16">
        <f t="shared" si="119"/>
        <v>1.8767848336289705</v>
      </c>
      <c r="X319" s="16">
        <f t="shared" si="119"/>
        <v>1.1939481668548431</v>
      </c>
      <c r="Y319" s="16">
        <f t="shared" si="119"/>
        <v>4.6066710007255391</v>
      </c>
      <c r="Z319" s="16">
        <f t="shared" si="119"/>
        <v>4.2551985006701027</v>
      </c>
      <c r="AA319" s="16">
        <f t="shared" si="119"/>
        <v>4.2048853339956045</v>
      </c>
      <c r="AB319" s="16">
        <f t="shared" si="119"/>
        <v>7.4270446678363236</v>
      </c>
      <c r="AC319" s="16">
        <f t="shared" si="119"/>
        <v>7.0395888344419246</v>
      </c>
      <c r="AD319" s="16">
        <f t="shared" si="119"/>
        <v>7.2073558344683857</v>
      </c>
      <c r="AE319" s="16">
        <f t="shared" si="119"/>
        <v>8.9799371680808679</v>
      </c>
      <c r="AF319" s="16">
        <f t="shared" si="119"/>
        <v>8.1585223346182705</v>
      </c>
      <c r="AG319" s="16">
        <f t="shared" si="119"/>
        <v>8.8728973347306628</v>
      </c>
      <c r="AH319" s="16">
        <f t="shared" si="119"/>
        <v>9.4363751681527646</v>
      </c>
      <c r="AI319" s="16">
        <f t="shared" si="119"/>
        <v>11.031389335070713</v>
      </c>
      <c r="AJ319" s="16">
        <f t="shared" si="119"/>
        <v>14.622060335636064</v>
      </c>
      <c r="AK319" s="16">
        <f t="shared" si="119"/>
        <v>15.606776002457933</v>
      </c>
      <c r="AL319" s="16">
        <f t="shared" si="119"/>
        <v>15.883276169168132</v>
      </c>
      <c r="AM319" s="16">
        <f t="shared" si="119"/>
        <v>18.533872002918862</v>
      </c>
    </row>
    <row r="320" spans="1:39">
      <c r="U320" s="16">
        <f>21.16666667*STDEV(U309:U318)/(SQRT(COUNT(U309:U318)))</f>
        <v>0</v>
      </c>
      <c r="V320" s="16">
        <f t="shared" ref="V320:AM320" si="120">21.16666667*STDEV(V309:V318)/(SQRT(COUNT(V309:V318)))</f>
        <v>4.4224280505245241</v>
      </c>
      <c r="W320" s="16">
        <f t="shared" si="120"/>
        <v>4.2313488444074485</v>
      </c>
      <c r="X320" s="16">
        <f t="shared" si="120"/>
        <v>3.4230275893865136</v>
      </c>
      <c r="Y320" s="16">
        <f t="shared" si="120"/>
        <v>2.6042925257145737</v>
      </c>
      <c r="Z320" s="16">
        <f t="shared" si="120"/>
        <v>3.4236574464066787</v>
      </c>
      <c r="AA320" s="16">
        <f t="shared" si="120"/>
        <v>3.0279123499205545</v>
      </c>
      <c r="AB320" s="16">
        <f t="shared" si="120"/>
        <v>3.1630613132113523</v>
      </c>
      <c r="AC320" s="16">
        <f t="shared" si="120"/>
        <v>3.2071230237207478</v>
      </c>
      <c r="AD320" s="16">
        <f t="shared" si="120"/>
        <v>3.1114921046973278</v>
      </c>
      <c r="AE320" s="16">
        <f t="shared" si="120"/>
        <v>3.5289348627339856</v>
      </c>
      <c r="AF320" s="16">
        <f t="shared" si="120"/>
        <v>3.4207388841758286</v>
      </c>
      <c r="AG320" s="16">
        <f t="shared" si="120"/>
        <v>4.0385586821347603</v>
      </c>
      <c r="AH320" s="16">
        <f t="shared" si="120"/>
        <v>3.8831231637119443</v>
      </c>
      <c r="AI320" s="16">
        <f t="shared" si="120"/>
        <v>4.0892218537000424</v>
      </c>
      <c r="AJ320" s="16">
        <f t="shared" si="120"/>
        <v>3.7537257864233582</v>
      </c>
      <c r="AK320" s="16">
        <f t="shared" si="120"/>
        <v>3.7889298747470299</v>
      </c>
      <c r="AL320" s="16">
        <f t="shared" si="120"/>
        <v>3.8921054247669442</v>
      </c>
      <c r="AM320" s="16">
        <f t="shared" si="120"/>
        <v>3.9441843752898551</v>
      </c>
    </row>
    <row r="321" spans="1:39">
      <c r="U321" s="16">
        <f>21.16666667*STDEV(U309:U318)</f>
        <v>0</v>
      </c>
      <c r="V321" s="16">
        <f t="shared" ref="V321:AM321" si="121">21.16666667*STDEV(V309:V318)</f>
        <v>13.984945427875701</v>
      </c>
      <c r="W321" s="16">
        <f t="shared" si="121"/>
        <v>13.380699923048962</v>
      </c>
      <c r="X321" s="16">
        <f t="shared" si="121"/>
        <v>10.824563676056993</v>
      </c>
      <c r="Y321" s="16">
        <f t="shared" si="121"/>
        <v>8.2354960746106816</v>
      </c>
      <c r="Z321" s="16">
        <f t="shared" si="121"/>
        <v>10.826555458840961</v>
      </c>
      <c r="AA321" s="16">
        <f t="shared" si="121"/>
        <v>9.5750995811017106</v>
      </c>
      <c r="AB321" s="16">
        <f t="shared" si="121"/>
        <v>10.002478128511116</v>
      </c>
      <c r="AC321" s="16">
        <f t="shared" si="121"/>
        <v>10.141813491323784</v>
      </c>
      <c r="AD321" s="16">
        <f t="shared" si="121"/>
        <v>9.8394019724746524</v>
      </c>
      <c r="AE321" s="16">
        <f t="shared" si="121"/>
        <v>11.159471880613049</v>
      </c>
      <c r="AF321" s="16">
        <f t="shared" si="121"/>
        <v>10.817326154698533</v>
      </c>
      <c r="AG321" s="16">
        <f t="shared" si="121"/>
        <v>12.771043899793804</v>
      </c>
      <c r="AH321" s="16">
        <f t="shared" si="121"/>
        <v>12.279513632288642</v>
      </c>
      <c r="AI321" s="16">
        <f t="shared" si="121"/>
        <v>12.931254915427973</v>
      </c>
      <c r="AJ321" s="16">
        <f t="shared" si="121"/>
        <v>11.870323196804568</v>
      </c>
      <c r="AK321" s="16">
        <f t="shared" si="121"/>
        <v>11.98164829885711</v>
      </c>
      <c r="AL321" s="16">
        <f t="shared" si="121"/>
        <v>12.30791803576067</v>
      </c>
      <c r="AM321" s="16">
        <f t="shared" si="121"/>
        <v>12.472606137564284</v>
      </c>
    </row>
    <row r="322" spans="1:39">
      <c r="U322" s="16">
        <f>COUNT(U309:U318)</f>
        <v>10</v>
      </c>
      <c r="V322" s="16">
        <f t="shared" ref="V322:AM322" si="122">COUNT(V309:V318)</f>
        <v>10</v>
      </c>
      <c r="W322" s="16">
        <f t="shared" si="122"/>
        <v>10</v>
      </c>
      <c r="X322" s="16">
        <f t="shared" si="122"/>
        <v>10</v>
      </c>
      <c r="Y322" s="16">
        <f t="shared" si="122"/>
        <v>10</v>
      </c>
      <c r="Z322" s="16">
        <f t="shared" si="122"/>
        <v>10</v>
      </c>
      <c r="AA322" s="16">
        <f t="shared" si="122"/>
        <v>10</v>
      </c>
      <c r="AB322" s="16">
        <f t="shared" si="122"/>
        <v>10</v>
      </c>
      <c r="AC322" s="16">
        <f t="shared" si="122"/>
        <v>10</v>
      </c>
      <c r="AD322" s="16">
        <f t="shared" si="122"/>
        <v>10</v>
      </c>
      <c r="AE322" s="16">
        <f t="shared" si="122"/>
        <v>10</v>
      </c>
      <c r="AF322" s="16">
        <f t="shared" si="122"/>
        <v>10</v>
      </c>
      <c r="AG322" s="16">
        <f t="shared" si="122"/>
        <v>10</v>
      </c>
      <c r="AH322" s="16">
        <f t="shared" si="122"/>
        <v>10</v>
      </c>
      <c r="AI322" s="16">
        <f t="shared" si="122"/>
        <v>10</v>
      </c>
      <c r="AJ322" s="16">
        <f t="shared" si="122"/>
        <v>10</v>
      </c>
      <c r="AK322" s="16">
        <f t="shared" si="122"/>
        <v>10</v>
      </c>
      <c r="AL322" s="16">
        <f t="shared" si="122"/>
        <v>10</v>
      </c>
      <c r="AM322" s="16">
        <f t="shared" si="122"/>
        <v>10</v>
      </c>
    </row>
    <row r="323" spans="1:39">
      <c r="A323" t="s">
        <v>33</v>
      </c>
      <c r="B323" t="s">
        <v>55</v>
      </c>
    </row>
    <row r="324" spans="1:39">
      <c r="B324">
        <v>201.01990000000001</v>
      </c>
      <c r="C324">
        <v>200.44949</v>
      </c>
      <c r="D324">
        <v>203.17972</v>
      </c>
      <c r="E324">
        <v>205.34118000000001</v>
      </c>
      <c r="F324">
        <v>207.50422</v>
      </c>
      <c r="G324">
        <v>210.04047</v>
      </c>
      <c r="H324">
        <v>211.62467000000001</v>
      </c>
      <c r="I324">
        <v>213.3776</v>
      </c>
      <c r="J324">
        <v>214.56001000000001</v>
      </c>
      <c r="K324">
        <v>216.5179</v>
      </c>
      <c r="L324">
        <v>217.49713</v>
      </c>
      <c r="M324">
        <v>218.12381999999999</v>
      </c>
      <c r="N324">
        <v>219.86587</v>
      </c>
      <c r="O324">
        <v>220.63771</v>
      </c>
      <c r="P324">
        <v>221.822</v>
      </c>
      <c r="Q324">
        <v>222.24536000000001</v>
      </c>
      <c r="R324">
        <v>223.57549</v>
      </c>
      <c r="S324">
        <v>223.98661000000001</v>
      </c>
      <c r="T324">
        <v>224.96444</v>
      </c>
      <c r="U324">
        <f t="shared" ref="U324:U333" si="123">B324-$B324</f>
        <v>0</v>
      </c>
      <c r="V324" s="19">
        <f t="shared" ref="V324:AK333" si="124">C324-$B324+0.4</f>
        <v>-0.17041000000000961</v>
      </c>
      <c r="W324" s="19">
        <f t="shared" si="124"/>
        <v>2.5598199999999962</v>
      </c>
      <c r="X324" s="19">
        <f t="shared" si="124"/>
        <v>4.7212800000000019</v>
      </c>
      <c r="Y324" s="19">
        <f t="shared" si="124"/>
        <v>6.8843199999999971</v>
      </c>
      <c r="Z324" s="19">
        <f t="shared" si="124"/>
        <v>9.4205699999999926</v>
      </c>
      <c r="AA324" s="19">
        <f t="shared" si="124"/>
        <v>11.004770000000002</v>
      </c>
      <c r="AB324" s="19">
        <f t="shared" si="124"/>
        <v>12.757699999999994</v>
      </c>
      <c r="AC324" s="19">
        <f t="shared" si="124"/>
        <v>13.940109999999999</v>
      </c>
      <c r="AD324" s="19">
        <f t="shared" si="124"/>
        <v>15.897999999999991</v>
      </c>
      <c r="AE324" s="19">
        <f t="shared" si="124"/>
        <v>16.87722999999999</v>
      </c>
      <c r="AF324" s="19">
        <f t="shared" si="124"/>
        <v>17.503919999999987</v>
      </c>
      <c r="AG324" s="19">
        <f t="shared" si="124"/>
        <v>19.245969999999993</v>
      </c>
      <c r="AH324" s="19">
        <f t="shared" si="124"/>
        <v>20.01780999999999</v>
      </c>
      <c r="AI324" s="19">
        <f t="shared" si="124"/>
        <v>21.202099999999994</v>
      </c>
      <c r="AJ324" s="19">
        <f t="shared" si="124"/>
        <v>21.625459999999997</v>
      </c>
      <c r="AK324" s="19">
        <f t="shared" si="124"/>
        <v>22.955589999999994</v>
      </c>
      <c r="AL324" s="19">
        <f t="shared" ref="AL324:AM333" si="125">S324-$B324+0.4</f>
        <v>23.366710000000005</v>
      </c>
      <c r="AM324" s="19">
        <f t="shared" si="125"/>
        <v>24.344539999999988</v>
      </c>
    </row>
    <row r="325" spans="1:39">
      <c r="B325">
        <v>185.88436999999999</v>
      </c>
      <c r="C325">
        <v>185.56401</v>
      </c>
      <c r="D325">
        <v>187.77913000000001</v>
      </c>
      <c r="E325">
        <v>189.99474000000001</v>
      </c>
      <c r="F325">
        <v>192.48116999999999</v>
      </c>
      <c r="G325">
        <v>193.86850999999999</v>
      </c>
      <c r="H325">
        <v>196.08672000000001</v>
      </c>
      <c r="I325">
        <v>196.91875999999999</v>
      </c>
      <c r="J325">
        <v>198.58751000000001</v>
      </c>
      <c r="K325">
        <v>199.42417</v>
      </c>
      <c r="L325">
        <v>200.52431000000001</v>
      </c>
      <c r="M325">
        <v>202.19298000000001</v>
      </c>
      <c r="N325">
        <v>203.57799</v>
      </c>
      <c r="O325">
        <v>204.96341000000001</v>
      </c>
      <c r="P325">
        <v>204.96341000000001</v>
      </c>
      <c r="Q325">
        <v>205.79845</v>
      </c>
      <c r="R325">
        <v>206.34922</v>
      </c>
      <c r="S325">
        <v>206.34922</v>
      </c>
      <c r="T325">
        <v>207.18349000000001</v>
      </c>
      <c r="U325">
        <f t="shared" si="123"/>
        <v>0</v>
      </c>
      <c r="V325" s="19">
        <f t="shared" si="124"/>
        <v>7.9640000000006261E-2</v>
      </c>
      <c r="W325" s="19">
        <f t="shared" si="124"/>
        <v>2.2947600000000192</v>
      </c>
      <c r="X325" s="19">
        <f t="shared" si="124"/>
        <v>4.5103700000000178</v>
      </c>
      <c r="Y325" s="19">
        <f t="shared" si="124"/>
        <v>6.9968000000000021</v>
      </c>
      <c r="Z325" s="19">
        <f t="shared" si="124"/>
        <v>8.3841399999999968</v>
      </c>
      <c r="AA325" s="19">
        <f t="shared" si="124"/>
        <v>10.602350000000024</v>
      </c>
      <c r="AB325" s="19">
        <f t="shared" si="124"/>
        <v>11.434390000000002</v>
      </c>
      <c r="AC325" s="19">
        <f t="shared" si="124"/>
        <v>13.103140000000019</v>
      </c>
      <c r="AD325" s="19">
        <f t="shared" si="124"/>
        <v>13.939800000000014</v>
      </c>
      <c r="AE325" s="19">
        <f t="shared" si="124"/>
        <v>15.039940000000025</v>
      </c>
      <c r="AF325" s="19">
        <f t="shared" si="124"/>
        <v>16.708610000000014</v>
      </c>
      <c r="AG325" s="19">
        <f t="shared" si="124"/>
        <v>18.093620000000008</v>
      </c>
      <c r="AH325" s="19">
        <f t="shared" si="124"/>
        <v>19.479040000000019</v>
      </c>
      <c r="AI325" s="19">
        <f t="shared" si="124"/>
        <v>19.479040000000019</v>
      </c>
      <c r="AJ325" s="19">
        <f t="shared" si="124"/>
        <v>20.314080000000011</v>
      </c>
      <c r="AK325" s="19">
        <f t="shared" si="124"/>
        <v>20.864850000000011</v>
      </c>
      <c r="AL325" s="19">
        <f t="shared" si="125"/>
        <v>20.864850000000011</v>
      </c>
      <c r="AM325" s="19">
        <f t="shared" si="125"/>
        <v>21.699120000000015</v>
      </c>
    </row>
    <row r="326" spans="1:39">
      <c r="B326">
        <v>256.12691999999998</v>
      </c>
      <c r="C326">
        <v>255.22735</v>
      </c>
      <c r="D326">
        <v>256.85987999999998</v>
      </c>
      <c r="E326">
        <v>257.12254000000001</v>
      </c>
      <c r="F326">
        <v>258.02713</v>
      </c>
      <c r="G326">
        <v>258.11819000000003</v>
      </c>
      <c r="H326">
        <v>259.11387000000002</v>
      </c>
      <c r="I326">
        <v>259.11387000000002</v>
      </c>
      <c r="J326">
        <v>260.01922999999999</v>
      </c>
      <c r="K326">
        <v>261.01533000000001</v>
      </c>
      <c r="L326">
        <v>261.92556000000002</v>
      </c>
      <c r="M326">
        <v>262.84026</v>
      </c>
      <c r="N326">
        <v>262.92203999999998</v>
      </c>
      <c r="O326">
        <v>264.00378999999998</v>
      </c>
      <c r="P326">
        <v>264.00378999999998</v>
      </c>
      <c r="Q326">
        <v>264.00378999999998</v>
      </c>
      <c r="R326">
        <v>264.00378999999998</v>
      </c>
      <c r="S326">
        <v>264.00378999999998</v>
      </c>
      <c r="T326">
        <v>264.09278999999998</v>
      </c>
      <c r="U326" s="18">
        <f t="shared" si="123"/>
        <v>0</v>
      </c>
      <c r="V326" s="19">
        <f t="shared" si="124"/>
        <v>-0.49956999999998286</v>
      </c>
      <c r="W326" s="19">
        <f t="shared" si="124"/>
        <v>1.1329599999999913</v>
      </c>
      <c r="X326" s="19">
        <f t="shared" si="124"/>
        <v>1.3956200000000307</v>
      </c>
      <c r="Y326" s="19">
        <f t="shared" si="124"/>
        <v>2.3002100000000154</v>
      </c>
      <c r="Z326" s="19">
        <f t="shared" si="124"/>
        <v>2.3912700000000426</v>
      </c>
      <c r="AA326" s="19">
        <f t="shared" si="124"/>
        <v>3.3869500000000357</v>
      </c>
      <c r="AB326" s="19">
        <f t="shared" si="124"/>
        <v>3.3869500000000357</v>
      </c>
      <c r="AC326" s="19">
        <f t="shared" si="124"/>
        <v>4.2923100000000094</v>
      </c>
      <c r="AD326" s="19">
        <f t="shared" si="124"/>
        <v>5.288410000000022</v>
      </c>
      <c r="AE326" s="19">
        <f t="shared" si="124"/>
        <v>6.1986400000000348</v>
      </c>
      <c r="AF326" s="19">
        <f t="shared" si="124"/>
        <v>7.1133400000000169</v>
      </c>
      <c r="AG326" s="19">
        <f t="shared" si="124"/>
        <v>7.1951199999999975</v>
      </c>
      <c r="AH326" s="19">
        <f t="shared" si="124"/>
        <v>8.2768699999999971</v>
      </c>
      <c r="AI326" s="19">
        <f t="shared" si="124"/>
        <v>8.2768699999999971</v>
      </c>
      <c r="AJ326" s="19">
        <f t="shared" si="124"/>
        <v>8.2768699999999971</v>
      </c>
      <c r="AK326" s="19">
        <f t="shared" si="124"/>
        <v>8.2768699999999971</v>
      </c>
      <c r="AL326" s="19">
        <f t="shared" si="125"/>
        <v>8.2768699999999971</v>
      </c>
      <c r="AM326" s="19">
        <f t="shared" si="125"/>
        <v>8.3658699999999957</v>
      </c>
    </row>
    <row r="327" spans="1:39">
      <c r="B327">
        <v>219.31711999999999</v>
      </c>
      <c r="C327">
        <v>219.65882999999999</v>
      </c>
      <c r="D327">
        <v>221.05429000000001</v>
      </c>
      <c r="E327">
        <v>223.78560999999999</v>
      </c>
      <c r="F327">
        <v>226.36474999999999</v>
      </c>
      <c r="G327">
        <v>228.25424000000001</v>
      </c>
      <c r="H327">
        <v>229.08514</v>
      </c>
      <c r="I327">
        <v>230.48860999999999</v>
      </c>
      <c r="J327">
        <v>232.31228999999999</v>
      </c>
      <c r="K327">
        <v>233.63433000000001</v>
      </c>
      <c r="L327">
        <v>235.05319</v>
      </c>
      <c r="M327">
        <v>236.37259</v>
      </c>
      <c r="N327">
        <v>237.19191000000001</v>
      </c>
      <c r="O327">
        <v>238.10292000000001</v>
      </c>
      <c r="P327">
        <v>239.4264</v>
      </c>
      <c r="Q327">
        <v>239.92706999999999</v>
      </c>
      <c r="R327">
        <v>240.33725999999999</v>
      </c>
      <c r="S327">
        <v>240.84020000000001</v>
      </c>
      <c r="T327">
        <v>241.75400999999999</v>
      </c>
      <c r="U327">
        <f t="shared" si="123"/>
        <v>0</v>
      </c>
      <c r="V327" s="19">
        <f t="shared" si="124"/>
        <v>0.7417100000000062</v>
      </c>
      <c r="W327" s="19">
        <f t="shared" si="124"/>
        <v>2.1371700000000202</v>
      </c>
      <c r="X327" s="19">
        <f t="shared" si="124"/>
        <v>4.8684900000000031</v>
      </c>
      <c r="Y327" s="19">
        <f t="shared" si="124"/>
        <v>7.4476299999999984</v>
      </c>
      <c r="Z327" s="19">
        <f t="shared" si="124"/>
        <v>9.3371200000000218</v>
      </c>
      <c r="AA327" s="19">
        <f t="shared" si="124"/>
        <v>10.168020000000007</v>
      </c>
      <c r="AB327" s="19">
        <f t="shared" si="124"/>
        <v>11.571490000000006</v>
      </c>
      <c r="AC327" s="19">
        <f t="shared" si="124"/>
        <v>13.395170000000002</v>
      </c>
      <c r="AD327" s="19">
        <f t="shared" si="124"/>
        <v>14.717210000000017</v>
      </c>
      <c r="AE327" s="19">
        <f t="shared" si="124"/>
        <v>16.136070000000011</v>
      </c>
      <c r="AF327" s="19">
        <f t="shared" si="124"/>
        <v>17.455470000000012</v>
      </c>
      <c r="AG327" s="19">
        <f t="shared" si="124"/>
        <v>18.274790000000017</v>
      </c>
      <c r="AH327" s="19">
        <f t="shared" si="124"/>
        <v>19.185800000000022</v>
      </c>
      <c r="AI327" s="19">
        <f t="shared" si="124"/>
        <v>20.509280000000011</v>
      </c>
      <c r="AJ327" s="19">
        <f t="shared" si="124"/>
        <v>21.009949999999996</v>
      </c>
      <c r="AK327" s="19">
        <f t="shared" si="124"/>
        <v>21.420139999999996</v>
      </c>
      <c r="AL327" s="19">
        <f t="shared" si="125"/>
        <v>21.92308000000002</v>
      </c>
      <c r="AM327" s="19">
        <f t="shared" si="125"/>
        <v>22.836890000000004</v>
      </c>
    </row>
    <row r="328" spans="1:39">
      <c r="B328">
        <v>249.72385</v>
      </c>
      <c r="C328">
        <v>249.80192</v>
      </c>
      <c r="D328">
        <v>251.57504</v>
      </c>
      <c r="E328">
        <v>252.64204000000001</v>
      </c>
      <c r="F328">
        <v>254.637</v>
      </c>
      <c r="G328">
        <v>257.38103999999998</v>
      </c>
      <c r="H328">
        <v>257.70137999999997</v>
      </c>
      <c r="I328">
        <v>259.62473</v>
      </c>
      <c r="J328">
        <v>260.62232999999998</v>
      </c>
      <c r="K328">
        <v>261.61995000000002</v>
      </c>
      <c r="L328">
        <v>262.61759000000001</v>
      </c>
      <c r="M328">
        <v>263.54885999999999</v>
      </c>
      <c r="N328">
        <v>265.42419000000001</v>
      </c>
      <c r="O328">
        <v>265.61061999999998</v>
      </c>
      <c r="P328">
        <v>266.54268000000002</v>
      </c>
      <c r="Q328">
        <v>267.54065000000003</v>
      </c>
      <c r="R328">
        <v>268.36541999999997</v>
      </c>
      <c r="S328">
        <v>268.53863999999999</v>
      </c>
      <c r="T328">
        <v>269.36407000000003</v>
      </c>
      <c r="U328">
        <f t="shared" si="123"/>
        <v>0</v>
      </c>
      <c r="V328" s="19">
        <f t="shared" si="124"/>
        <v>0.47806999999999678</v>
      </c>
      <c r="W328" s="19">
        <f t="shared" si="124"/>
        <v>2.2511900000000025</v>
      </c>
      <c r="X328" s="19">
        <f t="shared" si="124"/>
        <v>3.3181900000000097</v>
      </c>
      <c r="Y328" s="19">
        <f t="shared" si="124"/>
        <v>5.313150000000002</v>
      </c>
      <c r="Z328" s="19">
        <f t="shared" si="124"/>
        <v>8.0571899999999861</v>
      </c>
      <c r="AA328" s="19">
        <f t="shared" si="124"/>
        <v>8.3775299999999735</v>
      </c>
      <c r="AB328" s="19">
        <f t="shared" si="124"/>
        <v>10.300880000000001</v>
      </c>
      <c r="AC328" s="19">
        <f t="shared" si="124"/>
        <v>11.298479999999978</v>
      </c>
      <c r="AD328" s="19">
        <f t="shared" si="124"/>
        <v>12.296100000000019</v>
      </c>
      <c r="AE328" s="19">
        <f t="shared" si="124"/>
        <v>13.293740000000009</v>
      </c>
      <c r="AF328" s="19">
        <f t="shared" si="124"/>
        <v>14.225009999999992</v>
      </c>
      <c r="AG328" s="19">
        <f t="shared" si="124"/>
        <v>16.10034000000001</v>
      </c>
      <c r="AH328" s="19">
        <f t="shared" si="124"/>
        <v>16.286769999999983</v>
      </c>
      <c r="AI328" s="19">
        <f t="shared" si="124"/>
        <v>17.218830000000018</v>
      </c>
      <c r="AJ328" s="19">
        <f t="shared" si="124"/>
        <v>18.216800000000028</v>
      </c>
      <c r="AK328" s="19">
        <f t="shared" si="124"/>
        <v>19.041569999999972</v>
      </c>
      <c r="AL328" s="19">
        <f t="shared" si="125"/>
        <v>19.214789999999986</v>
      </c>
      <c r="AM328" s="19">
        <f t="shared" si="125"/>
        <v>20.040220000000026</v>
      </c>
    </row>
    <row r="329" spans="1:39">
      <c r="B329">
        <v>130.64838</v>
      </c>
      <c r="C329">
        <v>130.55267000000001</v>
      </c>
      <c r="D329">
        <v>131.64346</v>
      </c>
      <c r="E329">
        <v>134.62912</v>
      </c>
      <c r="F329">
        <v>136.71869000000001</v>
      </c>
      <c r="G329">
        <v>138.61097000000001</v>
      </c>
      <c r="H329">
        <v>139.60659000000001</v>
      </c>
      <c r="I329">
        <v>140.69826</v>
      </c>
      <c r="J329">
        <v>142.68847</v>
      </c>
      <c r="K329">
        <v>143.89232000000001</v>
      </c>
      <c r="L329">
        <v>144.77914000000001</v>
      </c>
      <c r="M329">
        <v>145.88009</v>
      </c>
      <c r="N329">
        <v>146.8741</v>
      </c>
      <c r="O329">
        <v>146.8741</v>
      </c>
      <c r="P329">
        <v>146.8741</v>
      </c>
      <c r="Q329">
        <v>147.86818</v>
      </c>
      <c r="R329">
        <v>147.97972999999999</v>
      </c>
      <c r="S329">
        <v>147.86818</v>
      </c>
      <c r="T329">
        <v>149.75313</v>
      </c>
      <c r="U329">
        <f t="shared" si="123"/>
        <v>0</v>
      </c>
      <c r="V329" s="19">
        <f t="shared" si="124"/>
        <v>0.30429000000000317</v>
      </c>
      <c r="W329" s="19">
        <f t="shared" si="124"/>
        <v>1.3950800000000014</v>
      </c>
      <c r="X329" s="19">
        <f t="shared" si="124"/>
        <v>4.3807399999999976</v>
      </c>
      <c r="Y329" s="19">
        <f t="shared" si="124"/>
        <v>6.4703100000000067</v>
      </c>
      <c r="Z329" s="19">
        <f t="shared" si="124"/>
        <v>8.3625900000000062</v>
      </c>
      <c r="AA329" s="19">
        <f t="shared" si="124"/>
        <v>9.3582100000000086</v>
      </c>
      <c r="AB329" s="19">
        <f t="shared" si="124"/>
        <v>10.449880000000002</v>
      </c>
      <c r="AC329" s="19">
        <f t="shared" si="124"/>
        <v>12.440089999999993</v>
      </c>
      <c r="AD329" s="19">
        <f t="shared" si="124"/>
        <v>13.64394000000001</v>
      </c>
      <c r="AE329" s="19">
        <f t="shared" si="124"/>
        <v>14.53076000000001</v>
      </c>
      <c r="AF329" s="19">
        <f t="shared" si="124"/>
        <v>15.631709999999993</v>
      </c>
      <c r="AG329" s="19">
        <f t="shared" si="124"/>
        <v>16.625719999999994</v>
      </c>
      <c r="AH329" s="19">
        <f t="shared" si="124"/>
        <v>16.625719999999994</v>
      </c>
      <c r="AI329" s="19">
        <f t="shared" si="124"/>
        <v>16.625719999999994</v>
      </c>
      <c r="AJ329" s="19">
        <f t="shared" si="124"/>
        <v>17.619799999999991</v>
      </c>
      <c r="AK329" s="19">
        <f t="shared" si="124"/>
        <v>17.731349999999985</v>
      </c>
      <c r="AL329" s="19">
        <f t="shared" si="125"/>
        <v>17.619799999999991</v>
      </c>
      <c r="AM329" s="19">
        <f t="shared" si="125"/>
        <v>19.504749999999994</v>
      </c>
    </row>
    <row r="330" spans="1:39">
      <c r="B330">
        <v>175.55911</v>
      </c>
      <c r="C330">
        <v>176.08237</v>
      </c>
      <c r="D330">
        <v>177.53872999999999</v>
      </c>
      <c r="E330">
        <v>180.54639</v>
      </c>
      <c r="F330">
        <v>183.69811999999999</v>
      </c>
      <c r="G330">
        <v>186.07794000000001</v>
      </c>
      <c r="H330">
        <v>189.08198999999999</v>
      </c>
      <c r="I330">
        <v>190.92407</v>
      </c>
      <c r="J330">
        <v>192.62657999999999</v>
      </c>
      <c r="K330">
        <v>193.69306</v>
      </c>
      <c r="L330">
        <v>195.38679999999999</v>
      </c>
      <c r="M330">
        <v>195.54283000000001</v>
      </c>
      <c r="N330">
        <v>196.84765999999999</v>
      </c>
      <c r="O330">
        <v>197.23083</v>
      </c>
      <c r="P330">
        <v>197.77260000000001</v>
      </c>
      <c r="Q330">
        <v>198.15397999999999</v>
      </c>
      <c r="R330">
        <v>199.07786999999999</v>
      </c>
      <c r="S330">
        <v>199.25110000000001</v>
      </c>
      <c r="T330">
        <v>200.0025</v>
      </c>
      <c r="U330">
        <f t="shared" si="123"/>
        <v>0</v>
      </c>
      <c r="V330" s="19">
        <f t="shared" si="124"/>
        <v>0.92325999999999342</v>
      </c>
      <c r="W330" s="19">
        <f t="shared" si="124"/>
        <v>2.3796199999999827</v>
      </c>
      <c r="X330" s="19">
        <f t="shared" si="124"/>
        <v>5.3872799999999987</v>
      </c>
      <c r="Y330" s="19">
        <f t="shared" si="124"/>
        <v>8.5390099999999851</v>
      </c>
      <c r="Z330" s="19">
        <f t="shared" si="124"/>
        <v>10.918830000000009</v>
      </c>
      <c r="AA330" s="19">
        <f t="shared" si="124"/>
        <v>13.922879999999987</v>
      </c>
      <c r="AB330" s="19">
        <f t="shared" si="124"/>
        <v>15.764959999999997</v>
      </c>
      <c r="AC330" s="19">
        <f t="shared" si="124"/>
        <v>17.467469999999985</v>
      </c>
      <c r="AD330" s="19">
        <f t="shared" si="124"/>
        <v>18.533949999999997</v>
      </c>
      <c r="AE330" s="19">
        <f t="shared" si="124"/>
        <v>20.227689999999988</v>
      </c>
      <c r="AF330" s="19">
        <f t="shared" si="124"/>
        <v>20.383720000000004</v>
      </c>
      <c r="AG330" s="19">
        <f t="shared" si="124"/>
        <v>21.688549999999985</v>
      </c>
      <c r="AH330" s="19">
        <f t="shared" si="124"/>
        <v>22.071719999999992</v>
      </c>
      <c r="AI330" s="19">
        <f t="shared" si="124"/>
        <v>22.613490000000006</v>
      </c>
      <c r="AJ330" s="19">
        <f t="shared" si="124"/>
        <v>22.994869999999985</v>
      </c>
      <c r="AK330" s="19">
        <f t="shared" si="124"/>
        <v>23.918759999999985</v>
      </c>
      <c r="AL330" s="19">
        <f t="shared" si="125"/>
        <v>24.091990000000003</v>
      </c>
      <c r="AM330" s="19">
        <f t="shared" si="125"/>
        <v>24.843389999999992</v>
      </c>
    </row>
    <row r="331" spans="1:39">
      <c r="B331">
        <v>175.38529</v>
      </c>
      <c r="C331">
        <v>176.02841000000001</v>
      </c>
      <c r="D331">
        <v>176.37744000000001</v>
      </c>
      <c r="E331">
        <v>177.62882999999999</v>
      </c>
      <c r="F331">
        <v>179.3544</v>
      </c>
      <c r="G331">
        <v>181.72782000000001</v>
      </c>
      <c r="H331">
        <v>183.70901000000001</v>
      </c>
      <c r="I331">
        <v>185.55861999999999</v>
      </c>
      <c r="J331">
        <v>187.41665</v>
      </c>
      <c r="K331">
        <v>188.79883000000001</v>
      </c>
      <c r="L331">
        <v>189.78935999999999</v>
      </c>
      <c r="M331">
        <v>190.77997999999999</v>
      </c>
      <c r="N331">
        <v>192.62917999999999</v>
      </c>
      <c r="O331">
        <v>192.89894000000001</v>
      </c>
      <c r="P331">
        <v>193.88914</v>
      </c>
      <c r="Q331">
        <v>194.03093000000001</v>
      </c>
      <c r="R331">
        <v>194.74341999999999</v>
      </c>
      <c r="S331">
        <v>194.87944999999999</v>
      </c>
      <c r="T331">
        <v>195.86985000000001</v>
      </c>
      <c r="U331">
        <f t="shared" si="123"/>
        <v>0</v>
      </c>
      <c r="V331" s="19">
        <f t="shared" si="124"/>
        <v>1.0431200000000103</v>
      </c>
      <c r="W331" s="19">
        <f t="shared" si="124"/>
        <v>1.3921500000000093</v>
      </c>
      <c r="X331" s="19">
        <f t="shared" si="124"/>
        <v>2.6435399999999958</v>
      </c>
      <c r="Y331" s="19">
        <f t="shared" si="124"/>
        <v>4.3691100000000009</v>
      </c>
      <c r="Z331" s="19">
        <f t="shared" si="124"/>
        <v>6.742530000000011</v>
      </c>
      <c r="AA331" s="19">
        <f t="shared" si="124"/>
        <v>8.723720000000009</v>
      </c>
      <c r="AB331" s="19">
        <f t="shared" si="124"/>
        <v>10.573329999999993</v>
      </c>
      <c r="AC331" s="19">
        <f t="shared" si="124"/>
        <v>12.431360000000007</v>
      </c>
      <c r="AD331" s="19">
        <f t="shared" si="124"/>
        <v>13.813540000000012</v>
      </c>
      <c r="AE331" s="19">
        <f t="shared" si="124"/>
        <v>14.804069999999991</v>
      </c>
      <c r="AF331" s="19">
        <f t="shared" si="124"/>
        <v>15.794689999999997</v>
      </c>
      <c r="AG331" s="19">
        <f t="shared" si="124"/>
        <v>17.643889999999992</v>
      </c>
      <c r="AH331" s="19">
        <f t="shared" si="124"/>
        <v>17.913650000000011</v>
      </c>
      <c r="AI331" s="19">
        <f t="shared" si="124"/>
        <v>18.903849999999998</v>
      </c>
      <c r="AJ331" s="19">
        <f t="shared" si="124"/>
        <v>19.045640000000013</v>
      </c>
      <c r="AK331" s="19">
        <f t="shared" si="124"/>
        <v>19.758129999999987</v>
      </c>
      <c r="AL331" s="19">
        <f t="shared" si="125"/>
        <v>19.894159999999992</v>
      </c>
      <c r="AM331" s="19">
        <f t="shared" si="125"/>
        <v>20.884560000000015</v>
      </c>
    </row>
    <row r="332" spans="1:39">
      <c r="B332">
        <v>146.15403000000001</v>
      </c>
      <c r="C332">
        <v>145.52663000000001</v>
      </c>
      <c r="D332">
        <v>146.69696999999999</v>
      </c>
      <c r="E332">
        <v>149.93332000000001</v>
      </c>
      <c r="F332">
        <v>150.62536</v>
      </c>
      <c r="G332">
        <v>153.22206</v>
      </c>
      <c r="H332">
        <v>154.20765</v>
      </c>
      <c r="I332">
        <v>154.74171999999999</v>
      </c>
      <c r="J332">
        <v>156.52475999999999</v>
      </c>
      <c r="K332">
        <v>157.87653</v>
      </c>
      <c r="L332">
        <v>159.65588</v>
      </c>
      <c r="M332">
        <v>160.63935000000001</v>
      </c>
      <c r="N332">
        <v>161.62302</v>
      </c>
      <c r="O332">
        <v>162.78820999999999</v>
      </c>
      <c r="P332">
        <v>163.77117999999999</v>
      </c>
      <c r="Q332">
        <v>164.57521</v>
      </c>
      <c r="R332">
        <v>164.75435999999999</v>
      </c>
      <c r="S332">
        <v>165.55966000000001</v>
      </c>
      <c r="T332">
        <v>165.73774</v>
      </c>
      <c r="U332">
        <f t="shared" si="123"/>
        <v>0</v>
      </c>
      <c r="V332" s="19">
        <f t="shared" si="124"/>
        <v>-0.22739999999999438</v>
      </c>
      <c r="W332" s="19">
        <f t="shared" si="124"/>
        <v>0.94293999999998734</v>
      </c>
      <c r="X332" s="19">
        <f t="shared" si="124"/>
        <v>4.1792900000000035</v>
      </c>
      <c r="Y332" s="19">
        <f t="shared" si="124"/>
        <v>4.8713299999999951</v>
      </c>
      <c r="Z332" s="19">
        <f t="shared" si="124"/>
        <v>7.4680299999999935</v>
      </c>
      <c r="AA332" s="19">
        <f t="shared" si="124"/>
        <v>8.4536199999999955</v>
      </c>
      <c r="AB332" s="19">
        <f t="shared" si="124"/>
        <v>8.9876899999999811</v>
      </c>
      <c r="AC332" s="19">
        <f t="shared" si="124"/>
        <v>10.770729999999981</v>
      </c>
      <c r="AD332" s="19">
        <f t="shared" si="124"/>
        <v>12.122499999999997</v>
      </c>
      <c r="AE332" s="19">
        <f t="shared" si="124"/>
        <v>13.901849999999991</v>
      </c>
      <c r="AF332" s="19">
        <f t="shared" si="124"/>
        <v>14.885320000000002</v>
      </c>
      <c r="AG332" s="19">
        <f t="shared" si="124"/>
        <v>15.868989999999991</v>
      </c>
      <c r="AH332" s="19">
        <f t="shared" si="124"/>
        <v>17.034179999999985</v>
      </c>
      <c r="AI332" s="19">
        <f t="shared" si="124"/>
        <v>18.01714999999998</v>
      </c>
      <c r="AJ332" s="19">
        <f t="shared" si="124"/>
        <v>18.821179999999991</v>
      </c>
      <c r="AK332" s="19">
        <f t="shared" si="124"/>
        <v>19.000329999999984</v>
      </c>
      <c r="AL332" s="19">
        <f t="shared" si="125"/>
        <v>19.805630000000001</v>
      </c>
      <c r="AM332" s="19">
        <f t="shared" si="125"/>
        <v>19.983709999999995</v>
      </c>
    </row>
    <row r="333" spans="1:39">
      <c r="B333">
        <v>241.46635000000001</v>
      </c>
      <c r="C333">
        <v>241.46635000000001</v>
      </c>
      <c r="D333">
        <v>244.40131</v>
      </c>
      <c r="E333">
        <v>246.34325999999999</v>
      </c>
      <c r="F333">
        <v>249.20071999999999</v>
      </c>
      <c r="G333">
        <v>250.12797</v>
      </c>
      <c r="H333">
        <v>251.16130000000001</v>
      </c>
      <c r="I333">
        <v>253.12645000000001</v>
      </c>
      <c r="J333">
        <v>255.12546</v>
      </c>
      <c r="K333">
        <v>256.12497000000002</v>
      </c>
      <c r="L333">
        <v>257.12448000000001</v>
      </c>
      <c r="M333">
        <v>259.12351999999998</v>
      </c>
      <c r="N333">
        <v>260.09420999999998</v>
      </c>
      <c r="O333">
        <v>260.12304999999998</v>
      </c>
      <c r="P333">
        <v>261.12258000000003</v>
      </c>
      <c r="Q333">
        <v>262.09348999999997</v>
      </c>
      <c r="R333">
        <v>264.04734000000002</v>
      </c>
      <c r="S333">
        <v>264.06817000000001</v>
      </c>
      <c r="T333">
        <v>265.04716999999999</v>
      </c>
      <c r="U333">
        <f t="shared" si="123"/>
        <v>0</v>
      </c>
      <c r="V333" s="19">
        <f t="shared" si="124"/>
        <v>0.4</v>
      </c>
      <c r="W333" s="19">
        <f t="shared" si="124"/>
        <v>3.3349599999999895</v>
      </c>
      <c r="X333" s="19">
        <f t="shared" si="124"/>
        <v>5.2769099999999813</v>
      </c>
      <c r="Y333" s="19">
        <f t="shared" si="124"/>
        <v>8.1343699999999846</v>
      </c>
      <c r="Z333" s="19">
        <f t="shared" si="124"/>
        <v>9.0616199999999996</v>
      </c>
      <c r="AA333" s="19">
        <f t="shared" si="124"/>
        <v>10.094950000000006</v>
      </c>
      <c r="AB333" s="19">
        <f t="shared" si="124"/>
        <v>12.0601</v>
      </c>
      <c r="AC333" s="19">
        <f t="shared" si="124"/>
        <v>14.059109999999999</v>
      </c>
      <c r="AD333" s="19">
        <f t="shared" si="124"/>
        <v>15.058620000000014</v>
      </c>
      <c r="AE333" s="19">
        <f t="shared" si="124"/>
        <v>16.058129999999998</v>
      </c>
      <c r="AF333" s="19">
        <f t="shared" si="124"/>
        <v>18.057169999999978</v>
      </c>
      <c r="AG333" s="19">
        <f t="shared" si="124"/>
        <v>19.027859999999968</v>
      </c>
      <c r="AH333" s="19">
        <f t="shared" si="124"/>
        <v>19.056699999999971</v>
      </c>
      <c r="AI333" s="19">
        <f t="shared" si="124"/>
        <v>20.056230000000021</v>
      </c>
      <c r="AJ333" s="19">
        <f t="shared" si="124"/>
        <v>21.027139999999967</v>
      </c>
      <c r="AK333" s="19">
        <f t="shared" si="124"/>
        <v>22.980990000000013</v>
      </c>
      <c r="AL333" s="19">
        <f t="shared" si="125"/>
        <v>23.001820000000002</v>
      </c>
      <c r="AM333" s="19">
        <f t="shared" si="125"/>
        <v>23.980819999999987</v>
      </c>
    </row>
    <row r="334" spans="1:39">
      <c r="T334" t="s">
        <v>57</v>
      </c>
      <c r="U334" s="16">
        <f>21.16666667*AVERAGE(U324:U333)</f>
        <v>0</v>
      </c>
      <c r="V334" s="16">
        <f t="shared" ref="V334:AM334" si="126">21.16666667*AVERAGE(V324:V333)</f>
        <v>6.5039028343576319</v>
      </c>
      <c r="W334" s="16">
        <f t="shared" si="126"/>
        <v>41.953709173273552</v>
      </c>
      <c r="X334" s="16">
        <f t="shared" si="126"/>
        <v>86.109619513560645</v>
      </c>
      <c r="Y334" s="16">
        <f t="shared" si="126"/>
        <v>129.80720802044206</v>
      </c>
      <c r="Z334" s="16">
        <f t="shared" si="126"/>
        <v>169.63790052671473</v>
      </c>
      <c r="AA334" s="16">
        <f t="shared" si="126"/>
        <v>199.16351669803112</v>
      </c>
      <c r="AB334" s="16">
        <f t="shared" si="126"/>
        <v>227.09159986909586</v>
      </c>
      <c r="AC334" s="16">
        <f t="shared" si="126"/>
        <v>260.76903654106599</v>
      </c>
      <c r="AD334" s="16">
        <f t="shared" si="126"/>
        <v>286.41054821177096</v>
      </c>
      <c r="AE334" s="16">
        <f t="shared" si="126"/>
        <v>311.29418738235626</v>
      </c>
      <c r="AF334" s="16">
        <f t="shared" si="126"/>
        <v>333.92313205258642</v>
      </c>
      <c r="AG334" s="16">
        <f t="shared" si="126"/>
        <v>359.33559922325497</v>
      </c>
      <c r="AH334" s="16">
        <f t="shared" si="126"/>
        <v>372.42381705864949</v>
      </c>
      <c r="AI334" s="16">
        <f t="shared" si="126"/>
        <v>387.1437520609677</v>
      </c>
      <c r="AJ334" s="16">
        <f t="shared" si="126"/>
        <v>399.94795556298402</v>
      </c>
      <c r="AK334" s="16">
        <f t="shared" si="126"/>
        <v>414.75782773198279</v>
      </c>
      <c r="AL334" s="16">
        <f t="shared" si="126"/>
        <v>419.22636506602004</v>
      </c>
      <c r="AM334" s="16">
        <f t="shared" si="126"/>
        <v>437.05752490216145</v>
      </c>
    </row>
    <row r="335" spans="1:39">
      <c r="U335" s="16">
        <f>21.16666667*STDEV(U324:U333)/(SQRT(COUNT(U324:U333)))</f>
        <v>0</v>
      </c>
      <c r="V335" s="16">
        <f t="shared" ref="V335:AM335" si="127">21.16666667*STDEV(V324:V333)/(SQRT(COUNT(V324:V333)))</f>
        <v>3.4306936293713979</v>
      </c>
      <c r="W335" s="16">
        <f t="shared" si="127"/>
        <v>4.9938935405927314</v>
      </c>
      <c r="X335" s="16">
        <f t="shared" si="127"/>
        <v>8.4396717026551737</v>
      </c>
      <c r="Y335" s="16">
        <f t="shared" si="127"/>
        <v>12.819495781045486</v>
      </c>
      <c r="Z335" s="16">
        <f t="shared" si="127"/>
        <v>15.304998708892196</v>
      </c>
      <c r="AA335" s="16">
        <f t="shared" si="127"/>
        <v>17.864113870270728</v>
      </c>
      <c r="AB335" s="16">
        <f t="shared" si="127"/>
        <v>21.128885065079</v>
      </c>
      <c r="AC335" s="16">
        <f t="shared" si="127"/>
        <v>22.514782545123797</v>
      </c>
      <c r="AD335" s="16">
        <f t="shared" si="127"/>
        <v>22.98008159511236</v>
      </c>
      <c r="AE335" s="16">
        <f t="shared" si="127"/>
        <v>23.8478614589351</v>
      </c>
      <c r="AF335" s="16">
        <f t="shared" si="127"/>
        <v>23.546180360117695</v>
      </c>
      <c r="AG335" s="16">
        <f t="shared" si="127"/>
        <v>25.705238088870168</v>
      </c>
      <c r="AH335" s="16">
        <f t="shared" si="127"/>
        <v>24.847421015997725</v>
      </c>
      <c r="AI335" s="16">
        <f t="shared" si="127"/>
        <v>26.518260667404014</v>
      </c>
      <c r="AJ335" s="16">
        <f t="shared" si="127"/>
        <v>27.340262743776091</v>
      </c>
      <c r="AK335" s="16">
        <f t="shared" si="127"/>
        <v>29.82229311040301</v>
      </c>
      <c r="AL335" s="16">
        <f t="shared" si="127"/>
        <v>30.340729277872914</v>
      </c>
      <c r="AM335" s="16">
        <f t="shared" si="127"/>
        <v>31.65530350941555</v>
      </c>
    </row>
    <row r="336" spans="1:39">
      <c r="U336" s="16">
        <f>21.16666667*STDEV(U324:U333)</f>
        <v>0</v>
      </c>
      <c r="V336" s="16">
        <f t="shared" ref="V336:AM336" si="128">21.16666667*STDEV(V324:V333)</f>
        <v>10.848805823043151</v>
      </c>
      <c r="W336" s="16">
        <f t="shared" si="128"/>
        <v>15.792077980675566</v>
      </c>
      <c r="X336" s="16">
        <f t="shared" si="128"/>
        <v>26.688585284461684</v>
      </c>
      <c r="Y336" s="16">
        <f t="shared" si="128"/>
        <v>40.538805123022932</v>
      </c>
      <c r="Z336" s="16">
        <f t="shared" si="128"/>
        <v>48.398655506035681</v>
      </c>
      <c r="AA336" s="16">
        <f t="shared" si="128"/>
        <v>56.491288210661217</v>
      </c>
      <c r="AB336" s="16">
        <f t="shared" si="128"/>
        <v>66.815401225564642</v>
      </c>
      <c r="AC336" s="16">
        <f t="shared" si="128"/>
        <v>71.197993865993951</v>
      </c>
      <c r="AD336" s="16">
        <f t="shared" si="128"/>
        <v>72.66939865707036</v>
      </c>
      <c r="AE336" s="16">
        <f t="shared" si="128"/>
        <v>75.413559534380965</v>
      </c>
      <c r="AF336" s="16">
        <f t="shared" si="128"/>
        <v>74.459560135095643</v>
      </c>
      <c r="AG336" s="16">
        <f t="shared" si="128"/>
        <v>81.287100157743467</v>
      </c>
      <c r="AH336" s="16">
        <f t="shared" si="128"/>
        <v>78.574444391687905</v>
      </c>
      <c r="AI336" s="16">
        <f t="shared" si="128"/>
        <v>83.858103295053539</v>
      </c>
      <c r="AJ336" s="16">
        <f t="shared" si="128"/>
        <v>86.457502097776981</v>
      </c>
      <c r="AK336" s="16">
        <f t="shared" si="128"/>
        <v>94.306371278020819</v>
      </c>
      <c r="AL336" s="16">
        <f t="shared" si="128"/>
        <v>95.9458103886342</v>
      </c>
      <c r="AM336" s="16">
        <f t="shared" si="128"/>
        <v>100.1028591136745</v>
      </c>
    </row>
    <row r="337" spans="1:39">
      <c r="U337" s="16">
        <f>COUNT(U324:U333)</f>
        <v>10</v>
      </c>
      <c r="V337" s="16">
        <f t="shared" ref="V337:AM337" si="129">COUNT(V324:V333)</f>
        <v>10</v>
      </c>
      <c r="W337" s="16">
        <f t="shared" si="129"/>
        <v>10</v>
      </c>
      <c r="X337" s="16">
        <f t="shared" si="129"/>
        <v>10</v>
      </c>
      <c r="Y337" s="16">
        <f t="shared" si="129"/>
        <v>10</v>
      </c>
      <c r="Z337" s="16">
        <f t="shared" si="129"/>
        <v>10</v>
      </c>
      <c r="AA337" s="16">
        <f t="shared" si="129"/>
        <v>10</v>
      </c>
      <c r="AB337" s="16">
        <f t="shared" si="129"/>
        <v>10</v>
      </c>
      <c r="AC337" s="16">
        <f t="shared" si="129"/>
        <v>10</v>
      </c>
      <c r="AD337" s="16">
        <f t="shared" si="129"/>
        <v>10</v>
      </c>
      <c r="AE337" s="16">
        <f t="shared" si="129"/>
        <v>10</v>
      </c>
      <c r="AF337" s="16">
        <f t="shared" si="129"/>
        <v>10</v>
      </c>
      <c r="AG337" s="16">
        <f t="shared" si="129"/>
        <v>10</v>
      </c>
      <c r="AH337" s="16">
        <f t="shared" si="129"/>
        <v>10</v>
      </c>
      <c r="AI337" s="16">
        <f t="shared" si="129"/>
        <v>10</v>
      </c>
      <c r="AJ337" s="16">
        <f t="shared" si="129"/>
        <v>10</v>
      </c>
      <c r="AK337" s="16">
        <f t="shared" si="129"/>
        <v>10</v>
      </c>
      <c r="AL337" s="16">
        <f t="shared" si="129"/>
        <v>10</v>
      </c>
      <c r="AM337" s="16">
        <f t="shared" si="129"/>
        <v>10</v>
      </c>
    </row>
    <row r="338" spans="1:39">
      <c r="S338" s="17" t="s">
        <v>34</v>
      </c>
      <c r="T338" t="s">
        <v>57</v>
      </c>
      <c r="U338" s="16">
        <f>U334-U319</f>
        <v>0</v>
      </c>
      <c r="V338" s="16">
        <f t="shared" ref="V338:AM338" si="130">V334-V319</f>
        <v>6.6898308343867914</v>
      </c>
      <c r="W338" s="16">
        <f t="shared" si="130"/>
        <v>40.076924339644584</v>
      </c>
      <c r="X338" s="16">
        <f t="shared" si="130"/>
        <v>84.915671346705807</v>
      </c>
      <c r="Y338" s="16">
        <f t="shared" si="130"/>
        <v>125.20053701971652</v>
      </c>
      <c r="Z338" s="16">
        <f t="shared" si="130"/>
        <v>165.38270202604463</v>
      </c>
      <c r="AA338" s="16">
        <f t="shared" si="130"/>
        <v>194.95863136403551</v>
      </c>
      <c r="AB338" s="16">
        <f t="shared" si="130"/>
        <v>219.66455520125953</v>
      </c>
      <c r="AC338" s="16">
        <f t="shared" si="130"/>
        <v>253.72944770662406</v>
      </c>
      <c r="AD338" s="16">
        <f t="shared" si="130"/>
        <v>279.20319237730257</v>
      </c>
      <c r="AE338" s="16">
        <f t="shared" si="130"/>
        <v>302.31425021427538</v>
      </c>
      <c r="AF338" s="16">
        <f t="shared" si="130"/>
        <v>325.76460971796814</v>
      </c>
      <c r="AG338" s="16">
        <f t="shared" si="130"/>
        <v>350.46270188852429</v>
      </c>
      <c r="AH338" s="16">
        <f t="shared" si="130"/>
        <v>362.98744189049671</v>
      </c>
      <c r="AI338" s="16">
        <f t="shared" si="130"/>
        <v>376.11236272589701</v>
      </c>
      <c r="AJ338" s="16">
        <f t="shared" si="130"/>
        <v>385.32589522734793</v>
      </c>
      <c r="AK338" s="16">
        <f t="shared" si="130"/>
        <v>399.15105172952485</v>
      </c>
      <c r="AL338" s="16">
        <f t="shared" si="130"/>
        <v>403.3430888968519</v>
      </c>
      <c r="AM338" s="16">
        <f t="shared" si="130"/>
        <v>418.52365289924256</v>
      </c>
    </row>
    <row r="339" spans="1:39">
      <c r="T339" s="17" t="s">
        <v>35</v>
      </c>
      <c r="U339" s="16">
        <f>(SQRT(((U336^2)/(U337))+((U321^2)/(U322))))</f>
        <v>0</v>
      </c>
      <c r="V339" s="16">
        <f t="shared" ref="V339:AM339" si="131">(SQRT(((V336^2)/(V337))+((V321^2)/(V322))))</f>
        <v>5.5971000206067112</v>
      </c>
      <c r="W339" s="16">
        <f t="shared" si="131"/>
        <v>6.5454782665472244</v>
      </c>
      <c r="X339" s="16">
        <f t="shared" si="131"/>
        <v>9.1074242421389222</v>
      </c>
      <c r="Y339" s="16">
        <f t="shared" si="131"/>
        <v>13.081353585915176</v>
      </c>
      <c r="Z339" s="16">
        <f t="shared" si="131"/>
        <v>15.68325271713517</v>
      </c>
      <c r="AA339" s="16">
        <f t="shared" si="131"/>
        <v>18.118907736638004</v>
      </c>
      <c r="AB339" s="16">
        <f t="shared" si="131"/>
        <v>21.364333384509166</v>
      </c>
      <c r="AC339" s="16">
        <f t="shared" si="131"/>
        <v>22.742055121371308</v>
      </c>
      <c r="AD339" s="16">
        <f t="shared" si="131"/>
        <v>23.189772168687121</v>
      </c>
      <c r="AE339" s="16">
        <f t="shared" si="131"/>
        <v>24.107548142230922</v>
      </c>
      <c r="AF339" s="16">
        <f t="shared" si="131"/>
        <v>23.793361764679343</v>
      </c>
      <c r="AG339" s="16">
        <f t="shared" si="131"/>
        <v>26.020553826437819</v>
      </c>
      <c r="AH339" s="16">
        <f t="shared" si="131"/>
        <v>25.149015421101513</v>
      </c>
      <c r="AI339" s="16">
        <f t="shared" si="131"/>
        <v>26.831695514692413</v>
      </c>
      <c r="AJ339" s="16">
        <f t="shared" si="131"/>
        <v>27.596746623078069</v>
      </c>
      <c r="AK339" s="16">
        <f t="shared" si="131"/>
        <v>30.062021820871287</v>
      </c>
      <c r="AL339" s="16">
        <f t="shared" si="131"/>
        <v>30.589350070746438</v>
      </c>
      <c r="AM339" s="16">
        <f t="shared" si="131"/>
        <v>31.900075715576243</v>
      </c>
    </row>
    <row r="340" spans="1:39">
      <c r="A340" t="s">
        <v>58</v>
      </c>
      <c r="B340" t="s">
        <v>55</v>
      </c>
    </row>
    <row r="341" spans="1:39">
      <c r="B341">
        <v>145.72577000000001</v>
      </c>
      <c r="C341">
        <v>145.72577000000001</v>
      </c>
      <c r="D341">
        <v>146.41380000000001</v>
      </c>
      <c r="E341">
        <v>146.41380000000001</v>
      </c>
      <c r="F341">
        <v>146.45477</v>
      </c>
      <c r="G341">
        <v>147.13938999999999</v>
      </c>
      <c r="H341">
        <v>146.45477</v>
      </c>
      <c r="I341">
        <v>146.45477</v>
      </c>
      <c r="J341">
        <v>147.18696</v>
      </c>
      <c r="K341">
        <v>147.18696</v>
      </c>
      <c r="L341">
        <v>147.13938999999999</v>
      </c>
      <c r="M341">
        <v>147.13938999999999</v>
      </c>
      <c r="N341">
        <v>147.13938999999999</v>
      </c>
      <c r="O341">
        <v>147.82759999999999</v>
      </c>
      <c r="P341">
        <v>147.18696</v>
      </c>
      <c r="Q341">
        <v>147.86818</v>
      </c>
      <c r="R341">
        <v>147.13938999999999</v>
      </c>
      <c r="S341">
        <v>147.18696</v>
      </c>
      <c r="T341">
        <v>147.18696</v>
      </c>
      <c r="U341">
        <f t="shared" ref="U341:U345" si="132">B341-$B341</f>
        <v>0</v>
      </c>
      <c r="V341" s="19">
        <f t="shared" ref="V341:AK345" si="133">C341-$B341+0.4</f>
        <v>0.4</v>
      </c>
      <c r="W341" s="19">
        <f t="shared" si="133"/>
        <v>1.0880299999999976</v>
      </c>
      <c r="X341" s="19">
        <f t="shared" si="133"/>
        <v>1.0880299999999976</v>
      </c>
      <c r="Y341" s="19">
        <f t="shared" si="133"/>
        <v>1.1289999999999849</v>
      </c>
      <c r="Z341" s="19">
        <f t="shared" si="133"/>
        <v>1.8136199999999802</v>
      </c>
      <c r="AA341" s="19">
        <f t="shared" si="133"/>
        <v>1.1289999999999849</v>
      </c>
      <c r="AB341" s="19">
        <f t="shared" si="133"/>
        <v>1.1289999999999849</v>
      </c>
      <c r="AC341" s="19">
        <f t="shared" si="133"/>
        <v>1.8611899999999877</v>
      </c>
      <c r="AD341" s="19">
        <f t="shared" si="133"/>
        <v>1.8611899999999877</v>
      </c>
      <c r="AE341" s="19">
        <f t="shared" si="133"/>
        <v>1.8136199999999802</v>
      </c>
      <c r="AF341" s="19">
        <f t="shared" si="133"/>
        <v>1.8136199999999802</v>
      </c>
      <c r="AG341" s="19">
        <f t="shared" si="133"/>
        <v>1.8136199999999802</v>
      </c>
      <c r="AH341" s="19">
        <f t="shared" si="133"/>
        <v>2.5018299999999782</v>
      </c>
      <c r="AI341" s="19">
        <f t="shared" si="133"/>
        <v>1.8611899999999877</v>
      </c>
      <c r="AJ341" s="19">
        <f t="shared" si="133"/>
        <v>2.5424099999999838</v>
      </c>
      <c r="AK341" s="19">
        <f t="shared" si="133"/>
        <v>1.8136199999999802</v>
      </c>
      <c r="AL341" s="19">
        <f t="shared" ref="AL341:AM345" si="134">S341-$B341+0.4</f>
        <v>1.8611899999999877</v>
      </c>
      <c r="AM341" s="19">
        <f t="shared" si="134"/>
        <v>1.8611899999999877</v>
      </c>
    </row>
    <row r="342" spans="1:39">
      <c r="B342">
        <v>215.24404999999999</v>
      </c>
      <c r="C342">
        <v>215.03720999999999</v>
      </c>
      <c r="D342">
        <v>215.03720999999999</v>
      </c>
      <c r="E342">
        <v>215.24404999999999</v>
      </c>
      <c r="F342">
        <v>215.24404999999999</v>
      </c>
      <c r="G342">
        <v>215.60380000000001</v>
      </c>
      <c r="H342">
        <v>215.40658999999999</v>
      </c>
      <c r="I342">
        <v>215.40658999999999</v>
      </c>
      <c r="J342">
        <v>215.24404999999999</v>
      </c>
      <c r="K342">
        <v>215.24404999999999</v>
      </c>
      <c r="L342">
        <v>215.40658999999999</v>
      </c>
      <c r="M342">
        <v>215.40658999999999</v>
      </c>
      <c r="N342">
        <v>215.60380000000001</v>
      </c>
      <c r="O342">
        <v>215.60380000000001</v>
      </c>
      <c r="P342">
        <v>215.24404999999999</v>
      </c>
      <c r="Q342">
        <v>215.40658999999999</v>
      </c>
      <c r="R342">
        <v>215.40658999999999</v>
      </c>
      <c r="S342">
        <v>215.60380000000001</v>
      </c>
      <c r="T342">
        <v>215.40658999999999</v>
      </c>
      <c r="U342">
        <f t="shared" si="132"/>
        <v>0</v>
      </c>
      <c r="V342" s="19">
        <f t="shared" si="133"/>
        <v>0.19316000000000033</v>
      </c>
      <c r="W342" s="19">
        <f t="shared" si="133"/>
        <v>0.19316000000000033</v>
      </c>
      <c r="X342" s="19">
        <f t="shared" si="133"/>
        <v>0.4</v>
      </c>
      <c r="Y342" s="19">
        <f t="shared" si="133"/>
        <v>0.4</v>
      </c>
      <c r="Z342" s="19">
        <f t="shared" si="133"/>
        <v>0.75975000000001958</v>
      </c>
      <c r="AA342" s="19">
        <f t="shared" si="133"/>
        <v>0.56254000000000703</v>
      </c>
      <c r="AB342" s="19">
        <f t="shared" si="133"/>
        <v>0.56254000000000703</v>
      </c>
      <c r="AC342" s="19">
        <f t="shared" si="133"/>
        <v>0.4</v>
      </c>
      <c r="AD342" s="19">
        <f t="shared" si="133"/>
        <v>0.4</v>
      </c>
      <c r="AE342" s="19">
        <f t="shared" si="133"/>
        <v>0.56254000000000703</v>
      </c>
      <c r="AF342" s="19">
        <f t="shared" si="133"/>
        <v>0.56254000000000703</v>
      </c>
      <c r="AG342" s="19">
        <f t="shared" si="133"/>
        <v>0.75975000000001958</v>
      </c>
      <c r="AH342" s="19">
        <f t="shared" si="133"/>
        <v>0.75975000000001958</v>
      </c>
      <c r="AI342" s="19">
        <f t="shared" si="133"/>
        <v>0.4</v>
      </c>
      <c r="AJ342" s="19">
        <f t="shared" si="133"/>
        <v>0.56254000000000703</v>
      </c>
      <c r="AK342" s="19">
        <f t="shared" si="133"/>
        <v>0.56254000000000703</v>
      </c>
      <c r="AL342" s="19">
        <f t="shared" si="134"/>
        <v>0.75975000000001958</v>
      </c>
      <c r="AM342" s="19">
        <f t="shared" si="134"/>
        <v>0.56254000000000703</v>
      </c>
    </row>
    <row r="343" spans="1:39">
      <c r="B343">
        <v>165.52038999999999</v>
      </c>
      <c r="C343">
        <v>165.52038999999999</v>
      </c>
      <c r="D343">
        <v>165.80108999999999</v>
      </c>
      <c r="E343">
        <v>165.52038999999999</v>
      </c>
      <c r="F343">
        <v>165.80108999999999</v>
      </c>
      <c r="G343">
        <v>165.80108999999999</v>
      </c>
      <c r="H343">
        <v>165.80108999999999</v>
      </c>
      <c r="I343">
        <v>165.80108999999999</v>
      </c>
      <c r="J343">
        <v>165.80108999999999</v>
      </c>
      <c r="K343">
        <v>165.80108999999999</v>
      </c>
      <c r="L343">
        <v>165.80108999999999</v>
      </c>
      <c r="M343">
        <v>165.80108999999999</v>
      </c>
      <c r="N343">
        <v>165.80108999999999</v>
      </c>
      <c r="O343">
        <v>166.08733000000001</v>
      </c>
      <c r="P343">
        <v>165.80108999999999</v>
      </c>
      <c r="Q343">
        <v>166.08733000000001</v>
      </c>
      <c r="R343">
        <v>166.08733000000001</v>
      </c>
      <c r="S343">
        <v>166.08733000000001</v>
      </c>
      <c r="T343">
        <v>166.08733000000001</v>
      </c>
      <c r="U343">
        <f t="shared" si="132"/>
        <v>0</v>
      </c>
      <c r="V343" s="19">
        <f t="shared" si="133"/>
        <v>0.4</v>
      </c>
      <c r="W343" s="19">
        <f t="shared" si="133"/>
        <v>0.68069999999999597</v>
      </c>
      <c r="X343" s="19">
        <f t="shared" si="133"/>
        <v>0.4</v>
      </c>
      <c r="Y343" s="19">
        <f t="shared" si="133"/>
        <v>0.68069999999999597</v>
      </c>
      <c r="Z343" s="19">
        <f t="shared" si="133"/>
        <v>0.68069999999999597</v>
      </c>
      <c r="AA343" s="19">
        <f t="shared" si="133"/>
        <v>0.68069999999999597</v>
      </c>
      <c r="AB343" s="19">
        <f t="shared" si="133"/>
        <v>0.68069999999999597</v>
      </c>
      <c r="AC343" s="19">
        <f t="shared" si="133"/>
        <v>0.68069999999999597</v>
      </c>
      <c r="AD343" s="19">
        <f t="shared" si="133"/>
        <v>0.68069999999999597</v>
      </c>
      <c r="AE343" s="19">
        <f t="shared" si="133"/>
        <v>0.68069999999999597</v>
      </c>
      <c r="AF343" s="19">
        <f t="shared" si="133"/>
        <v>0.68069999999999597</v>
      </c>
      <c r="AG343" s="19">
        <f t="shared" si="133"/>
        <v>0.68069999999999597</v>
      </c>
      <c r="AH343" s="19">
        <f t="shared" si="133"/>
        <v>0.96694000000001668</v>
      </c>
      <c r="AI343" s="19">
        <f t="shared" si="133"/>
        <v>0.68069999999999597</v>
      </c>
      <c r="AJ343" s="19">
        <f t="shared" si="133"/>
        <v>0.96694000000001668</v>
      </c>
      <c r="AK343" s="19">
        <f t="shared" si="133"/>
        <v>0.96694000000001668</v>
      </c>
      <c r="AL343" s="19">
        <f t="shared" si="134"/>
        <v>0.96694000000001668</v>
      </c>
      <c r="AM343" s="19">
        <f t="shared" si="134"/>
        <v>0.96694000000001668</v>
      </c>
    </row>
    <row r="344" spans="1:39">
      <c r="B344">
        <v>151.33076</v>
      </c>
      <c r="C344">
        <v>150.40279000000001</v>
      </c>
      <c r="D344">
        <v>150.40279000000001</v>
      </c>
      <c r="E344">
        <v>150.33296000000001</v>
      </c>
      <c r="F344">
        <v>150.40279000000001</v>
      </c>
      <c r="G344">
        <v>150.40279000000001</v>
      </c>
      <c r="H344">
        <v>150.47923</v>
      </c>
      <c r="I344">
        <v>150.47923</v>
      </c>
      <c r="J344">
        <v>150.47923</v>
      </c>
      <c r="K344">
        <v>150.40279000000001</v>
      </c>
      <c r="L344">
        <v>150.40279000000001</v>
      </c>
      <c r="M344">
        <v>150.47923</v>
      </c>
      <c r="N344">
        <v>150.40279000000001</v>
      </c>
      <c r="O344">
        <v>150.56227999999999</v>
      </c>
      <c r="P344">
        <v>150.40279000000001</v>
      </c>
      <c r="Q344">
        <v>150.47923</v>
      </c>
      <c r="R344">
        <v>150.40279000000001</v>
      </c>
      <c r="S344">
        <v>150.47923</v>
      </c>
      <c r="T344">
        <v>150.40279000000001</v>
      </c>
      <c r="U344">
        <f t="shared" si="132"/>
        <v>0</v>
      </c>
      <c r="V344" s="19">
        <f t="shared" si="133"/>
        <v>-0.52796999999998773</v>
      </c>
      <c r="W344" s="19">
        <f t="shared" si="133"/>
        <v>-0.52796999999998773</v>
      </c>
      <c r="X344" s="19">
        <f t="shared" si="133"/>
        <v>-0.59779999999998379</v>
      </c>
      <c r="Y344" s="19">
        <f t="shared" si="133"/>
        <v>-0.52796999999998773</v>
      </c>
      <c r="Z344" s="19">
        <f t="shared" si="133"/>
        <v>-0.52796999999998773</v>
      </c>
      <c r="AA344" s="19">
        <f t="shared" si="133"/>
        <v>-0.45152999999999677</v>
      </c>
      <c r="AB344" s="19">
        <f t="shared" si="133"/>
        <v>-0.45152999999999677</v>
      </c>
      <c r="AC344" s="19">
        <f t="shared" si="133"/>
        <v>-0.45152999999999677</v>
      </c>
      <c r="AD344" s="19">
        <f t="shared" si="133"/>
        <v>-0.52796999999998773</v>
      </c>
      <c r="AE344" s="19">
        <f t="shared" si="133"/>
        <v>-0.52796999999998773</v>
      </c>
      <c r="AF344" s="19">
        <f t="shared" si="133"/>
        <v>-0.45152999999999677</v>
      </c>
      <c r="AG344" s="19">
        <f t="shared" si="133"/>
        <v>-0.52796999999998773</v>
      </c>
      <c r="AH344" s="19">
        <f t="shared" si="133"/>
        <v>-0.36848000000001091</v>
      </c>
      <c r="AI344" s="19">
        <f t="shared" si="133"/>
        <v>-0.52796999999998773</v>
      </c>
      <c r="AJ344" s="19">
        <f t="shared" si="133"/>
        <v>-0.45152999999999677</v>
      </c>
      <c r="AK344" s="19">
        <f t="shared" si="133"/>
        <v>-0.52796999999998773</v>
      </c>
      <c r="AL344" s="19">
        <f t="shared" si="134"/>
        <v>-0.45152999999999677</v>
      </c>
      <c r="AM344" s="19">
        <f t="shared" si="134"/>
        <v>-0.52796999999998773</v>
      </c>
    </row>
    <row r="345" spans="1:39">
      <c r="B345">
        <v>92.027169999999998</v>
      </c>
      <c r="C345">
        <v>92.048900000000003</v>
      </c>
      <c r="D345">
        <v>92.347170000000006</v>
      </c>
      <c r="E345">
        <v>92.347170000000006</v>
      </c>
      <c r="F345">
        <v>92.347170000000006</v>
      </c>
      <c r="G345">
        <v>92.655280000000005</v>
      </c>
      <c r="H345">
        <v>92.347170000000006</v>
      </c>
      <c r="I345">
        <v>91.706050000000005</v>
      </c>
      <c r="J345">
        <v>92.720010000000002</v>
      </c>
      <c r="K345">
        <v>92.347170000000006</v>
      </c>
      <c r="L345">
        <v>92.347170000000006</v>
      </c>
      <c r="M345">
        <v>92.347170000000006</v>
      </c>
      <c r="N345">
        <v>92.655280000000005</v>
      </c>
      <c r="O345">
        <v>92.655280000000005</v>
      </c>
      <c r="P345">
        <v>92.655280000000005</v>
      </c>
      <c r="Q345">
        <v>92.655280000000005</v>
      </c>
      <c r="R345">
        <v>92.655280000000005</v>
      </c>
      <c r="S345">
        <v>92.655280000000005</v>
      </c>
      <c r="T345">
        <v>92.655280000000005</v>
      </c>
      <c r="U345">
        <f t="shared" si="132"/>
        <v>0</v>
      </c>
      <c r="V345" s="19">
        <f t="shared" si="133"/>
        <v>0.42173000000000516</v>
      </c>
      <c r="W345" s="19">
        <f t="shared" si="133"/>
        <v>0.72000000000000741</v>
      </c>
      <c r="X345" s="19">
        <f t="shared" si="133"/>
        <v>0.72000000000000741</v>
      </c>
      <c r="Y345" s="19">
        <f t="shared" si="133"/>
        <v>0.72000000000000741</v>
      </c>
      <c r="Z345" s="19">
        <f t="shared" si="133"/>
        <v>1.0281100000000065</v>
      </c>
      <c r="AA345" s="19">
        <f t="shared" si="133"/>
        <v>0.72000000000000741</v>
      </c>
      <c r="AB345" s="19">
        <f t="shared" si="133"/>
        <v>7.8880000000006611E-2</v>
      </c>
      <c r="AC345" s="19">
        <f t="shared" si="133"/>
        <v>1.0928400000000038</v>
      </c>
      <c r="AD345" s="19">
        <f t="shared" si="133"/>
        <v>0.72000000000000741</v>
      </c>
      <c r="AE345" s="19">
        <f t="shared" si="133"/>
        <v>0.72000000000000741</v>
      </c>
      <c r="AF345" s="19">
        <f t="shared" si="133"/>
        <v>0.72000000000000741</v>
      </c>
      <c r="AG345" s="19">
        <f t="shared" si="133"/>
        <v>1.0281100000000065</v>
      </c>
      <c r="AH345" s="19">
        <f t="shared" si="133"/>
        <v>1.0281100000000065</v>
      </c>
      <c r="AI345" s="19">
        <f t="shared" si="133"/>
        <v>1.0281100000000065</v>
      </c>
      <c r="AJ345" s="19">
        <f t="shared" si="133"/>
        <v>1.0281100000000065</v>
      </c>
      <c r="AK345" s="19">
        <f t="shared" si="133"/>
        <v>1.0281100000000065</v>
      </c>
      <c r="AL345" s="19">
        <f t="shared" si="134"/>
        <v>1.0281100000000065</v>
      </c>
      <c r="AM345" s="19">
        <f t="shared" si="134"/>
        <v>1.0281100000000065</v>
      </c>
    </row>
    <row r="346" spans="1:39">
      <c r="T346" t="s">
        <v>59</v>
      </c>
      <c r="U346" s="16">
        <f>21.16666667*AVERAGE(U341:U345)</f>
        <v>0</v>
      </c>
      <c r="V346" s="16">
        <f t="shared" ref="V346:AM346" si="135">21.16666667*AVERAGE(V341:V345)</f>
        <v>3.7546280005913557</v>
      </c>
      <c r="W346" s="16">
        <f t="shared" si="135"/>
        <v>9.1182613347693362</v>
      </c>
      <c r="X346" s="16">
        <f t="shared" si="135"/>
        <v>8.5099736680069089</v>
      </c>
      <c r="Y346" s="16">
        <f t="shared" si="135"/>
        <v>10.167323668267821</v>
      </c>
      <c r="Z346" s="16">
        <f t="shared" si="135"/>
        <v>15.892822335836202</v>
      </c>
      <c r="AA346" s="16">
        <f t="shared" si="135"/>
        <v>11.179005668427134</v>
      </c>
      <c r="AB346" s="16">
        <f t="shared" si="135"/>
        <v>8.4649310013330492</v>
      </c>
      <c r="AC346" s="16">
        <f t="shared" si="135"/>
        <v>15.168880002388759</v>
      </c>
      <c r="AD346" s="16">
        <f t="shared" si="135"/>
        <v>13.266928002089292</v>
      </c>
      <c r="AE346" s="16">
        <f t="shared" si="135"/>
        <v>13.753634335499273</v>
      </c>
      <c r="AF346" s="16">
        <f t="shared" si="135"/>
        <v>14.077230335550194</v>
      </c>
      <c r="AG346" s="16">
        <f t="shared" si="135"/>
        <v>15.892822335836202</v>
      </c>
      <c r="AH346" s="16">
        <f t="shared" si="135"/>
        <v>20.693168336592144</v>
      </c>
      <c r="AI346" s="16">
        <f t="shared" si="135"/>
        <v>14.571260335628029</v>
      </c>
      <c r="AJ346" s="16">
        <f t="shared" si="135"/>
        <v>19.678523003099055</v>
      </c>
      <c r="AK346" s="16">
        <f t="shared" si="135"/>
        <v>16.269716002562255</v>
      </c>
      <c r="AL346" s="16">
        <f t="shared" si="135"/>
        <v>17.629547336109784</v>
      </c>
      <c r="AM346" s="16">
        <f t="shared" si="135"/>
        <v>16.47109566926067</v>
      </c>
    </row>
    <row r="347" spans="1:39">
      <c r="U347" s="16">
        <f>21.16666667*STDEV(U341:U345)/(SQRT(COUNT(U341:U345)))</f>
        <v>0</v>
      </c>
      <c r="V347" s="16">
        <f t="shared" ref="V347:AM347" si="136">21.16666667*STDEV(V341:V345)/(SQRT(COUNT(V341:V345)))</f>
        <v>3.8351812082439722</v>
      </c>
      <c r="W347" s="16">
        <f t="shared" si="136"/>
        <v>5.8996755444854934</v>
      </c>
      <c r="X347" s="16">
        <f t="shared" si="136"/>
        <v>5.9330306194611007</v>
      </c>
      <c r="Y347" s="16">
        <f t="shared" si="136"/>
        <v>5.8763417018937689</v>
      </c>
      <c r="Z347" s="16">
        <f t="shared" si="136"/>
        <v>7.9856618718240906</v>
      </c>
      <c r="AA347" s="16">
        <f t="shared" si="136"/>
        <v>5.564165175040638</v>
      </c>
      <c r="AB347" s="16">
        <f t="shared" si="136"/>
        <v>5.728456552263661</v>
      </c>
      <c r="AC347" s="16">
        <f t="shared" si="136"/>
        <v>8.0845789835713671</v>
      </c>
      <c r="AD347" s="16">
        <f t="shared" si="136"/>
        <v>8.0881072730123496</v>
      </c>
      <c r="AE347" s="16">
        <f t="shared" si="136"/>
        <v>7.8561079516917491</v>
      </c>
      <c r="AF347" s="16">
        <f t="shared" si="136"/>
        <v>7.6019526626044396</v>
      </c>
      <c r="AG347" s="16">
        <f t="shared" si="136"/>
        <v>7.9856618718240906</v>
      </c>
      <c r="AH347" s="16">
        <f t="shared" si="136"/>
        <v>9.6828327046274207</v>
      </c>
      <c r="AI347" s="16">
        <f t="shared" si="136"/>
        <v>8.2707637434080166</v>
      </c>
      <c r="AJ347" s="16">
        <f t="shared" si="136"/>
        <v>10.211142756455331</v>
      </c>
      <c r="AK347" s="16">
        <f t="shared" si="136"/>
        <v>8.090964180813712</v>
      </c>
      <c r="AL347" s="16">
        <f t="shared" si="136"/>
        <v>7.875259284320717</v>
      </c>
      <c r="AM347" s="16">
        <f t="shared" si="136"/>
        <v>8.2299070879143486</v>
      </c>
    </row>
    <row r="348" spans="1:39">
      <c r="U348" s="16">
        <f>21.16666667*STDEV(U341:U345)</f>
        <v>0</v>
      </c>
      <c r="V348" s="16">
        <f t="shared" ref="V348:AM348" si="137">21.16666667*STDEV(V341:V345)</f>
        <v>8.5757258876632996</v>
      </c>
      <c r="W348" s="16">
        <f t="shared" si="137"/>
        <v>13.192075562662648</v>
      </c>
      <c r="X348" s="16">
        <f t="shared" si="137"/>
        <v>13.266659777702708</v>
      </c>
      <c r="Y348" s="16">
        <f t="shared" si="137"/>
        <v>13.139899504451272</v>
      </c>
      <c r="Z348" s="16">
        <f t="shared" si="137"/>
        <v>17.856482790726879</v>
      </c>
      <c r="AA348" s="16">
        <f t="shared" si="137"/>
        <v>12.441851569427882</v>
      </c>
      <c r="AB348" s="16">
        <f t="shared" si="137"/>
        <v>12.809218257015623</v>
      </c>
      <c r="AC348" s="16">
        <f t="shared" si="137"/>
        <v>18.077668176731734</v>
      </c>
      <c r="AD348" s="16">
        <f t="shared" si="137"/>
        <v>18.085557671766065</v>
      </c>
      <c r="AE348" s="16">
        <f t="shared" si="137"/>
        <v>17.566791418559387</v>
      </c>
      <c r="AF348" s="16">
        <f t="shared" si="137"/>
        <v>16.998482915319052</v>
      </c>
      <c r="AG348" s="16">
        <f t="shared" si="137"/>
        <v>17.856482790726879</v>
      </c>
      <c r="AH348" s="16">
        <f t="shared" si="137"/>
        <v>21.651472142305057</v>
      </c>
      <c r="AI348" s="16">
        <f t="shared" si="137"/>
        <v>18.493989956100954</v>
      </c>
      <c r="AJ348" s="16">
        <f t="shared" si="137"/>
        <v>22.832809331388699</v>
      </c>
      <c r="AK348" s="16">
        <f t="shared" si="137"/>
        <v>18.091945911815362</v>
      </c>
      <c r="AL348" s="16">
        <f t="shared" si="137"/>
        <v>17.609615100177468</v>
      </c>
      <c r="AM348" s="16">
        <f t="shared" si="137"/>
        <v>18.402631697083823</v>
      </c>
    </row>
    <row r="349" spans="1:39">
      <c r="U349" s="16">
        <f>COUNT(U341:U345)</f>
        <v>5</v>
      </c>
      <c r="V349" s="16">
        <f t="shared" ref="V349:AM349" si="138">COUNT(V341:V345)</f>
        <v>5</v>
      </c>
      <c r="W349" s="16">
        <f t="shared" si="138"/>
        <v>5</v>
      </c>
      <c r="X349" s="16">
        <f t="shared" si="138"/>
        <v>5</v>
      </c>
      <c r="Y349" s="16">
        <f t="shared" si="138"/>
        <v>5</v>
      </c>
      <c r="Z349" s="16">
        <f t="shared" si="138"/>
        <v>5</v>
      </c>
      <c r="AA349" s="16">
        <f t="shared" si="138"/>
        <v>5</v>
      </c>
      <c r="AB349" s="16">
        <f t="shared" si="138"/>
        <v>5</v>
      </c>
      <c r="AC349" s="16">
        <f t="shared" si="138"/>
        <v>5</v>
      </c>
      <c r="AD349" s="16">
        <f t="shared" si="138"/>
        <v>5</v>
      </c>
      <c r="AE349" s="16">
        <f t="shared" si="138"/>
        <v>5</v>
      </c>
      <c r="AF349" s="16">
        <f t="shared" si="138"/>
        <v>5</v>
      </c>
      <c r="AG349" s="16">
        <f t="shared" si="138"/>
        <v>5</v>
      </c>
      <c r="AH349" s="16">
        <f t="shared" si="138"/>
        <v>5</v>
      </c>
      <c r="AI349" s="16">
        <f t="shared" si="138"/>
        <v>5</v>
      </c>
      <c r="AJ349" s="16">
        <f t="shared" si="138"/>
        <v>5</v>
      </c>
      <c r="AK349" s="16">
        <f t="shared" si="138"/>
        <v>5</v>
      </c>
      <c r="AL349" s="16">
        <f t="shared" si="138"/>
        <v>5</v>
      </c>
      <c r="AM349" s="16">
        <f t="shared" si="138"/>
        <v>5</v>
      </c>
    </row>
    <row r="350" spans="1:39">
      <c r="A350" t="s">
        <v>60</v>
      </c>
      <c r="B350" t="s">
        <v>55</v>
      </c>
    </row>
    <row r="351" spans="1:39">
      <c r="B351">
        <v>130.91981999999999</v>
      </c>
      <c r="C351">
        <v>131.86735999999999</v>
      </c>
      <c r="D351">
        <v>132.50282999999999</v>
      </c>
      <c r="E351">
        <v>135.35878</v>
      </c>
      <c r="F351">
        <v>138.82722999999999</v>
      </c>
      <c r="G351">
        <v>142.94055</v>
      </c>
      <c r="H351">
        <v>146.75148999999999</v>
      </c>
      <c r="I351">
        <v>149.61618000000001</v>
      </c>
      <c r="J351">
        <v>151.82226</v>
      </c>
      <c r="K351">
        <v>153.07514</v>
      </c>
      <c r="L351">
        <v>155.93908999999999</v>
      </c>
      <c r="M351">
        <v>157.19096999999999</v>
      </c>
      <c r="N351">
        <v>158.80806000000001</v>
      </c>
      <c r="O351">
        <v>160.05624</v>
      </c>
      <c r="P351">
        <v>161.30716000000001</v>
      </c>
      <c r="Q351">
        <v>162.26213000000001</v>
      </c>
      <c r="R351">
        <v>162.26213000000001</v>
      </c>
      <c r="S351">
        <v>162.92635999999999</v>
      </c>
      <c r="T351">
        <v>163.21764999999999</v>
      </c>
      <c r="U351">
        <f t="shared" ref="U351:U359" si="139">B351-$B351</f>
        <v>0</v>
      </c>
      <c r="V351" s="19">
        <f t="shared" ref="V351:AK359" si="140">C351-$B351+0.4</f>
        <v>1.3475400000000035</v>
      </c>
      <c r="W351" s="19">
        <f t="shared" si="140"/>
        <v>1.9830100000000015</v>
      </c>
      <c r="X351" s="19">
        <f t="shared" si="140"/>
        <v>4.838960000000009</v>
      </c>
      <c r="Y351" s="19">
        <f t="shared" si="140"/>
        <v>8.3074099999999991</v>
      </c>
      <c r="Z351" s="19">
        <f t="shared" si="140"/>
        <v>12.420730000000015</v>
      </c>
      <c r="AA351" s="19">
        <f t="shared" si="140"/>
        <v>16.231670000000001</v>
      </c>
      <c r="AB351" s="19">
        <f t="shared" si="140"/>
        <v>19.096360000000026</v>
      </c>
      <c r="AC351" s="19">
        <f t="shared" si="140"/>
        <v>21.302440000000011</v>
      </c>
      <c r="AD351" s="19">
        <f t="shared" si="140"/>
        <v>22.555320000000016</v>
      </c>
      <c r="AE351" s="19">
        <f t="shared" si="140"/>
        <v>25.419270000000004</v>
      </c>
      <c r="AF351" s="19">
        <f t="shared" si="140"/>
        <v>26.671150000000004</v>
      </c>
      <c r="AG351" s="19">
        <f t="shared" si="140"/>
        <v>28.288240000000023</v>
      </c>
      <c r="AH351" s="19">
        <f t="shared" si="140"/>
        <v>29.536420000000014</v>
      </c>
      <c r="AI351" s="19">
        <f t="shared" si="140"/>
        <v>30.787340000000022</v>
      </c>
      <c r="AJ351" s="19">
        <f t="shared" si="140"/>
        <v>31.742310000000025</v>
      </c>
      <c r="AK351" s="19">
        <f t="shared" si="140"/>
        <v>31.742310000000025</v>
      </c>
      <c r="AL351" s="19">
        <f t="shared" ref="AL351:AM359" si="141">S351-$B351+0.4</f>
        <v>32.40654</v>
      </c>
      <c r="AM351" s="19">
        <f t="shared" si="141"/>
        <v>32.697830000000003</v>
      </c>
    </row>
    <row r="352" spans="1:39">
      <c r="B352">
        <v>108.30051</v>
      </c>
      <c r="C352">
        <v>108.24047</v>
      </c>
      <c r="D352">
        <v>108.24047</v>
      </c>
      <c r="E352">
        <v>109.59014999999999</v>
      </c>
      <c r="F352">
        <v>110.94143</v>
      </c>
      <c r="G352">
        <v>114.06139</v>
      </c>
      <c r="H352">
        <v>115.88356</v>
      </c>
      <c r="I352">
        <v>118.59595</v>
      </c>
      <c r="J352">
        <v>120.76837</v>
      </c>
      <c r="K352">
        <v>122.58874</v>
      </c>
      <c r="L352">
        <v>123.94354</v>
      </c>
      <c r="M352">
        <v>125.23976999999999</v>
      </c>
      <c r="N352">
        <v>126.58989</v>
      </c>
      <c r="O352">
        <v>127.47548999999999</v>
      </c>
      <c r="P352">
        <v>128.82545999999999</v>
      </c>
      <c r="Q352">
        <v>129.29424</v>
      </c>
      <c r="R352">
        <v>130.17679999999999</v>
      </c>
      <c r="S352">
        <v>130.64838</v>
      </c>
      <c r="T352">
        <v>131.06104999999999</v>
      </c>
      <c r="U352">
        <f t="shared" si="139"/>
        <v>0</v>
      </c>
      <c r="V352" s="19">
        <f t="shared" si="140"/>
        <v>0.33995999999999926</v>
      </c>
      <c r="W352" s="19">
        <f t="shared" si="140"/>
        <v>0.33995999999999926</v>
      </c>
      <c r="X352" s="19">
        <f t="shared" si="140"/>
        <v>1.6896399999999914</v>
      </c>
      <c r="Y352" s="19">
        <f t="shared" si="140"/>
        <v>3.0409199999999941</v>
      </c>
      <c r="Z352" s="19">
        <f t="shared" si="140"/>
        <v>6.1608800000000006</v>
      </c>
      <c r="AA352" s="19">
        <f t="shared" si="140"/>
        <v>7.9830500000000004</v>
      </c>
      <c r="AB352" s="19">
        <f t="shared" si="140"/>
        <v>10.69544</v>
      </c>
      <c r="AC352" s="19">
        <f t="shared" si="140"/>
        <v>12.867860000000002</v>
      </c>
      <c r="AD352" s="19">
        <f t="shared" si="140"/>
        <v>14.688229999999999</v>
      </c>
      <c r="AE352" s="19">
        <f t="shared" si="140"/>
        <v>16.043029999999995</v>
      </c>
      <c r="AF352" s="19">
        <f t="shared" si="140"/>
        <v>17.339259999999989</v>
      </c>
      <c r="AG352" s="19">
        <f t="shared" si="140"/>
        <v>18.689379999999993</v>
      </c>
      <c r="AH352" s="19">
        <f t="shared" si="140"/>
        <v>19.574979999999989</v>
      </c>
      <c r="AI352" s="19">
        <f t="shared" si="140"/>
        <v>20.924949999999988</v>
      </c>
      <c r="AJ352" s="19">
        <f t="shared" si="140"/>
        <v>21.393729999999998</v>
      </c>
      <c r="AK352" s="19">
        <f t="shared" si="140"/>
        <v>22.276289999999982</v>
      </c>
      <c r="AL352" s="19">
        <f t="shared" si="141"/>
        <v>22.747869999999999</v>
      </c>
      <c r="AM352" s="19">
        <f t="shared" si="141"/>
        <v>23.16053999999999</v>
      </c>
    </row>
    <row r="353" spans="1:39">
      <c r="B353">
        <v>140.6876</v>
      </c>
      <c r="C353">
        <v>140.91842</v>
      </c>
      <c r="D353">
        <v>141.89080000000001</v>
      </c>
      <c r="E353">
        <v>144.58561</v>
      </c>
      <c r="F353">
        <v>146.98639</v>
      </c>
      <c r="G353">
        <v>149.40214</v>
      </c>
      <c r="H353">
        <v>152.80052000000001</v>
      </c>
      <c r="I353">
        <v>155.95511999999999</v>
      </c>
      <c r="J353">
        <v>158.39823000000001</v>
      </c>
      <c r="K353">
        <v>160.80112</v>
      </c>
      <c r="L353">
        <v>162.98465999999999</v>
      </c>
      <c r="M353">
        <v>164.2011</v>
      </c>
      <c r="N353">
        <v>165.16961000000001</v>
      </c>
      <c r="O353">
        <v>166.64332999999999</v>
      </c>
      <c r="P353">
        <v>167.35590999999999</v>
      </c>
      <c r="Q353">
        <v>168.57639</v>
      </c>
      <c r="R353">
        <v>169.04732999999999</v>
      </c>
      <c r="S353">
        <v>169.79988</v>
      </c>
      <c r="T353">
        <v>171.23084</v>
      </c>
      <c r="U353">
        <f t="shared" si="139"/>
        <v>0</v>
      </c>
      <c r="V353" s="19">
        <f t="shared" si="140"/>
        <v>0.63081999999999427</v>
      </c>
      <c r="W353" s="19">
        <f t="shared" si="140"/>
        <v>1.6032000000000095</v>
      </c>
      <c r="X353" s="19">
        <f t="shared" si="140"/>
        <v>4.2980099999999997</v>
      </c>
      <c r="Y353" s="19">
        <f t="shared" si="140"/>
        <v>6.6987899999999971</v>
      </c>
      <c r="Z353" s="19">
        <f t="shared" si="140"/>
        <v>9.1145399999999999</v>
      </c>
      <c r="AA353" s="19">
        <f t="shared" si="140"/>
        <v>12.512920000000003</v>
      </c>
      <c r="AB353" s="19">
        <f t="shared" si="140"/>
        <v>15.667519999999991</v>
      </c>
      <c r="AC353" s="19">
        <f t="shared" si="140"/>
        <v>18.110630000000008</v>
      </c>
      <c r="AD353" s="19">
        <f t="shared" si="140"/>
        <v>20.513519999999993</v>
      </c>
      <c r="AE353" s="19">
        <f t="shared" si="140"/>
        <v>22.697059999999986</v>
      </c>
      <c r="AF353" s="19">
        <f t="shared" si="140"/>
        <v>23.913499999999992</v>
      </c>
      <c r="AG353" s="19">
        <f t="shared" si="140"/>
        <v>24.882010000000001</v>
      </c>
      <c r="AH353" s="19">
        <f t="shared" si="140"/>
        <v>26.355729999999987</v>
      </c>
      <c r="AI353" s="19">
        <f t="shared" si="140"/>
        <v>27.06830999999999</v>
      </c>
      <c r="AJ353" s="19">
        <f t="shared" si="140"/>
        <v>28.288789999999999</v>
      </c>
      <c r="AK353" s="19">
        <f t="shared" si="140"/>
        <v>28.759729999999983</v>
      </c>
      <c r="AL353" s="19">
        <f t="shared" si="141"/>
        <v>29.512279999999997</v>
      </c>
      <c r="AM353" s="19">
        <f t="shared" si="141"/>
        <v>30.943239999999996</v>
      </c>
    </row>
    <row r="354" spans="1:39">
      <c r="B354">
        <v>132.77423999999999</v>
      </c>
      <c r="C354">
        <v>132.90974</v>
      </c>
      <c r="D354">
        <v>133.54400000000001</v>
      </c>
      <c r="E354">
        <v>134.82580999999999</v>
      </c>
      <c r="F354">
        <v>137.76792</v>
      </c>
      <c r="G354">
        <v>139.94641999999999</v>
      </c>
      <c r="H354">
        <v>143.53397000000001</v>
      </c>
      <c r="I354">
        <v>146.98639</v>
      </c>
      <c r="J354">
        <v>149.16434000000001</v>
      </c>
      <c r="K354">
        <v>151.98025999999999</v>
      </c>
      <c r="L354">
        <v>154.93224000000001</v>
      </c>
      <c r="M354">
        <v>156.97452000000001</v>
      </c>
      <c r="N354">
        <v>158.38245000000001</v>
      </c>
      <c r="O354">
        <v>159.79049000000001</v>
      </c>
      <c r="P354">
        <v>161.07452000000001</v>
      </c>
      <c r="Q354">
        <v>161.83942999999999</v>
      </c>
      <c r="R354">
        <v>163.24827999999999</v>
      </c>
      <c r="S354">
        <v>163.24827999999999</v>
      </c>
      <c r="T354">
        <v>163.89326</v>
      </c>
      <c r="U354">
        <f t="shared" si="139"/>
        <v>0</v>
      </c>
      <c r="V354" s="19">
        <f t="shared" si="140"/>
        <v>0.53550000000000753</v>
      </c>
      <c r="W354" s="19">
        <f t="shared" si="140"/>
        <v>1.1697600000000192</v>
      </c>
      <c r="X354" s="19">
        <f t="shared" si="140"/>
        <v>2.451569999999998</v>
      </c>
      <c r="Y354" s="19">
        <f t="shared" si="140"/>
        <v>5.3936800000000122</v>
      </c>
      <c r="Z354" s="19">
        <f t="shared" si="140"/>
        <v>7.5721799999999977</v>
      </c>
      <c r="AA354" s="19">
        <f t="shared" si="140"/>
        <v>11.159730000000019</v>
      </c>
      <c r="AB354" s="19">
        <f t="shared" si="140"/>
        <v>14.612150000000009</v>
      </c>
      <c r="AC354" s="19">
        <f t="shared" si="140"/>
        <v>16.790100000000017</v>
      </c>
      <c r="AD354" s="19">
        <f t="shared" si="140"/>
        <v>19.606019999999994</v>
      </c>
      <c r="AE354" s="19">
        <f t="shared" si="140"/>
        <v>22.558000000000014</v>
      </c>
      <c r="AF354" s="19">
        <f t="shared" si="140"/>
        <v>24.600280000000019</v>
      </c>
      <c r="AG354" s="19">
        <f t="shared" si="140"/>
        <v>26.008210000000012</v>
      </c>
      <c r="AH354" s="19">
        <f t="shared" si="140"/>
        <v>27.416250000000012</v>
      </c>
      <c r="AI354" s="19">
        <f t="shared" si="140"/>
        <v>28.700280000000014</v>
      </c>
      <c r="AJ354" s="19">
        <f t="shared" si="140"/>
        <v>29.46519</v>
      </c>
      <c r="AK354" s="19">
        <f t="shared" si="140"/>
        <v>30.874040000000001</v>
      </c>
      <c r="AL354" s="19">
        <f t="shared" si="141"/>
        <v>30.874040000000001</v>
      </c>
      <c r="AM354" s="19">
        <f t="shared" si="141"/>
        <v>31.519020000000005</v>
      </c>
    </row>
    <row r="355" spans="1:39">
      <c r="B355">
        <v>138.79840999999999</v>
      </c>
      <c r="C355">
        <v>137.55726000000001</v>
      </c>
      <c r="D355">
        <v>137.92751999999999</v>
      </c>
      <c r="E355">
        <v>139.67104</v>
      </c>
      <c r="F355">
        <v>141.9049</v>
      </c>
      <c r="G355">
        <v>144.47490999999999</v>
      </c>
      <c r="H355">
        <v>148.03378000000001</v>
      </c>
      <c r="I355">
        <v>151.32746</v>
      </c>
      <c r="J355">
        <v>154.76757000000001</v>
      </c>
      <c r="K355">
        <v>157.47063</v>
      </c>
      <c r="L355">
        <v>159.70598000000001</v>
      </c>
      <c r="M355">
        <v>160.75136000000001</v>
      </c>
      <c r="N355">
        <v>162.24673000000001</v>
      </c>
      <c r="O355">
        <v>163.71010999999999</v>
      </c>
      <c r="P355">
        <v>163.71926999999999</v>
      </c>
      <c r="Q355">
        <v>164.2011</v>
      </c>
      <c r="R355">
        <v>166.58031</v>
      </c>
      <c r="S355">
        <v>167.34396000000001</v>
      </c>
      <c r="T355">
        <v>167.94344000000001</v>
      </c>
      <c r="U355">
        <f t="shared" si="139"/>
        <v>0</v>
      </c>
      <c r="V355" s="19">
        <f t="shared" si="140"/>
        <v>-0.84114999999997619</v>
      </c>
      <c r="W355" s="19">
        <f t="shared" si="140"/>
        <v>-0.47089000000000281</v>
      </c>
      <c r="X355" s="19">
        <f t="shared" si="140"/>
        <v>1.272630000000015</v>
      </c>
      <c r="Y355" s="19">
        <f t="shared" si="140"/>
        <v>3.5064900000000079</v>
      </c>
      <c r="Z355" s="19">
        <f t="shared" si="140"/>
        <v>6.0765000000000047</v>
      </c>
      <c r="AA355" s="19">
        <f t="shared" si="140"/>
        <v>9.6353700000000178</v>
      </c>
      <c r="AB355" s="19">
        <f t="shared" si="140"/>
        <v>12.929050000000013</v>
      </c>
      <c r="AC355" s="19">
        <f t="shared" si="140"/>
        <v>16.369160000000015</v>
      </c>
      <c r="AD355" s="19">
        <f t="shared" si="140"/>
        <v>19.072220000000009</v>
      </c>
      <c r="AE355" s="19">
        <f t="shared" si="140"/>
        <v>21.30757000000002</v>
      </c>
      <c r="AF355" s="19">
        <f t="shared" si="140"/>
        <v>22.352950000000014</v>
      </c>
      <c r="AG355" s="19">
        <f t="shared" si="140"/>
        <v>23.848320000000022</v>
      </c>
      <c r="AH355" s="19">
        <f t="shared" si="140"/>
        <v>25.311699999999995</v>
      </c>
      <c r="AI355" s="19">
        <f t="shared" si="140"/>
        <v>25.320860000000003</v>
      </c>
      <c r="AJ355" s="19">
        <f t="shared" si="140"/>
        <v>25.802690000000005</v>
      </c>
      <c r="AK355" s="19">
        <f t="shared" si="140"/>
        <v>28.181900000000006</v>
      </c>
      <c r="AL355" s="19">
        <f t="shared" si="141"/>
        <v>28.945550000000019</v>
      </c>
      <c r="AM355" s="19">
        <f t="shared" si="141"/>
        <v>29.545030000000018</v>
      </c>
    </row>
    <row r="356" spans="1:39">
      <c r="B356">
        <v>157.49602999999999</v>
      </c>
      <c r="C356">
        <v>157.50873000000001</v>
      </c>
      <c r="D356">
        <v>158.49289999999999</v>
      </c>
      <c r="E356">
        <v>159.66213999999999</v>
      </c>
      <c r="F356">
        <v>161.80544</v>
      </c>
      <c r="G356">
        <v>163.95731000000001</v>
      </c>
      <c r="H356">
        <v>166.17160000000001</v>
      </c>
      <c r="I356">
        <v>168.88162</v>
      </c>
      <c r="J356">
        <v>171.26879</v>
      </c>
      <c r="K356">
        <v>174.74839</v>
      </c>
      <c r="L356">
        <v>177.34147999999999</v>
      </c>
      <c r="M356">
        <v>179.29306</v>
      </c>
      <c r="N356">
        <v>180.82588000000001</v>
      </c>
      <c r="O356">
        <v>181.80484000000001</v>
      </c>
      <c r="P356">
        <v>183.19934000000001</v>
      </c>
      <c r="Q356">
        <v>183.63551000000001</v>
      </c>
      <c r="R356">
        <v>184.94594000000001</v>
      </c>
      <c r="S356">
        <v>185.3672</v>
      </c>
      <c r="T356">
        <v>185.80904000000001</v>
      </c>
      <c r="U356">
        <f t="shared" si="139"/>
        <v>0</v>
      </c>
      <c r="V356" s="19">
        <f t="shared" si="140"/>
        <v>0.41270000000002371</v>
      </c>
      <c r="W356" s="19">
        <f t="shared" si="140"/>
        <v>1.3968700000000012</v>
      </c>
      <c r="X356" s="19">
        <f t="shared" si="140"/>
        <v>2.5661100000000032</v>
      </c>
      <c r="Y356" s="19">
        <f t="shared" si="140"/>
        <v>4.7094100000000143</v>
      </c>
      <c r="Z356" s="19">
        <f t="shared" si="140"/>
        <v>6.8612800000000167</v>
      </c>
      <c r="AA356" s="19">
        <f t="shared" si="140"/>
        <v>9.0755700000000221</v>
      </c>
      <c r="AB356" s="19">
        <f t="shared" si="140"/>
        <v>11.785590000000008</v>
      </c>
      <c r="AC356" s="19">
        <f t="shared" si="140"/>
        <v>14.172760000000006</v>
      </c>
      <c r="AD356" s="19">
        <f t="shared" si="140"/>
        <v>17.652360000000009</v>
      </c>
      <c r="AE356" s="19">
        <f t="shared" si="140"/>
        <v>20.245449999999998</v>
      </c>
      <c r="AF356" s="19">
        <f t="shared" si="140"/>
        <v>22.197030000000005</v>
      </c>
      <c r="AG356" s="19">
        <f t="shared" si="140"/>
        <v>23.72985000000002</v>
      </c>
      <c r="AH356" s="19">
        <f t="shared" si="140"/>
        <v>24.708810000000021</v>
      </c>
      <c r="AI356" s="19">
        <f t="shared" si="140"/>
        <v>26.103310000000015</v>
      </c>
      <c r="AJ356" s="19">
        <f t="shared" si="140"/>
        <v>26.539480000000019</v>
      </c>
      <c r="AK356" s="19">
        <f t="shared" si="140"/>
        <v>27.849910000000015</v>
      </c>
      <c r="AL356" s="19">
        <f t="shared" si="141"/>
        <v>28.271170000000005</v>
      </c>
      <c r="AM356" s="19">
        <f t="shared" si="141"/>
        <v>28.713010000000018</v>
      </c>
    </row>
    <row r="357" spans="1:39">
      <c r="B357">
        <v>151.25145000000001</v>
      </c>
      <c r="C357">
        <v>151.75308999999999</v>
      </c>
      <c r="D357">
        <v>152.74161000000001</v>
      </c>
      <c r="E357">
        <v>154.04220000000001</v>
      </c>
      <c r="F357">
        <v>157.16551999999999</v>
      </c>
      <c r="G357">
        <v>161.94135</v>
      </c>
      <c r="H357">
        <v>165.06058999999999</v>
      </c>
      <c r="I357">
        <v>169.01183</v>
      </c>
      <c r="J357">
        <v>171.30382</v>
      </c>
      <c r="K357">
        <v>174.42764</v>
      </c>
      <c r="L357">
        <v>175.75550999999999</v>
      </c>
      <c r="M357">
        <v>177.38658000000001</v>
      </c>
      <c r="N357">
        <v>178.70926</v>
      </c>
      <c r="O357">
        <v>180.51039</v>
      </c>
      <c r="P357">
        <v>181.66453000000001</v>
      </c>
      <c r="Q357">
        <v>182.01648</v>
      </c>
      <c r="R357">
        <v>183.63551000000001</v>
      </c>
      <c r="S357">
        <v>183.63551000000001</v>
      </c>
      <c r="T357">
        <v>183.80696</v>
      </c>
      <c r="U357">
        <f t="shared" si="139"/>
        <v>0</v>
      </c>
      <c r="V357" s="19">
        <f t="shared" si="140"/>
        <v>0.90163999999998057</v>
      </c>
      <c r="W357" s="19">
        <f t="shared" si="140"/>
        <v>1.8901600000000029</v>
      </c>
      <c r="X357" s="19">
        <f t="shared" si="140"/>
        <v>3.1907500000000026</v>
      </c>
      <c r="Y357" s="19">
        <f t="shared" si="140"/>
        <v>6.3140699999999814</v>
      </c>
      <c r="Z357" s="19">
        <f t="shared" si="140"/>
        <v>11.089899999999995</v>
      </c>
      <c r="AA357" s="19">
        <f t="shared" si="140"/>
        <v>14.209139999999985</v>
      </c>
      <c r="AB357" s="19">
        <f t="shared" si="140"/>
        <v>18.160379999999996</v>
      </c>
      <c r="AC357" s="19">
        <f t="shared" si="140"/>
        <v>20.452369999999995</v>
      </c>
      <c r="AD357" s="19">
        <f t="shared" si="140"/>
        <v>23.57618999999999</v>
      </c>
      <c r="AE357" s="19">
        <f t="shared" si="140"/>
        <v>24.90405999999998</v>
      </c>
      <c r="AF357" s="19">
        <f t="shared" si="140"/>
        <v>26.535130000000002</v>
      </c>
      <c r="AG357" s="19">
        <f t="shared" si="140"/>
        <v>27.857809999999994</v>
      </c>
      <c r="AH357" s="19">
        <f t="shared" si="140"/>
        <v>29.658939999999994</v>
      </c>
      <c r="AI357" s="19">
        <f t="shared" si="140"/>
        <v>30.813080000000006</v>
      </c>
      <c r="AJ357" s="19">
        <f t="shared" si="140"/>
        <v>31.165029999999994</v>
      </c>
      <c r="AK357" s="19">
        <f t="shared" si="140"/>
        <v>32.784060000000004</v>
      </c>
      <c r="AL357" s="19">
        <f t="shared" si="141"/>
        <v>32.784060000000004</v>
      </c>
      <c r="AM357" s="19">
        <f t="shared" si="141"/>
        <v>32.955509999999997</v>
      </c>
    </row>
    <row r="358" spans="1:39">
      <c r="B358">
        <v>109.63576</v>
      </c>
      <c r="C358">
        <v>110.11358</v>
      </c>
      <c r="D358">
        <v>110.35398000000001</v>
      </c>
      <c r="E358">
        <v>112.53888000000001</v>
      </c>
      <c r="F358">
        <v>116.41735</v>
      </c>
      <c r="G358">
        <v>121.51132</v>
      </c>
      <c r="H358">
        <v>125.39936</v>
      </c>
      <c r="I358">
        <v>128.5496</v>
      </c>
      <c r="J358">
        <v>131.46862999999999</v>
      </c>
      <c r="K358">
        <v>133.15405000000001</v>
      </c>
      <c r="L358">
        <v>135.09255999999999</v>
      </c>
      <c r="M358">
        <v>136.79546999999999</v>
      </c>
      <c r="N358">
        <v>138.00362000000001</v>
      </c>
      <c r="O358">
        <v>138.97481999999999</v>
      </c>
      <c r="P358">
        <v>139.21566000000001</v>
      </c>
      <c r="Q358">
        <v>139.94641999999999</v>
      </c>
      <c r="R358">
        <v>140.18558999999999</v>
      </c>
      <c r="S358">
        <v>141.66157000000001</v>
      </c>
      <c r="T358">
        <v>141.89080000000001</v>
      </c>
      <c r="U358">
        <f t="shared" si="139"/>
        <v>0</v>
      </c>
      <c r="V358" s="19">
        <f t="shared" si="140"/>
        <v>0.87781999999999416</v>
      </c>
      <c r="W358" s="19">
        <f t="shared" si="140"/>
        <v>1.1182200000000022</v>
      </c>
      <c r="X358" s="19">
        <f t="shared" si="140"/>
        <v>3.3031200000000012</v>
      </c>
      <c r="Y358" s="19">
        <f t="shared" si="140"/>
        <v>7.1815899999999946</v>
      </c>
      <c r="Z358" s="19">
        <f t="shared" si="140"/>
        <v>12.275559999999993</v>
      </c>
      <c r="AA358" s="19">
        <f t="shared" si="140"/>
        <v>16.163599999999995</v>
      </c>
      <c r="AB358" s="19">
        <f t="shared" si="140"/>
        <v>19.313839999999992</v>
      </c>
      <c r="AC358" s="19">
        <f t="shared" si="140"/>
        <v>22.232869999999984</v>
      </c>
      <c r="AD358" s="19">
        <f t="shared" si="140"/>
        <v>23.918290000000006</v>
      </c>
      <c r="AE358" s="19">
        <f t="shared" si="140"/>
        <v>25.856799999999986</v>
      </c>
      <c r="AF358" s="19">
        <f t="shared" si="140"/>
        <v>27.559709999999988</v>
      </c>
      <c r="AG358" s="19">
        <f t="shared" si="140"/>
        <v>28.767860000000006</v>
      </c>
      <c r="AH358" s="19">
        <f t="shared" si="140"/>
        <v>29.739059999999988</v>
      </c>
      <c r="AI358" s="19">
        <f t="shared" si="140"/>
        <v>29.979900000000008</v>
      </c>
      <c r="AJ358" s="19">
        <f t="shared" si="140"/>
        <v>30.710659999999983</v>
      </c>
      <c r="AK358" s="19">
        <f t="shared" si="140"/>
        <v>30.949829999999984</v>
      </c>
      <c r="AL358" s="19">
        <f t="shared" si="141"/>
        <v>32.425810000000006</v>
      </c>
      <c r="AM358" s="19">
        <f t="shared" si="141"/>
        <v>32.655040000000007</v>
      </c>
    </row>
    <row r="359" spans="1:39">
      <c r="B359">
        <v>175.28263000000001</v>
      </c>
      <c r="C359">
        <v>175.20845</v>
      </c>
      <c r="D359">
        <v>176.81912</v>
      </c>
      <c r="E359">
        <v>179.40178</v>
      </c>
      <c r="F359">
        <v>181.89283</v>
      </c>
      <c r="G359">
        <v>185.72291000000001</v>
      </c>
      <c r="H359">
        <v>189.73666</v>
      </c>
      <c r="I359">
        <v>193.87882999999999</v>
      </c>
      <c r="J359">
        <v>198.29523</v>
      </c>
      <c r="K359">
        <v>201.76223999999999</v>
      </c>
      <c r="L359">
        <v>204.61915999999999</v>
      </c>
      <c r="M359">
        <v>206.18438</v>
      </c>
      <c r="N359">
        <v>207.44638</v>
      </c>
      <c r="O359">
        <v>208.71033</v>
      </c>
      <c r="P359">
        <v>209.68786</v>
      </c>
      <c r="Q359">
        <v>210.60864000000001</v>
      </c>
      <c r="R359">
        <v>211.55850000000001</v>
      </c>
      <c r="S359">
        <v>212.19094999999999</v>
      </c>
      <c r="T359">
        <v>212.51353</v>
      </c>
      <c r="U359">
        <f t="shared" si="139"/>
        <v>0</v>
      </c>
      <c r="V359" s="19">
        <f t="shared" si="140"/>
        <v>0.32581999999998745</v>
      </c>
      <c r="W359" s="19">
        <f t="shared" si="140"/>
        <v>1.9364899999999863</v>
      </c>
      <c r="X359" s="19">
        <f t="shared" si="140"/>
        <v>4.5191499999999909</v>
      </c>
      <c r="Y359" s="19">
        <f t="shared" si="140"/>
        <v>7.0101999999999922</v>
      </c>
      <c r="Z359" s="19">
        <f t="shared" si="140"/>
        <v>10.840280000000002</v>
      </c>
      <c r="AA359" s="19">
        <f t="shared" si="140"/>
        <v>14.854029999999989</v>
      </c>
      <c r="AB359" s="19">
        <f t="shared" si="140"/>
        <v>18.99619999999998</v>
      </c>
      <c r="AC359" s="19">
        <f t="shared" si="140"/>
        <v>23.412599999999991</v>
      </c>
      <c r="AD359" s="19">
        <f t="shared" si="140"/>
        <v>26.879609999999978</v>
      </c>
      <c r="AE359" s="19">
        <f t="shared" si="140"/>
        <v>29.736529999999981</v>
      </c>
      <c r="AF359" s="19">
        <f t="shared" si="140"/>
        <v>31.301749999999991</v>
      </c>
      <c r="AG359" s="19">
        <f t="shared" si="140"/>
        <v>32.563749999999992</v>
      </c>
      <c r="AH359" s="19">
        <f t="shared" si="140"/>
        <v>33.827699999999986</v>
      </c>
      <c r="AI359" s="19">
        <f t="shared" si="140"/>
        <v>34.805229999999987</v>
      </c>
      <c r="AJ359" s="19">
        <f t="shared" si="140"/>
        <v>35.726009999999995</v>
      </c>
      <c r="AK359" s="19">
        <f t="shared" si="140"/>
        <v>36.675869999999996</v>
      </c>
      <c r="AL359" s="19">
        <f t="shared" si="141"/>
        <v>37.308319999999974</v>
      </c>
      <c r="AM359" s="19">
        <f t="shared" si="141"/>
        <v>37.63089999999999</v>
      </c>
    </row>
    <row r="360" spans="1:39">
      <c r="T360" t="s">
        <v>61</v>
      </c>
      <c r="U360" s="16">
        <f>21.16666667*AVERAGE(U351:U359)</f>
        <v>0</v>
      </c>
      <c r="V360" s="16">
        <f t="shared" ref="V360:AM360" si="142">21.16666667*AVERAGE(V351:V359)</f>
        <v>10.655417594270645</v>
      </c>
      <c r="W360" s="16">
        <f t="shared" si="142"/>
        <v>25.792241855913673</v>
      </c>
      <c r="X360" s="16">
        <f t="shared" si="142"/>
        <v>66.157451491900005</v>
      </c>
      <c r="Y360" s="16">
        <f t="shared" si="142"/>
        <v>122.67861335265277</v>
      </c>
      <c r="Z360" s="16">
        <f t="shared" si="142"/>
        <v>193.82046206756004</v>
      </c>
      <c r="AA360" s="16">
        <f t="shared" si="142"/>
        <v>262.99602152289827</v>
      </c>
      <c r="AB360" s="16">
        <f t="shared" si="142"/>
        <v>332.21443171898397</v>
      </c>
      <c r="AC360" s="16">
        <f t="shared" si="142"/>
        <v>389.72722839470782</v>
      </c>
      <c r="AD360" s="16">
        <f t="shared" si="142"/>
        <v>443.23413932905999</v>
      </c>
      <c r="AE360" s="16">
        <f t="shared" si="142"/>
        <v>490.99086655880291</v>
      </c>
      <c r="AF360" s="16">
        <f t="shared" si="142"/>
        <v>523.21826897128562</v>
      </c>
      <c r="AG360" s="16">
        <f t="shared" si="142"/>
        <v>551.82777064245784</v>
      </c>
      <c r="AH360" s="16">
        <f t="shared" si="142"/>
        <v>578.86033212819632</v>
      </c>
      <c r="AI360" s="16">
        <f t="shared" si="142"/>
        <v>598.553963427594</v>
      </c>
      <c r="AJ360" s="16">
        <f t="shared" si="142"/>
        <v>613.44266731882749</v>
      </c>
      <c r="AK360" s="16">
        <f t="shared" si="142"/>
        <v>635.22093306299791</v>
      </c>
      <c r="AL360" s="16">
        <f t="shared" si="142"/>
        <v>647.40752380565777</v>
      </c>
      <c r="AM360" s="16">
        <f t="shared" si="142"/>
        <v>658.0954675110446</v>
      </c>
    </row>
    <row r="361" spans="1:39">
      <c r="U361" s="16">
        <f>21.16666667*STDEV(U351:U359)/(SQRT(COUNT(U351:U359)))</f>
        <v>0</v>
      </c>
      <c r="V361" s="16">
        <f t="shared" ref="V361:AM361" si="143">21.16666667*STDEV(V351:V359)/(SQRT(COUNT(V351:V359)))</f>
        <v>4.2501396167003609</v>
      </c>
      <c r="W361" s="16">
        <f t="shared" si="143"/>
        <v>5.7801888250951885</v>
      </c>
      <c r="X361" s="16">
        <f t="shared" si="143"/>
        <v>8.837316261136035</v>
      </c>
      <c r="Y361" s="16">
        <f t="shared" si="143"/>
        <v>12.462498180134666</v>
      </c>
      <c r="Z361" s="16">
        <f t="shared" si="143"/>
        <v>18.194047770193755</v>
      </c>
      <c r="AA361" s="16">
        <f t="shared" si="143"/>
        <v>22.015634680537516</v>
      </c>
      <c r="AB361" s="16">
        <f t="shared" si="143"/>
        <v>23.762687675176579</v>
      </c>
      <c r="AC361" s="16">
        <f t="shared" si="143"/>
        <v>25.890863556934956</v>
      </c>
      <c r="AD361" s="16">
        <f t="shared" si="143"/>
        <v>26.049614813876701</v>
      </c>
      <c r="AE361" s="16">
        <f t="shared" si="143"/>
        <v>27.531549903259805</v>
      </c>
      <c r="AF361" s="16">
        <f t="shared" si="143"/>
        <v>27.955659161063156</v>
      </c>
      <c r="AG361" s="16">
        <f t="shared" si="143"/>
        <v>27.76261838165064</v>
      </c>
      <c r="AH361" s="16">
        <f t="shared" si="143"/>
        <v>28.480578780971545</v>
      </c>
      <c r="AI361" s="16">
        <f t="shared" si="143"/>
        <v>28.156836393608899</v>
      </c>
      <c r="AJ361" s="16">
        <f t="shared" si="143"/>
        <v>29.007755949426667</v>
      </c>
      <c r="AK361" s="16">
        <f t="shared" si="143"/>
        <v>28.01657050362429</v>
      </c>
      <c r="AL361" s="16">
        <f t="shared" si="143"/>
        <v>28.160634781559661</v>
      </c>
      <c r="AM361" s="16">
        <f t="shared" si="143"/>
        <v>27.599862355356475</v>
      </c>
    </row>
    <row r="362" spans="1:39">
      <c r="U362" s="16">
        <f>21.16666667*STDEV(U351:U359)</f>
        <v>0</v>
      </c>
      <c r="V362" s="16">
        <f t="shared" ref="V362:AM362" si="144">21.16666667*STDEV(V351:V359)</f>
        <v>12.750418850101083</v>
      </c>
      <c r="W362" s="16">
        <f t="shared" si="144"/>
        <v>17.340566475285566</v>
      </c>
      <c r="X362" s="16">
        <f t="shared" si="144"/>
        <v>26.511948783408105</v>
      </c>
      <c r="Y362" s="16">
        <f t="shared" si="144"/>
        <v>37.387494540403999</v>
      </c>
      <c r="Z362" s="16">
        <f t="shared" si="144"/>
        <v>54.582143310581266</v>
      </c>
      <c r="AA362" s="16">
        <f t="shared" si="144"/>
        <v>66.046904041612549</v>
      </c>
      <c r="AB362" s="16">
        <f t="shared" si="144"/>
        <v>71.288063025529738</v>
      </c>
      <c r="AC362" s="16">
        <f t="shared" si="144"/>
        <v>77.672590670804865</v>
      </c>
      <c r="AD362" s="16">
        <f t="shared" si="144"/>
        <v>78.148844441630104</v>
      </c>
      <c r="AE362" s="16">
        <f t="shared" si="144"/>
        <v>82.594649709779418</v>
      </c>
      <c r="AF362" s="16">
        <f t="shared" si="144"/>
        <v>83.866977483189473</v>
      </c>
      <c r="AG362" s="16">
        <f t="shared" si="144"/>
        <v>83.287855144951919</v>
      </c>
      <c r="AH362" s="16">
        <f t="shared" si="144"/>
        <v>85.441736342914638</v>
      </c>
      <c r="AI362" s="16">
        <f t="shared" si="144"/>
        <v>84.470509180826696</v>
      </c>
      <c r="AJ362" s="16">
        <f t="shared" si="144"/>
        <v>87.02326784828</v>
      </c>
      <c r="AK362" s="16">
        <f t="shared" si="144"/>
        <v>84.049711510872868</v>
      </c>
      <c r="AL362" s="16">
        <f t="shared" si="144"/>
        <v>84.481904344678981</v>
      </c>
      <c r="AM362" s="16">
        <f t="shared" si="144"/>
        <v>82.799587066069421</v>
      </c>
    </row>
    <row r="363" spans="1:39">
      <c r="U363" s="16">
        <f>COUNT(U351:U359)</f>
        <v>9</v>
      </c>
      <c r="V363" s="16">
        <f t="shared" ref="V363:AM363" si="145">COUNT(V351:V359)</f>
        <v>9</v>
      </c>
      <c r="W363" s="16">
        <f t="shared" si="145"/>
        <v>9</v>
      </c>
      <c r="X363" s="16">
        <f t="shared" si="145"/>
        <v>9</v>
      </c>
      <c r="Y363" s="16">
        <f t="shared" si="145"/>
        <v>9</v>
      </c>
      <c r="Z363" s="16">
        <f t="shared" si="145"/>
        <v>9</v>
      </c>
      <c r="AA363" s="16">
        <f t="shared" si="145"/>
        <v>9</v>
      </c>
      <c r="AB363" s="16">
        <f t="shared" si="145"/>
        <v>9</v>
      </c>
      <c r="AC363" s="16">
        <f t="shared" si="145"/>
        <v>9</v>
      </c>
      <c r="AD363" s="16">
        <f t="shared" si="145"/>
        <v>9</v>
      </c>
      <c r="AE363" s="16">
        <f t="shared" si="145"/>
        <v>9</v>
      </c>
      <c r="AF363" s="16">
        <f t="shared" si="145"/>
        <v>9</v>
      </c>
      <c r="AG363" s="16">
        <f t="shared" si="145"/>
        <v>9</v>
      </c>
      <c r="AH363" s="16">
        <f t="shared" si="145"/>
        <v>9</v>
      </c>
      <c r="AI363" s="16">
        <f t="shared" si="145"/>
        <v>9</v>
      </c>
      <c r="AJ363" s="16">
        <f t="shared" si="145"/>
        <v>9</v>
      </c>
      <c r="AK363" s="16">
        <f t="shared" si="145"/>
        <v>9</v>
      </c>
      <c r="AL363" s="16">
        <f t="shared" si="145"/>
        <v>9</v>
      </c>
      <c r="AM363" s="16">
        <f t="shared" si="145"/>
        <v>9</v>
      </c>
    </row>
    <row r="364" spans="1:39">
      <c r="S364" s="17" t="s">
        <v>34</v>
      </c>
      <c r="T364" t="s">
        <v>61</v>
      </c>
      <c r="U364" s="16">
        <f t="shared" ref="U364:AM364" si="146">U360-U346</f>
        <v>0</v>
      </c>
      <c r="V364" s="16">
        <f t="shared" si="146"/>
        <v>6.9007895936792893</v>
      </c>
      <c r="W364" s="16">
        <f t="shared" si="146"/>
        <v>16.673980521144337</v>
      </c>
      <c r="X364" s="16">
        <f t="shared" si="146"/>
        <v>57.647477823893098</v>
      </c>
      <c r="Y364" s="16">
        <f t="shared" si="146"/>
        <v>112.51128968438495</v>
      </c>
      <c r="Z364" s="16">
        <f t="shared" si="146"/>
        <v>177.92763973172384</v>
      </c>
      <c r="AA364" s="16">
        <f t="shared" si="146"/>
        <v>251.81701585447115</v>
      </c>
      <c r="AB364" s="16">
        <f t="shared" si="146"/>
        <v>323.7495007176509</v>
      </c>
      <c r="AC364" s="16">
        <f t="shared" si="146"/>
        <v>374.55834839231909</v>
      </c>
      <c r="AD364" s="16">
        <f t="shared" si="146"/>
        <v>429.9672113269707</v>
      </c>
      <c r="AE364" s="16">
        <f t="shared" si="146"/>
        <v>477.23723222330364</v>
      </c>
      <c r="AF364" s="16">
        <f t="shared" si="146"/>
        <v>509.14103863573541</v>
      </c>
      <c r="AG364" s="16">
        <f t="shared" si="146"/>
        <v>535.93494830662166</v>
      </c>
      <c r="AH364" s="16">
        <f t="shared" si="146"/>
        <v>558.16716379160414</v>
      </c>
      <c r="AI364" s="16">
        <f t="shared" si="146"/>
        <v>583.98270309196596</v>
      </c>
      <c r="AJ364" s="16">
        <f t="shared" si="146"/>
        <v>593.76414431572846</v>
      </c>
      <c r="AK364" s="16">
        <f t="shared" si="146"/>
        <v>618.95121706043562</v>
      </c>
      <c r="AL364" s="16">
        <f t="shared" si="146"/>
        <v>629.77797646954798</v>
      </c>
      <c r="AM364" s="16">
        <f t="shared" si="146"/>
        <v>641.62437184178395</v>
      </c>
    </row>
    <row r="365" spans="1:39">
      <c r="T365" s="17" t="s">
        <v>35</v>
      </c>
      <c r="U365" s="16">
        <f t="shared" ref="U365:AM365" si="147">(SQRT(((U362^2)/(U363))+((U348^2)/(U349))))</f>
        <v>0</v>
      </c>
      <c r="V365" s="16">
        <f t="shared" si="147"/>
        <v>5.7247097447393429</v>
      </c>
      <c r="W365" s="16">
        <f t="shared" si="147"/>
        <v>8.259343459619263</v>
      </c>
      <c r="X365" s="16">
        <f t="shared" si="147"/>
        <v>10.644200816914456</v>
      </c>
      <c r="Y365" s="16">
        <f t="shared" si="147"/>
        <v>13.778434333670702</v>
      </c>
      <c r="Z365" s="16">
        <f t="shared" si="147"/>
        <v>19.869428018823225</v>
      </c>
      <c r="AA365" s="16">
        <f t="shared" si="147"/>
        <v>22.707886393982626</v>
      </c>
      <c r="AB365" s="16">
        <f t="shared" si="147"/>
        <v>24.443415064576417</v>
      </c>
      <c r="AC365" s="16">
        <f t="shared" si="147"/>
        <v>27.123739289880852</v>
      </c>
      <c r="AD365" s="16">
        <f t="shared" si="147"/>
        <v>27.276361766392153</v>
      </c>
      <c r="AE365" s="16">
        <f t="shared" si="147"/>
        <v>28.630485015527057</v>
      </c>
      <c r="AF365" s="16">
        <f t="shared" si="147"/>
        <v>28.970822622321467</v>
      </c>
      <c r="AG365" s="16">
        <f t="shared" si="147"/>
        <v>28.888298235380205</v>
      </c>
      <c r="AH365" s="16">
        <f t="shared" si="147"/>
        <v>30.081566064367877</v>
      </c>
      <c r="AI365" s="16">
        <f t="shared" si="147"/>
        <v>29.346430253026192</v>
      </c>
      <c r="AJ365" s="16">
        <f t="shared" si="147"/>
        <v>30.752517646758751</v>
      </c>
      <c r="AK365" s="16">
        <f t="shared" si="147"/>
        <v>29.161480143500281</v>
      </c>
      <c r="AL365" s="16">
        <f t="shared" si="147"/>
        <v>29.241085138819106</v>
      </c>
      <c r="AM365" s="16">
        <f t="shared" si="147"/>
        <v>28.800759932861602</v>
      </c>
    </row>
    <row r="366" spans="1:39">
      <c r="A366" t="s">
        <v>62</v>
      </c>
    </row>
    <row r="367" spans="1:39">
      <c r="B367">
        <v>138.22084000000001</v>
      </c>
      <c r="C367">
        <v>139.17615000000001</v>
      </c>
      <c r="D367">
        <v>138.88484</v>
      </c>
      <c r="E367">
        <v>138.52076</v>
      </c>
      <c r="F367">
        <v>138.52076</v>
      </c>
      <c r="G367">
        <v>138.52076</v>
      </c>
      <c r="H367">
        <v>138.52076</v>
      </c>
      <c r="I367">
        <v>139.47400999999999</v>
      </c>
      <c r="J367">
        <v>139.84277</v>
      </c>
      <c r="K367">
        <v>139.84277</v>
      </c>
      <c r="L367">
        <v>139.17615000000001</v>
      </c>
      <c r="M367">
        <v>139.17615000000001</v>
      </c>
      <c r="N367">
        <v>139.56002000000001</v>
      </c>
      <c r="O367">
        <v>139.17615000000001</v>
      </c>
      <c r="P367">
        <v>139.17615000000001</v>
      </c>
      <c r="Q367">
        <v>139.84277</v>
      </c>
      <c r="R367">
        <v>138.88484</v>
      </c>
      <c r="S367">
        <v>138.88484</v>
      </c>
      <c r="T367">
        <v>138.88484</v>
      </c>
      <c r="U367">
        <f t="shared" ref="U367:AJ376" si="148">B367-$B367</f>
        <v>0</v>
      </c>
      <c r="V367">
        <f t="shared" si="148"/>
        <v>0.95530999999999722</v>
      </c>
      <c r="W367">
        <f t="shared" si="148"/>
        <v>0.66399999999998727</v>
      </c>
      <c r="X367">
        <f t="shared" si="148"/>
        <v>0.29991999999998598</v>
      </c>
      <c r="Y367">
        <f t="shared" si="148"/>
        <v>0.29991999999998598</v>
      </c>
      <c r="Z367">
        <f t="shared" si="148"/>
        <v>0.29991999999998598</v>
      </c>
      <c r="AA367">
        <f t="shared" si="148"/>
        <v>0.29991999999998598</v>
      </c>
      <c r="AB367">
        <f t="shared" si="148"/>
        <v>1.253169999999983</v>
      </c>
      <c r="AC367">
        <f t="shared" si="148"/>
        <v>1.6219299999999919</v>
      </c>
      <c r="AD367">
        <f t="shared" si="148"/>
        <v>1.6219299999999919</v>
      </c>
      <c r="AE367">
        <f t="shared" si="148"/>
        <v>0.95530999999999722</v>
      </c>
      <c r="AF367">
        <f t="shared" si="148"/>
        <v>0.95530999999999722</v>
      </c>
      <c r="AG367">
        <f t="shared" si="148"/>
        <v>1.3391799999999989</v>
      </c>
      <c r="AH367">
        <f t="shared" si="148"/>
        <v>0.95530999999999722</v>
      </c>
      <c r="AI367">
        <f t="shared" si="148"/>
        <v>0.95530999999999722</v>
      </c>
      <c r="AJ367">
        <f t="shared" si="148"/>
        <v>1.6219299999999919</v>
      </c>
      <c r="AK367">
        <f t="shared" ref="AK367:AM376" si="149">R367-$B367</f>
        <v>0.66399999999998727</v>
      </c>
      <c r="AL367">
        <f t="shared" si="149"/>
        <v>0.66399999999998727</v>
      </c>
      <c r="AM367">
        <f t="shared" si="149"/>
        <v>0.66399999999998727</v>
      </c>
    </row>
    <row r="368" spans="1:39">
      <c r="B368">
        <v>125.28368</v>
      </c>
      <c r="C368">
        <v>125.28368</v>
      </c>
      <c r="D368">
        <v>125.28368</v>
      </c>
      <c r="E368">
        <v>125.41930000000001</v>
      </c>
      <c r="F368">
        <v>125.68612</v>
      </c>
      <c r="G368">
        <v>125.41930000000001</v>
      </c>
      <c r="H368">
        <v>125.57468</v>
      </c>
      <c r="I368">
        <v>125.28368</v>
      </c>
      <c r="J368">
        <v>125.68612</v>
      </c>
      <c r="K368">
        <v>125.57468</v>
      </c>
      <c r="L368">
        <v>125.28368</v>
      </c>
      <c r="M368">
        <v>125.28368</v>
      </c>
      <c r="N368">
        <v>125.28368</v>
      </c>
      <c r="O368">
        <v>125.28368</v>
      </c>
      <c r="P368">
        <v>125.28368</v>
      </c>
      <c r="Q368">
        <v>125.28368</v>
      </c>
      <c r="R368">
        <v>125.28368</v>
      </c>
      <c r="S368">
        <v>125</v>
      </c>
      <c r="T368">
        <v>125</v>
      </c>
      <c r="U368">
        <f t="shared" si="148"/>
        <v>0</v>
      </c>
      <c r="V368">
        <f t="shared" si="148"/>
        <v>0</v>
      </c>
      <c r="W368">
        <f t="shared" si="148"/>
        <v>0</v>
      </c>
      <c r="X368">
        <f t="shared" si="148"/>
        <v>0.13562000000000296</v>
      </c>
      <c r="Y368">
        <f t="shared" si="148"/>
        <v>0.40243999999999858</v>
      </c>
      <c r="Z368">
        <f t="shared" si="148"/>
        <v>0.13562000000000296</v>
      </c>
      <c r="AA368">
        <f t="shared" si="148"/>
        <v>0.29099999999999682</v>
      </c>
      <c r="AB368">
        <f t="shared" si="148"/>
        <v>0</v>
      </c>
      <c r="AC368">
        <f t="shared" si="148"/>
        <v>0.40243999999999858</v>
      </c>
      <c r="AD368">
        <f t="shared" si="148"/>
        <v>0.29099999999999682</v>
      </c>
      <c r="AE368">
        <f t="shared" si="148"/>
        <v>0</v>
      </c>
      <c r="AF368">
        <f t="shared" si="148"/>
        <v>0</v>
      </c>
      <c r="AG368">
        <f t="shared" si="148"/>
        <v>0</v>
      </c>
      <c r="AH368">
        <f t="shared" si="148"/>
        <v>0</v>
      </c>
      <c r="AI368">
        <f t="shared" si="148"/>
        <v>0</v>
      </c>
      <c r="AJ368">
        <f t="shared" si="148"/>
        <v>0</v>
      </c>
      <c r="AK368">
        <f t="shared" si="149"/>
        <v>0</v>
      </c>
      <c r="AL368">
        <f t="shared" si="149"/>
        <v>-0.28368000000000393</v>
      </c>
      <c r="AM368">
        <f t="shared" si="149"/>
        <v>-0.28368000000000393</v>
      </c>
    </row>
    <row r="369" spans="1:39">
      <c r="B369">
        <v>113.03097</v>
      </c>
      <c r="C369">
        <v>113.78049</v>
      </c>
      <c r="D369">
        <v>114.00439</v>
      </c>
      <c r="E369">
        <v>114.00439</v>
      </c>
      <c r="F369">
        <v>114.00439</v>
      </c>
      <c r="G369">
        <v>114.00439</v>
      </c>
      <c r="H369">
        <v>114.00439</v>
      </c>
      <c r="I369">
        <v>114.00439</v>
      </c>
      <c r="J369">
        <v>114.00439</v>
      </c>
      <c r="K369">
        <v>114.00439</v>
      </c>
      <c r="L369">
        <v>114.00439</v>
      </c>
      <c r="M369">
        <v>113.78049</v>
      </c>
      <c r="N369">
        <v>113.50771</v>
      </c>
      <c r="O369">
        <v>113.50771</v>
      </c>
      <c r="P369">
        <v>113.50771</v>
      </c>
      <c r="Q369">
        <v>113.50771</v>
      </c>
      <c r="R369">
        <v>113.50771</v>
      </c>
      <c r="S369">
        <v>114.2366</v>
      </c>
      <c r="T369">
        <v>114.2366</v>
      </c>
      <c r="U369">
        <f t="shared" si="148"/>
        <v>0</v>
      </c>
      <c r="V369">
        <f t="shared" si="148"/>
        <v>0.74952000000000396</v>
      </c>
      <c r="W369">
        <f t="shared" si="148"/>
        <v>0.97342000000000439</v>
      </c>
      <c r="X369">
        <f t="shared" si="148"/>
        <v>0.97342000000000439</v>
      </c>
      <c r="Y369">
        <f t="shared" si="148"/>
        <v>0.97342000000000439</v>
      </c>
      <c r="Z369">
        <f t="shared" si="148"/>
        <v>0.97342000000000439</v>
      </c>
      <c r="AA369">
        <f t="shared" si="148"/>
        <v>0.97342000000000439</v>
      </c>
      <c r="AB369">
        <f t="shared" si="148"/>
        <v>0.97342000000000439</v>
      </c>
      <c r="AC369">
        <f t="shared" si="148"/>
        <v>0.97342000000000439</v>
      </c>
      <c r="AD369">
        <f t="shared" si="148"/>
        <v>0.97342000000000439</v>
      </c>
      <c r="AE369">
        <f t="shared" si="148"/>
        <v>0.97342000000000439</v>
      </c>
      <c r="AF369">
        <f t="shared" si="148"/>
        <v>0.74952000000000396</v>
      </c>
      <c r="AG369">
        <f t="shared" si="148"/>
        <v>0.4767400000000066</v>
      </c>
      <c r="AH369">
        <f t="shared" si="148"/>
        <v>0.4767400000000066</v>
      </c>
      <c r="AI369">
        <f t="shared" si="148"/>
        <v>0.4767400000000066</v>
      </c>
      <c r="AJ369">
        <f t="shared" si="148"/>
        <v>0.4767400000000066</v>
      </c>
      <c r="AK369">
        <f t="shared" si="149"/>
        <v>0.4767400000000066</v>
      </c>
      <c r="AL369">
        <f t="shared" si="149"/>
        <v>1.2056299999999993</v>
      </c>
      <c r="AM369">
        <f t="shared" si="149"/>
        <v>1.2056299999999993</v>
      </c>
    </row>
    <row r="370" spans="1:39">
      <c r="B370">
        <v>98.249679999999998</v>
      </c>
      <c r="C370">
        <v>98.325990000000004</v>
      </c>
      <c r="D370">
        <v>98.412400000000005</v>
      </c>
      <c r="E370">
        <v>98.325990000000004</v>
      </c>
      <c r="F370">
        <v>98.325990000000004</v>
      </c>
      <c r="G370">
        <v>98.325990000000004</v>
      </c>
      <c r="H370">
        <v>98.412400000000005</v>
      </c>
      <c r="I370">
        <v>99.181650000000005</v>
      </c>
      <c r="J370">
        <v>99.247169999999997</v>
      </c>
      <c r="K370">
        <v>99.247169999999997</v>
      </c>
      <c r="L370">
        <v>99.247169999999997</v>
      </c>
      <c r="M370">
        <v>99.322710000000001</v>
      </c>
      <c r="N370">
        <v>99.322710000000001</v>
      </c>
      <c r="O370">
        <v>99.322710000000001</v>
      </c>
      <c r="P370">
        <v>99.322710000000001</v>
      </c>
      <c r="Q370">
        <v>99.322710000000001</v>
      </c>
      <c r="R370">
        <v>99.322710000000001</v>
      </c>
      <c r="S370">
        <v>99.322710000000001</v>
      </c>
      <c r="T370">
        <v>99.322710000000001</v>
      </c>
      <c r="U370">
        <f t="shared" si="148"/>
        <v>0</v>
      </c>
      <c r="V370">
        <f t="shared" si="148"/>
        <v>7.6310000000006539E-2</v>
      </c>
      <c r="W370">
        <f t="shared" si="148"/>
        <v>0.1627200000000073</v>
      </c>
      <c r="X370">
        <f t="shared" si="148"/>
        <v>7.6310000000006539E-2</v>
      </c>
      <c r="Y370">
        <f t="shared" si="148"/>
        <v>7.6310000000006539E-2</v>
      </c>
      <c r="Z370">
        <f t="shared" si="148"/>
        <v>7.6310000000006539E-2</v>
      </c>
      <c r="AA370">
        <f t="shared" si="148"/>
        <v>0.1627200000000073</v>
      </c>
      <c r="AB370">
        <f t="shared" si="148"/>
        <v>0.93197000000000685</v>
      </c>
      <c r="AC370">
        <f t="shared" si="148"/>
        <v>0.9974899999999991</v>
      </c>
      <c r="AD370">
        <f t="shared" si="148"/>
        <v>0.9974899999999991</v>
      </c>
      <c r="AE370">
        <f t="shared" si="148"/>
        <v>0.9974899999999991</v>
      </c>
      <c r="AF370">
        <f t="shared" si="148"/>
        <v>1.0730300000000028</v>
      </c>
      <c r="AG370">
        <f t="shared" si="148"/>
        <v>1.0730300000000028</v>
      </c>
      <c r="AH370">
        <f t="shared" si="148"/>
        <v>1.0730300000000028</v>
      </c>
      <c r="AI370">
        <f t="shared" si="148"/>
        <v>1.0730300000000028</v>
      </c>
      <c r="AJ370">
        <f t="shared" si="148"/>
        <v>1.0730300000000028</v>
      </c>
      <c r="AK370">
        <f t="shared" si="149"/>
        <v>1.0730300000000028</v>
      </c>
      <c r="AL370">
        <f t="shared" si="149"/>
        <v>1.0730300000000028</v>
      </c>
      <c r="AM370">
        <f t="shared" si="149"/>
        <v>1.0730300000000028</v>
      </c>
    </row>
    <row r="371" spans="1:39">
      <c r="B371">
        <v>119.26860000000001</v>
      </c>
      <c r="C371">
        <v>119.33985</v>
      </c>
      <c r="D371">
        <v>119.26860000000001</v>
      </c>
      <c r="E371">
        <v>119.33985</v>
      </c>
      <c r="F371">
        <v>119.33985</v>
      </c>
      <c r="G371">
        <v>119.41943000000001</v>
      </c>
      <c r="H371">
        <v>119.41943000000001</v>
      </c>
      <c r="I371">
        <v>119.41943000000001</v>
      </c>
      <c r="J371">
        <v>119.41943000000001</v>
      </c>
      <c r="K371">
        <v>119.41943000000001</v>
      </c>
      <c r="L371">
        <v>119.41943000000001</v>
      </c>
      <c r="M371">
        <v>119.41943000000001</v>
      </c>
      <c r="N371">
        <v>119.50732000000001</v>
      </c>
      <c r="O371">
        <v>119.41943000000001</v>
      </c>
      <c r="P371">
        <v>119.50732000000001</v>
      </c>
      <c r="Q371">
        <v>120.20399</v>
      </c>
      <c r="R371">
        <v>120.20399</v>
      </c>
      <c r="S371">
        <v>120.20399</v>
      </c>
      <c r="T371">
        <v>120.14991000000001</v>
      </c>
      <c r="U371">
        <f t="shared" si="148"/>
        <v>0</v>
      </c>
      <c r="V371">
        <f t="shared" si="148"/>
        <v>7.1249999999992042E-2</v>
      </c>
      <c r="W371">
        <f t="shared" si="148"/>
        <v>0</v>
      </c>
      <c r="X371">
        <f t="shared" si="148"/>
        <v>7.1249999999992042E-2</v>
      </c>
      <c r="Y371">
        <f t="shared" si="148"/>
        <v>7.1249999999992042E-2</v>
      </c>
      <c r="Z371">
        <f t="shared" si="148"/>
        <v>0.15082999999999913</v>
      </c>
      <c r="AA371">
        <f t="shared" si="148"/>
        <v>0.15082999999999913</v>
      </c>
      <c r="AB371">
        <f t="shared" si="148"/>
        <v>0.15082999999999913</v>
      </c>
      <c r="AC371">
        <f t="shared" si="148"/>
        <v>0.15082999999999913</v>
      </c>
      <c r="AD371">
        <f t="shared" si="148"/>
        <v>0.15082999999999913</v>
      </c>
      <c r="AE371">
        <f t="shared" si="148"/>
        <v>0.15082999999999913</v>
      </c>
      <c r="AF371">
        <f t="shared" si="148"/>
        <v>0.15082999999999913</v>
      </c>
      <c r="AG371">
        <f t="shared" si="148"/>
        <v>0.23872000000000071</v>
      </c>
      <c r="AH371">
        <f t="shared" si="148"/>
        <v>0.15082999999999913</v>
      </c>
      <c r="AI371">
        <f t="shared" si="148"/>
        <v>0.23872000000000071</v>
      </c>
      <c r="AJ371">
        <f t="shared" si="148"/>
        <v>0.93538999999999817</v>
      </c>
      <c r="AK371">
        <f t="shared" si="149"/>
        <v>0.93538999999999817</v>
      </c>
      <c r="AL371">
        <f t="shared" si="149"/>
        <v>0.93538999999999817</v>
      </c>
      <c r="AM371">
        <f t="shared" si="149"/>
        <v>0.88130999999999915</v>
      </c>
    </row>
    <row r="372" spans="1:39">
      <c r="B372">
        <v>75.133219999999994</v>
      </c>
      <c r="C372">
        <v>75.133219999999994</v>
      </c>
      <c r="D372">
        <v>75.133219999999994</v>
      </c>
      <c r="E372">
        <v>75.133219999999994</v>
      </c>
      <c r="F372">
        <v>75.133219999999994</v>
      </c>
      <c r="G372">
        <v>75.133219999999994</v>
      </c>
      <c r="H372">
        <v>75.133219999999994</v>
      </c>
      <c r="I372">
        <v>75.133219999999994</v>
      </c>
      <c r="J372">
        <v>75.133219999999994</v>
      </c>
      <c r="K372">
        <v>75.133219999999994</v>
      </c>
      <c r="L372">
        <v>75.133219999999994</v>
      </c>
      <c r="M372">
        <v>75.133219999999994</v>
      </c>
      <c r="N372">
        <v>75.31268</v>
      </c>
      <c r="O372">
        <v>75.133219999999994</v>
      </c>
      <c r="P372">
        <v>75.133219999999994</v>
      </c>
      <c r="Q372">
        <v>75.133219999999994</v>
      </c>
      <c r="R372">
        <v>75.95393</v>
      </c>
      <c r="S372">
        <v>75.95393</v>
      </c>
      <c r="T372">
        <v>75.133219999999994</v>
      </c>
      <c r="U372">
        <f t="shared" si="148"/>
        <v>0</v>
      </c>
      <c r="V372">
        <f t="shared" si="148"/>
        <v>0</v>
      </c>
      <c r="W372">
        <f t="shared" si="148"/>
        <v>0</v>
      </c>
      <c r="X372">
        <f t="shared" si="148"/>
        <v>0</v>
      </c>
      <c r="Y372">
        <f t="shared" si="148"/>
        <v>0</v>
      </c>
      <c r="Z372">
        <f t="shared" si="148"/>
        <v>0</v>
      </c>
      <c r="AA372">
        <f t="shared" si="148"/>
        <v>0</v>
      </c>
      <c r="AB372">
        <f t="shared" si="148"/>
        <v>0</v>
      </c>
      <c r="AC372">
        <f t="shared" si="148"/>
        <v>0</v>
      </c>
      <c r="AD372">
        <f t="shared" si="148"/>
        <v>0</v>
      </c>
      <c r="AE372">
        <f t="shared" si="148"/>
        <v>0</v>
      </c>
      <c r="AF372">
        <f t="shared" si="148"/>
        <v>0</v>
      </c>
      <c r="AG372">
        <f t="shared" si="148"/>
        <v>0.17946000000000595</v>
      </c>
      <c r="AH372">
        <f t="shared" si="148"/>
        <v>0</v>
      </c>
      <c r="AI372">
        <f t="shared" si="148"/>
        <v>0</v>
      </c>
      <c r="AJ372">
        <f t="shared" si="148"/>
        <v>0</v>
      </c>
      <c r="AK372">
        <f t="shared" si="149"/>
        <v>0.82071000000000538</v>
      </c>
      <c r="AL372">
        <f t="shared" si="149"/>
        <v>0.82071000000000538</v>
      </c>
      <c r="AM372">
        <f t="shared" si="149"/>
        <v>0</v>
      </c>
    </row>
    <row r="373" spans="1:39">
      <c r="B373">
        <v>107.85639</v>
      </c>
      <c r="C373">
        <v>108.52189</v>
      </c>
      <c r="D373">
        <v>108.24047</v>
      </c>
      <c r="E373">
        <v>108.24047</v>
      </c>
      <c r="F373">
        <v>108.24047</v>
      </c>
      <c r="G373">
        <v>108.24047</v>
      </c>
      <c r="H373">
        <v>108.24047</v>
      </c>
      <c r="I373">
        <v>107.85639</v>
      </c>
      <c r="J373">
        <v>108.24047</v>
      </c>
      <c r="K373">
        <v>107.85639</v>
      </c>
      <c r="L373">
        <v>107.85639</v>
      </c>
      <c r="M373">
        <v>107.85639</v>
      </c>
      <c r="N373">
        <v>107.85639</v>
      </c>
      <c r="O373">
        <v>107.85639</v>
      </c>
      <c r="P373">
        <v>107.85639</v>
      </c>
      <c r="Q373">
        <v>107.85639</v>
      </c>
      <c r="R373">
        <v>107.85639</v>
      </c>
      <c r="S373">
        <v>107.85639</v>
      </c>
      <c r="T373">
        <v>107.85639</v>
      </c>
      <c r="U373">
        <f t="shared" si="148"/>
        <v>0</v>
      </c>
      <c r="V373">
        <f t="shared" si="148"/>
        <v>0.66549999999999443</v>
      </c>
      <c r="W373">
        <f t="shared" si="148"/>
        <v>0.38407999999999731</v>
      </c>
      <c r="X373">
        <f t="shared" si="148"/>
        <v>0.38407999999999731</v>
      </c>
      <c r="Y373">
        <f t="shared" si="148"/>
        <v>0.38407999999999731</v>
      </c>
      <c r="Z373">
        <f t="shared" si="148"/>
        <v>0.38407999999999731</v>
      </c>
      <c r="AA373">
        <f t="shared" si="148"/>
        <v>0.38407999999999731</v>
      </c>
      <c r="AB373">
        <f t="shared" si="148"/>
        <v>0</v>
      </c>
      <c r="AC373">
        <f t="shared" si="148"/>
        <v>0.38407999999999731</v>
      </c>
      <c r="AD373">
        <f t="shared" si="148"/>
        <v>0</v>
      </c>
      <c r="AE373">
        <f t="shared" si="148"/>
        <v>0</v>
      </c>
      <c r="AF373">
        <f t="shared" si="148"/>
        <v>0</v>
      </c>
      <c r="AG373">
        <f t="shared" si="148"/>
        <v>0</v>
      </c>
      <c r="AH373">
        <f t="shared" si="148"/>
        <v>0</v>
      </c>
      <c r="AI373">
        <f t="shared" si="148"/>
        <v>0</v>
      </c>
      <c r="AJ373">
        <f t="shared" si="148"/>
        <v>0</v>
      </c>
      <c r="AK373">
        <f t="shared" si="149"/>
        <v>0</v>
      </c>
      <c r="AL373">
        <f t="shared" si="149"/>
        <v>0</v>
      </c>
      <c r="AM373">
        <f t="shared" si="149"/>
        <v>0</v>
      </c>
    </row>
    <row r="374" spans="1:39">
      <c r="B374">
        <v>110.76552</v>
      </c>
      <c r="C374">
        <v>110.76552</v>
      </c>
      <c r="D374">
        <v>110.76552</v>
      </c>
      <c r="E374">
        <v>110.88733000000001</v>
      </c>
      <c r="F374">
        <v>110.88733000000001</v>
      </c>
      <c r="G374">
        <v>110.88733000000001</v>
      </c>
      <c r="H374">
        <v>110.88733000000001</v>
      </c>
      <c r="I374">
        <v>110.88733000000001</v>
      </c>
      <c r="J374">
        <v>110.88733000000001</v>
      </c>
      <c r="K374">
        <v>110.76552</v>
      </c>
      <c r="L374">
        <v>110.88733000000001</v>
      </c>
      <c r="M374">
        <v>110.02727</v>
      </c>
      <c r="N374">
        <v>110.76552</v>
      </c>
      <c r="O374">
        <v>110.76552</v>
      </c>
      <c r="P374">
        <v>110.02727</v>
      </c>
      <c r="Q374">
        <v>110.88733000000001</v>
      </c>
      <c r="R374">
        <v>110.76552</v>
      </c>
      <c r="S374">
        <v>110.88733000000001</v>
      </c>
      <c r="T374">
        <v>110.88733000000001</v>
      </c>
      <c r="U374">
        <f t="shared" si="148"/>
        <v>0</v>
      </c>
      <c r="V374">
        <f t="shared" si="148"/>
        <v>0</v>
      </c>
      <c r="W374">
        <f t="shared" si="148"/>
        <v>0</v>
      </c>
      <c r="X374">
        <f t="shared" si="148"/>
        <v>0.12181000000001063</v>
      </c>
      <c r="Y374">
        <f t="shared" si="148"/>
        <v>0.12181000000001063</v>
      </c>
      <c r="Z374">
        <f t="shared" si="148"/>
        <v>0.12181000000001063</v>
      </c>
      <c r="AA374">
        <f t="shared" si="148"/>
        <v>0.12181000000001063</v>
      </c>
      <c r="AB374">
        <f t="shared" si="148"/>
        <v>0.12181000000001063</v>
      </c>
      <c r="AC374">
        <f t="shared" si="148"/>
        <v>0.12181000000001063</v>
      </c>
      <c r="AD374">
        <f t="shared" si="148"/>
        <v>0</v>
      </c>
      <c r="AE374">
        <f t="shared" si="148"/>
        <v>0.12181000000001063</v>
      </c>
      <c r="AF374">
        <f t="shared" si="148"/>
        <v>-0.73824999999999363</v>
      </c>
      <c r="AG374">
        <f t="shared" si="148"/>
        <v>0</v>
      </c>
      <c r="AH374">
        <f t="shared" si="148"/>
        <v>0</v>
      </c>
      <c r="AI374">
        <f t="shared" si="148"/>
        <v>-0.73824999999999363</v>
      </c>
      <c r="AJ374">
        <f t="shared" si="148"/>
        <v>0.12181000000001063</v>
      </c>
      <c r="AK374">
        <f t="shared" si="149"/>
        <v>0</v>
      </c>
      <c r="AL374">
        <f t="shared" si="149"/>
        <v>0.12181000000001063</v>
      </c>
      <c r="AM374">
        <f t="shared" si="149"/>
        <v>0.12181000000001063</v>
      </c>
    </row>
    <row r="375" spans="1:39">
      <c r="B375">
        <v>139.05753999999999</v>
      </c>
      <c r="C375">
        <v>139.05753999999999</v>
      </c>
      <c r="D375">
        <v>139.05753999999999</v>
      </c>
      <c r="E375">
        <v>139.05753999999999</v>
      </c>
      <c r="F375">
        <v>139.05753999999999</v>
      </c>
      <c r="G375">
        <v>139.05753999999999</v>
      </c>
      <c r="H375">
        <v>139.05753999999999</v>
      </c>
      <c r="I375">
        <v>139.26952</v>
      </c>
      <c r="J375">
        <v>139.26952</v>
      </c>
      <c r="K375">
        <v>139.26952</v>
      </c>
      <c r="L375">
        <v>139.26952</v>
      </c>
      <c r="M375">
        <v>139.26952</v>
      </c>
      <c r="N375">
        <v>139.05753999999999</v>
      </c>
      <c r="O375">
        <v>139.26952</v>
      </c>
      <c r="P375">
        <v>139.26952</v>
      </c>
      <c r="Q375">
        <v>139.26952</v>
      </c>
      <c r="R375">
        <v>139.26952</v>
      </c>
      <c r="S375">
        <v>139.26952</v>
      </c>
      <c r="T375">
        <v>139.26952</v>
      </c>
      <c r="U375">
        <f t="shared" si="148"/>
        <v>0</v>
      </c>
      <c r="V375">
        <f t="shared" si="148"/>
        <v>0</v>
      </c>
      <c r="W375">
        <f t="shared" si="148"/>
        <v>0</v>
      </c>
      <c r="X375">
        <f t="shared" si="148"/>
        <v>0</v>
      </c>
      <c r="Y375">
        <f t="shared" si="148"/>
        <v>0</v>
      </c>
      <c r="Z375">
        <f t="shared" si="148"/>
        <v>0</v>
      </c>
      <c r="AA375">
        <f t="shared" si="148"/>
        <v>0</v>
      </c>
      <c r="AB375">
        <f t="shared" si="148"/>
        <v>0.21198000000001116</v>
      </c>
      <c r="AC375">
        <f t="shared" si="148"/>
        <v>0.21198000000001116</v>
      </c>
      <c r="AD375">
        <f t="shared" si="148"/>
        <v>0.21198000000001116</v>
      </c>
      <c r="AE375">
        <f t="shared" si="148"/>
        <v>0.21198000000001116</v>
      </c>
      <c r="AF375">
        <f t="shared" si="148"/>
        <v>0.21198000000001116</v>
      </c>
      <c r="AG375">
        <f t="shared" si="148"/>
        <v>0</v>
      </c>
      <c r="AH375">
        <f t="shared" si="148"/>
        <v>0.21198000000001116</v>
      </c>
      <c r="AI375">
        <f t="shared" si="148"/>
        <v>0.21198000000001116</v>
      </c>
      <c r="AJ375">
        <f t="shared" si="148"/>
        <v>0.21198000000001116</v>
      </c>
      <c r="AK375">
        <f t="shared" si="149"/>
        <v>0.21198000000001116</v>
      </c>
      <c r="AL375">
        <f t="shared" si="149"/>
        <v>0.21198000000001116</v>
      </c>
      <c r="AM375">
        <f t="shared" si="149"/>
        <v>0.21198000000001116</v>
      </c>
    </row>
    <row r="376" spans="1:39">
      <c r="B376">
        <v>75.538070000000005</v>
      </c>
      <c r="C376">
        <v>75.663730000000001</v>
      </c>
      <c r="D376">
        <v>75.663730000000001</v>
      </c>
      <c r="E376">
        <v>75.133219999999994</v>
      </c>
      <c r="F376">
        <v>75.663730000000001</v>
      </c>
      <c r="G376">
        <v>75.538070000000005</v>
      </c>
      <c r="H376">
        <v>75.538070000000005</v>
      </c>
      <c r="I376">
        <v>75.663730000000001</v>
      </c>
      <c r="J376">
        <v>75.663730000000001</v>
      </c>
      <c r="K376">
        <v>75.663730000000001</v>
      </c>
      <c r="L376">
        <v>75.663730000000001</v>
      </c>
      <c r="M376">
        <v>75.802369999999996</v>
      </c>
      <c r="N376">
        <v>75.802369999999996</v>
      </c>
      <c r="O376">
        <v>75.802369999999996</v>
      </c>
      <c r="P376">
        <v>75.802369999999996</v>
      </c>
      <c r="Q376">
        <v>75.95393</v>
      </c>
      <c r="R376">
        <v>75.95393</v>
      </c>
      <c r="S376">
        <v>75.95393</v>
      </c>
      <c r="T376">
        <v>75.95393</v>
      </c>
      <c r="U376">
        <f t="shared" si="148"/>
        <v>0</v>
      </c>
      <c r="V376">
        <f t="shared" si="148"/>
        <v>0.12565999999999633</v>
      </c>
      <c r="W376">
        <f t="shared" si="148"/>
        <v>0.12565999999999633</v>
      </c>
      <c r="X376">
        <f t="shared" si="148"/>
        <v>-0.40485000000001037</v>
      </c>
      <c r="Y376">
        <f t="shared" si="148"/>
        <v>0.12565999999999633</v>
      </c>
      <c r="Z376">
        <f t="shared" si="148"/>
        <v>0</v>
      </c>
      <c r="AA376">
        <f t="shared" si="148"/>
        <v>0</v>
      </c>
      <c r="AB376">
        <f t="shared" si="148"/>
        <v>0.12565999999999633</v>
      </c>
      <c r="AC376">
        <f t="shared" si="148"/>
        <v>0.12565999999999633</v>
      </c>
      <c r="AD376">
        <f t="shared" si="148"/>
        <v>0.12565999999999633</v>
      </c>
      <c r="AE376">
        <f t="shared" si="148"/>
        <v>0.12565999999999633</v>
      </c>
      <c r="AF376">
        <f t="shared" si="148"/>
        <v>0.26429999999999154</v>
      </c>
      <c r="AG376">
        <f t="shared" si="148"/>
        <v>0.26429999999999154</v>
      </c>
      <c r="AH376">
        <f t="shared" si="148"/>
        <v>0.26429999999999154</v>
      </c>
      <c r="AI376">
        <f t="shared" si="148"/>
        <v>0.26429999999999154</v>
      </c>
      <c r="AJ376">
        <f t="shared" si="148"/>
        <v>0.41585999999999501</v>
      </c>
      <c r="AK376">
        <f t="shared" si="149"/>
        <v>0.41585999999999501</v>
      </c>
      <c r="AL376">
        <f t="shared" si="149"/>
        <v>0.41585999999999501</v>
      </c>
      <c r="AM376">
        <f t="shared" si="149"/>
        <v>0.41585999999999501</v>
      </c>
    </row>
    <row r="377" spans="1:39">
      <c r="T377" t="s">
        <v>62</v>
      </c>
      <c r="U377" s="16">
        <f>21.16666667*AVERAGE(U367:U376)</f>
        <v>0</v>
      </c>
      <c r="V377" s="16">
        <f t="shared" ref="V377:AM377" si="150">21.16666667*AVERAGE(V367:V376)</f>
        <v>5.5955141675478304</v>
      </c>
      <c r="W377" s="16">
        <f t="shared" si="150"/>
        <v>4.8892460007699441</v>
      </c>
      <c r="X377" s="16">
        <f t="shared" si="150"/>
        <v>3.5085020005524981</v>
      </c>
      <c r="Y377" s="16">
        <f t="shared" si="150"/>
        <v>5.1961838341516131</v>
      </c>
      <c r="Z377" s="16">
        <f t="shared" si="150"/>
        <v>4.5338788340473446</v>
      </c>
      <c r="AA377" s="16">
        <f t="shared" si="150"/>
        <v>5.0456676674612631</v>
      </c>
      <c r="AB377" s="16">
        <f t="shared" si="150"/>
        <v>7.9773780012563051</v>
      </c>
      <c r="AC377" s="16">
        <f t="shared" si="150"/>
        <v>10.561404668329899</v>
      </c>
      <c r="AD377" s="16">
        <f t="shared" si="150"/>
        <v>9.2547228347907673</v>
      </c>
      <c r="AE377" s="16">
        <f t="shared" si="150"/>
        <v>7.4855916678455383</v>
      </c>
      <c r="AF377" s="16">
        <f t="shared" si="150"/>
        <v>5.6445573342222666</v>
      </c>
      <c r="AG377" s="16">
        <f t="shared" si="150"/>
        <v>7.5595268345238242</v>
      </c>
      <c r="AH377" s="16">
        <f t="shared" si="150"/>
        <v>6.629802167710749</v>
      </c>
      <c r="AI377" s="16">
        <f t="shared" si="150"/>
        <v>5.253206834160645</v>
      </c>
      <c r="AJ377" s="16">
        <f t="shared" si="150"/>
        <v>10.280099668285615</v>
      </c>
      <c r="AK377" s="16">
        <f t="shared" si="150"/>
        <v>9.7318195015325841</v>
      </c>
      <c r="AL377" s="16">
        <f t="shared" si="150"/>
        <v>10.932011835054924</v>
      </c>
      <c r="AM377" s="16">
        <f t="shared" si="150"/>
        <v>9.080373001429983</v>
      </c>
    </row>
    <row r="378" spans="1:39">
      <c r="U378" s="16">
        <f>21.16666667*STDEV(U367:U376)/(SQRT(COUNT(U367:U376)))</f>
        <v>0</v>
      </c>
      <c r="V378" s="16">
        <f t="shared" ref="V378:AM378" si="151">21.16666667*STDEV(V367:V376)/(SQRT(COUNT(V367:V376)))</f>
        <v>2.4896637584253143</v>
      </c>
      <c r="W378" s="16">
        <f t="shared" si="151"/>
        <v>2.280455116711551</v>
      </c>
      <c r="X378" s="16">
        <f t="shared" si="151"/>
        <v>2.3594469775339553</v>
      </c>
      <c r="Y378" s="16">
        <f t="shared" si="151"/>
        <v>1.9778891908519254</v>
      </c>
      <c r="Z378" s="16">
        <f t="shared" si="151"/>
        <v>1.9805978732953029</v>
      </c>
      <c r="AA378" s="16">
        <f t="shared" si="151"/>
        <v>1.9521351657321888</v>
      </c>
      <c r="AB378" s="16">
        <f t="shared" si="151"/>
        <v>3.205775698878162</v>
      </c>
      <c r="AC378" s="16">
        <f t="shared" si="151"/>
        <v>3.5216536799384253</v>
      </c>
      <c r="AD378" s="16">
        <f t="shared" si="151"/>
        <v>3.753155604657088</v>
      </c>
      <c r="AE378" s="16">
        <f t="shared" si="151"/>
        <v>2.9114577856385591</v>
      </c>
      <c r="AF378" s="16">
        <f t="shared" si="151"/>
        <v>3.5957066109886866</v>
      </c>
      <c r="AG378" s="16">
        <f t="shared" si="151"/>
        <v>3.1989097401514219</v>
      </c>
      <c r="AH378" s="16">
        <f t="shared" si="151"/>
        <v>2.6846086497256008</v>
      </c>
      <c r="AI378" s="16">
        <f t="shared" si="151"/>
        <v>3.4508331299266608</v>
      </c>
      <c r="AJ378" s="16">
        <f t="shared" si="151"/>
        <v>3.7054809034843101</v>
      </c>
      <c r="AK378" s="16">
        <f t="shared" si="151"/>
        <v>2.7070458355138118</v>
      </c>
      <c r="AL378" s="16">
        <f t="shared" si="151"/>
        <v>3.3393698594141195</v>
      </c>
      <c r="AM378" s="16">
        <f t="shared" si="151"/>
        <v>3.3803172945852382</v>
      </c>
    </row>
    <row r="379" spans="1:39">
      <c r="U379" s="16">
        <f>21.16666667*STDEV(U367:U376)</f>
        <v>0</v>
      </c>
      <c r="V379" s="16">
        <f t="shared" ref="V379:AM379" si="152">21.16666667*STDEV(V367:V376)</f>
        <v>7.8730080845992161</v>
      </c>
      <c r="W379" s="16">
        <f t="shared" si="152"/>
        <v>7.2114322705936127</v>
      </c>
      <c r="X379" s="16">
        <f t="shared" si="152"/>
        <v>7.4612264674074318</v>
      </c>
      <c r="Y379" s="16">
        <f t="shared" si="152"/>
        <v>6.2546348025195559</v>
      </c>
      <c r="Z379" s="16">
        <f t="shared" si="152"/>
        <v>6.2632004084987392</v>
      </c>
      <c r="AA379" s="16">
        <f t="shared" si="152"/>
        <v>6.1731934242239976</v>
      </c>
      <c r="AB379" s="16">
        <f t="shared" si="152"/>
        <v>10.137552876073086</v>
      </c>
      <c r="AC379" s="16">
        <f t="shared" si="152"/>
        <v>11.136446758919046</v>
      </c>
      <c r="AD379" s="16">
        <f t="shared" si="152"/>
        <v>11.868520123742856</v>
      </c>
      <c r="AE379" s="16">
        <f t="shared" si="152"/>
        <v>9.2068379140481138</v>
      </c>
      <c r="AF379" s="16">
        <f t="shared" si="152"/>
        <v>11.370622688449277</v>
      </c>
      <c r="AG379" s="16">
        <f t="shared" si="152"/>
        <v>10.115840808175877</v>
      </c>
      <c r="AH379" s="16">
        <f t="shared" si="152"/>
        <v>8.4894779593220662</v>
      </c>
      <c r="AI379" s="16">
        <f t="shared" si="152"/>
        <v>10.912492515736007</v>
      </c>
      <c r="AJ379" s="16">
        <f t="shared" si="152"/>
        <v>11.717759481268978</v>
      </c>
      <c r="AK379" s="16">
        <f t="shared" si="152"/>
        <v>8.5604305706971733</v>
      </c>
      <c r="AL379" s="16">
        <f t="shared" si="152"/>
        <v>10.560014705464893</v>
      </c>
      <c r="AM379" s="16">
        <f t="shared" si="152"/>
        <v>10.689501864947713</v>
      </c>
    </row>
    <row r="380" spans="1:39">
      <c r="U380" s="16">
        <f>COUNT(U367:U376)</f>
        <v>10</v>
      </c>
      <c r="V380" s="16">
        <f t="shared" ref="V380:AM380" si="153">COUNT(V367:V376)</f>
        <v>10</v>
      </c>
      <c r="W380" s="16">
        <f t="shared" si="153"/>
        <v>10</v>
      </c>
      <c r="X380" s="16">
        <f t="shared" si="153"/>
        <v>10</v>
      </c>
      <c r="Y380" s="16">
        <f t="shared" si="153"/>
        <v>10</v>
      </c>
      <c r="Z380" s="16">
        <f t="shared" si="153"/>
        <v>10</v>
      </c>
      <c r="AA380" s="16">
        <f t="shared" si="153"/>
        <v>10</v>
      </c>
      <c r="AB380" s="16">
        <f t="shared" si="153"/>
        <v>10</v>
      </c>
      <c r="AC380" s="16">
        <f t="shared" si="153"/>
        <v>10</v>
      </c>
      <c r="AD380" s="16">
        <f t="shared" si="153"/>
        <v>10</v>
      </c>
      <c r="AE380" s="16">
        <f t="shared" si="153"/>
        <v>10</v>
      </c>
      <c r="AF380" s="16">
        <f t="shared" si="153"/>
        <v>10</v>
      </c>
      <c r="AG380" s="16">
        <f t="shared" si="153"/>
        <v>10</v>
      </c>
      <c r="AH380" s="16">
        <f t="shared" si="153"/>
        <v>10</v>
      </c>
      <c r="AI380" s="16">
        <f t="shared" si="153"/>
        <v>10</v>
      </c>
      <c r="AJ380" s="16">
        <f t="shared" si="153"/>
        <v>10</v>
      </c>
      <c r="AK380" s="16">
        <f t="shared" si="153"/>
        <v>10</v>
      </c>
      <c r="AL380" s="16">
        <f t="shared" si="153"/>
        <v>10</v>
      </c>
      <c r="AM380" s="16">
        <f t="shared" si="153"/>
        <v>10</v>
      </c>
    </row>
    <row r="381" spans="1:39">
      <c r="A381" t="s">
        <v>63</v>
      </c>
    </row>
    <row r="382" spans="1:39">
      <c r="B382">
        <v>73.756360000000001</v>
      </c>
      <c r="C382">
        <v>73.878280000000004</v>
      </c>
      <c r="D382">
        <v>74.027019999999993</v>
      </c>
      <c r="E382">
        <v>75.166480000000007</v>
      </c>
      <c r="F382">
        <v>76.059190000000001</v>
      </c>
      <c r="G382">
        <v>76.694199999999995</v>
      </c>
      <c r="H382">
        <v>78.644769999999994</v>
      </c>
      <c r="I382">
        <v>79.397729999999996</v>
      </c>
      <c r="J382">
        <v>80.056229999999999</v>
      </c>
      <c r="K382">
        <v>80.721739999999997</v>
      </c>
      <c r="L382">
        <v>80.808419999999998</v>
      </c>
      <c r="M382">
        <v>80.808419999999998</v>
      </c>
      <c r="N382">
        <v>81.394099999999995</v>
      </c>
      <c r="O382">
        <v>81.467789999999994</v>
      </c>
      <c r="P382">
        <v>81.565920000000006</v>
      </c>
      <c r="Q382">
        <v>82.807000000000002</v>
      </c>
      <c r="R382">
        <v>82.879429999999999</v>
      </c>
      <c r="S382">
        <v>82.879429999999999</v>
      </c>
      <c r="T382">
        <v>82.975899999999996</v>
      </c>
      <c r="U382">
        <f t="shared" ref="U382:AJ390" si="154">B382-$B382</f>
        <v>0</v>
      </c>
      <c r="V382">
        <f t="shared" si="154"/>
        <v>0.12192000000000291</v>
      </c>
      <c r="W382">
        <f t="shared" si="154"/>
        <v>0.27065999999999235</v>
      </c>
      <c r="X382">
        <f t="shared" si="154"/>
        <v>1.4101200000000063</v>
      </c>
      <c r="Y382">
        <f t="shared" si="154"/>
        <v>2.3028300000000002</v>
      </c>
      <c r="Z382">
        <f t="shared" si="154"/>
        <v>2.9378399999999942</v>
      </c>
      <c r="AA382">
        <f t="shared" si="154"/>
        <v>4.8884099999999933</v>
      </c>
      <c r="AB382">
        <f t="shared" si="154"/>
        <v>5.6413699999999949</v>
      </c>
      <c r="AC382">
        <f t="shared" si="154"/>
        <v>6.2998699999999985</v>
      </c>
      <c r="AD382">
        <f t="shared" si="154"/>
        <v>6.9653799999999961</v>
      </c>
      <c r="AE382">
        <f t="shared" si="154"/>
        <v>7.0520599999999973</v>
      </c>
      <c r="AF382">
        <f t="shared" si="154"/>
        <v>7.0520599999999973</v>
      </c>
      <c r="AG382">
        <f t="shared" si="154"/>
        <v>7.6377399999999938</v>
      </c>
      <c r="AH382">
        <f t="shared" si="154"/>
        <v>7.7114299999999929</v>
      </c>
      <c r="AI382">
        <f t="shared" si="154"/>
        <v>7.8095600000000047</v>
      </c>
      <c r="AJ382">
        <f t="shared" si="154"/>
        <v>9.0506400000000014</v>
      </c>
      <c r="AK382">
        <f t="shared" ref="AK382:AM390" si="155">R382-$B382</f>
        <v>9.1230699999999985</v>
      </c>
      <c r="AL382">
        <f t="shared" si="155"/>
        <v>9.1230699999999985</v>
      </c>
      <c r="AM382">
        <f t="shared" si="155"/>
        <v>9.219539999999995</v>
      </c>
    </row>
    <row r="383" spans="1:39">
      <c r="B383">
        <v>121.27654</v>
      </c>
      <c r="C383">
        <v>122.02459</v>
      </c>
      <c r="D383">
        <v>123</v>
      </c>
      <c r="E383">
        <v>124.19741999999999</v>
      </c>
      <c r="F383">
        <v>125.39936</v>
      </c>
      <c r="G383">
        <v>126.90548</v>
      </c>
      <c r="H383">
        <v>128.09762000000001</v>
      </c>
      <c r="I383">
        <v>129.07362000000001</v>
      </c>
      <c r="J383">
        <v>129.29424</v>
      </c>
      <c r="K383">
        <v>129.29424</v>
      </c>
      <c r="L383">
        <v>129.29424</v>
      </c>
      <c r="M383">
        <v>130.26894999999999</v>
      </c>
      <c r="N383">
        <v>130.26894999999999</v>
      </c>
      <c r="O383">
        <v>130.49520999999999</v>
      </c>
      <c r="P383">
        <v>130.26894999999999</v>
      </c>
      <c r="Q383">
        <v>130.72873000000001</v>
      </c>
      <c r="R383">
        <v>131.24404999999999</v>
      </c>
      <c r="S383">
        <v>131.46862999999999</v>
      </c>
      <c r="T383">
        <v>131.70042000000001</v>
      </c>
      <c r="U383">
        <f t="shared" si="154"/>
        <v>0</v>
      </c>
      <c r="V383">
        <f t="shared" si="154"/>
        <v>0.74805000000000632</v>
      </c>
      <c r="W383">
        <f t="shared" si="154"/>
        <v>1.7234600000000029</v>
      </c>
      <c r="X383">
        <f t="shared" si="154"/>
        <v>2.9208799999999968</v>
      </c>
      <c r="Y383">
        <f t="shared" si="154"/>
        <v>4.1228200000000044</v>
      </c>
      <c r="Z383">
        <f t="shared" si="154"/>
        <v>5.6289400000000001</v>
      </c>
      <c r="AA383">
        <f t="shared" si="154"/>
        <v>6.8210800000000091</v>
      </c>
      <c r="AB383">
        <f t="shared" si="154"/>
        <v>7.7970800000000082</v>
      </c>
      <c r="AC383">
        <f t="shared" si="154"/>
        <v>8.0177000000000049</v>
      </c>
      <c r="AD383">
        <f t="shared" si="154"/>
        <v>8.0177000000000049</v>
      </c>
      <c r="AE383">
        <f t="shared" si="154"/>
        <v>8.0177000000000049</v>
      </c>
      <c r="AF383">
        <f t="shared" si="154"/>
        <v>8.9924099999999925</v>
      </c>
      <c r="AG383">
        <f t="shared" si="154"/>
        <v>8.9924099999999925</v>
      </c>
      <c r="AH383">
        <f t="shared" si="154"/>
        <v>9.2186699999999888</v>
      </c>
      <c r="AI383">
        <f t="shared" si="154"/>
        <v>8.9924099999999925</v>
      </c>
      <c r="AJ383">
        <f t="shared" si="154"/>
        <v>9.4521900000000159</v>
      </c>
      <c r="AK383">
        <f t="shared" si="155"/>
        <v>9.9675099999999901</v>
      </c>
      <c r="AL383">
        <f t="shared" si="155"/>
        <v>10.192089999999993</v>
      </c>
      <c r="AM383">
        <f t="shared" si="155"/>
        <v>10.423880000000011</v>
      </c>
    </row>
    <row r="384" spans="1:39">
      <c r="B384">
        <v>110.67972</v>
      </c>
      <c r="C384">
        <v>110.36757</v>
      </c>
      <c r="D384">
        <v>110.67972</v>
      </c>
      <c r="E384">
        <v>111.62885</v>
      </c>
      <c r="F384">
        <v>112.27199</v>
      </c>
      <c r="G384">
        <v>112.57886000000001</v>
      </c>
      <c r="H384">
        <v>113.21661</v>
      </c>
      <c r="I384">
        <v>113.842</v>
      </c>
      <c r="J384">
        <v>114.79111</v>
      </c>
      <c r="K384">
        <v>115.10863999999999</v>
      </c>
      <c r="L384">
        <v>115.43396</v>
      </c>
      <c r="M384">
        <v>116.05602</v>
      </c>
      <c r="N384">
        <v>116.37869000000001</v>
      </c>
      <c r="O384">
        <v>117.00427000000001</v>
      </c>
      <c r="P384">
        <v>117.64353</v>
      </c>
      <c r="Q384">
        <v>117.95338</v>
      </c>
      <c r="R384">
        <v>118.90331999999999</v>
      </c>
      <c r="S384">
        <v>118.90331999999999</v>
      </c>
      <c r="T384">
        <v>119.85408</v>
      </c>
      <c r="U384">
        <f t="shared" si="154"/>
        <v>0</v>
      </c>
      <c r="V384">
        <f t="shared" si="154"/>
        <v>-0.31215000000000259</v>
      </c>
      <c r="W384">
        <f t="shared" si="154"/>
        <v>0</v>
      </c>
      <c r="X384">
        <f t="shared" si="154"/>
        <v>0.9491299999999967</v>
      </c>
      <c r="Y384">
        <f t="shared" si="154"/>
        <v>1.5922699999999992</v>
      </c>
      <c r="Z384">
        <f t="shared" si="154"/>
        <v>1.8991400000000027</v>
      </c>
      <c r="AA384">
        <f t="shared" si="154"/>
        <v>2.5368899999999996</v>
      </c>
      <c r="AB384">
        <f t="shared" si="154"/>
        <v>3.1622799999999955</v>
      </c>
      <c r="AC384">
        <f t="shared" si="154"/>
        <v>4.1113900000000001</v>
      </c>
      <c r="AD384">
        <f t="shared" si="154"/>
        <v>4.4289199999999909</v>
      </c>
      <c r="AE384">
        <f t="shared" si="154"/>
        <v>4.7542399999999958</v>
      </c>
      <c r="AF384">
        <f t="shared" si="154"/>
        <v>5.3763000000000005</v>
      </c>
      <c r="AG384">
        <f t="shared" si="154"/>
        <v>5.6989700000000028</v>
      </c>
      <c r="AH384">
        <f t="shared" si="154"/>
        <v>6.3245500000000021</v>
      </c>
      <c r="AI384">
        <f t="shared" si="154"/>
        <v>6.9638099999999952</v>
      </c>
      <c r="AJ384">
        <f t="shared" si="154"/>
        <v>7.2736599999999925</v>
      </c>
      <c r="AK384">
        <f t="shared" si="155"/>
        <v>8.2235999999999905</v>
      </c>
      <c r="AL384">
        <f t="shared" si="155"/>
        <v>8.2235999999999905</v>
      </c>
      <c r="AM384">
        <f t="shared" si="155"/>
        <v>9.174359999999993</v>
      </c>
    </row>
    <row r="385" spans="1:39">
      <c r="B385">
        <v>82.328609999999998</v>
      </c>
      <c r="C385">
        <v>81.8352</v>
      </c>
      <c r="D385">
        <v>82.328609999999998</v>
      </c>
      <c r="E385">
        <v>83.737690000000001</v>
      </c>
      <c r="F385">
        <v>84.023809999999997</v>
      </c>
      <c r="G385">
        <v>84.20214</v>
      </c>
      <c r="H385">
        <v>85.912750000000003</v>
      </c>
      <c r="I385">
        <v>86.683329999999998</v>
      </c>
      <c r="J385">
        <v>87.321250000000006</v>
      </c>
      <c r="K385">
        <v>87.458560000000006</v>
      </c>
      <c r="L385">
        <v>88.729929999999996</v>
      </c>
      <c r="M385">
        <v>88.865070000000003</v>
      </c>
      <c r="N385">
        <v>89.498599999999996</v>
      </c>
      <c r="O385">
        <v>89.498599999999996</v>
      </c>
      <c r="P385">
        <v>89.643739999999994</v>
      </c>
      <c r="Q385">
        <v>90.271810000000002</v>
      </c>
      <c r="R385">
        <v>90.426770000000005</v>
      </c>
      <c r="S385">
        <v>90.906549999999996</v>
      </c>
      <c r="T385">
        <v>91.049440000000004</v>
      </c>
      <c r="U385">
        <f t="shared" si="154"/>
        <v>0</v>
      </c>
      <c r="V385">
        <f t="shared" si="154"/>
        <v>-0.49340999999999724</v>
      </c>
      <c r="W385">
        <f t="shared" si="154"/>
        <v>0</v>
      </c>
      <c r="X385">
        <f t="shared" si="154"/>
        <v>1.409080000000003</v>
      </c>
      <c r="Y385">
        <f t="shared" si="154"/>
        <v>1.6951999999999998</v>
      </c>
      <c r="Z385">
        <f t="shared" si="154"/>
        <v>1.8735300000000024</v>
      </c>
      <c r="AA385">
        <f t="shared" si="154"/>
        <v>3.584140000000005</v>
      </c>
      <c r="AB385">
        <f t="shared" si="154"/>
        <v>4.3547200000000004</v>
      </c>
      <c r="AC385">
        <f t="shared" si="154"/>
        <v>4.9926400000000086</v>
      </c>
      <c r="AD385">
        <f t="shared" si="154"/>
        <v>5.129950000000008</v>
      </c>
      <c r="AE385">
        <f t="shared" si="154"/>
        <v>6.4013199999999983</v>
      </c>
      <c r="AF385">
        <f t="shared" si="154"/>
        <v>6.5364600000000053</v>
      </c>
      <c r="AG385">
        <f t="shared" si="154"/>
        <v>7.1699899999999985</v>
      </c>
      <c r="AH385">
        <f t="shared" si="154"/>
        <v>7.1699899999999985</v>
      </c>
      <c r="AI385">
        <f t="shared" si="154"/>
        <v>7.3151299999999964</v>
      </c>
      <c r="AJ385">
        <f t="shared" si="154"/>
        <v>7.9432000000000045</v>
      </c>
      <c r="AK385">
        <f t="shared" si="155"/>
        <v>8.0981600000000071</v>
      </c>
      <c r="AL385">
        <f t="shared" si="155"/>
        <v>8.5779399999999981</v>
      </c>
      <c r="AM385">
        <f t="shared" si="155"/>
        <v>8.7208300000000065</v>
      </c>
    </row>
    <row r="386" spans="1:39">
      <c r="B386">
        <v>149.25147000000001</v>
      </c>
      <c r="C386">
        <v>149.78985</v>
      </c>
      <c r="D386">
        <v>150.33296000000001</v>
      </c>
      <c r="E386">
        <v>151.43315000000001</v>
      </c>
      <c r="F386">
        <v>151.71683999999999</v>
      </c>
      <c r="G386">
        <v>153.65219999999999</v>
      </c>
      <c r="H386">
        <v>154.48625000000001</v>
      </c>
      <c r="I386">
        <v>155.87173999999999</v>
      </c>
      <c r="J386">
        <v>156.46086</v>
      </c>
      <c r="K386">
        <v>156.70672999999999</v>
      </c>
      <c r="L386">
        <v>156.98408000000001</v>
      </c>
      <c r="M386">
        <v>157.25774999999999</v>
      </c>
      <c r="N386">
        <v>157.81317999999999</v>
      </c>
      <c r="O386">
        <v>158.38245000000001</v>
      </c>
      <c r="P386">
        <v>159.47727</v>
      </c>
      <c r="Q386">
        <v>159.47727</v>
      </c>
      <c r="R386">
        <v>160.31219999999999</v>
      </c>
      <c r="S386">
        <v>160.86330000000001</v>
      </c>
      <c r="T386">
        <v>161.98765</v>
      </c>
      <c r="U386">
        <f t="shared" si="154"/>
        <v>0</v>
      </c>
      <c r="V386">
        <f t="shared" si="154"/>
        <v>0.53837999999998942</v>
      </c>
      <c r="W386">
        <f t="shared" si="154"/>
        <v>1.0814900000000023</v>
      </c>
      <c r="X386">
        <f t="shared" si="154"/>
        <v>2.1816800000000001</v>
      </c>
      <c r="Y386">
        <f t="shared" si="154"/>
        <v>2.4653699999999787</v>
      </c>
      <c r="Z386">
        <f t="shared" si="154"/>
        <v>4.4007299999999816</v>
      </c>
      <c r="AA386">
        <f t="shared" si="154"/>
        <v>5.2347800000000007</v>
      </c>
      <c r="AB386">
        <f t="shared" si="154"/>
        <v>6.6202699999999766</v>
      </c>
      <c r="AC386">
        <f t="shared" si="154"/>
        <v>7.2093899999999849</v>
      </c>
      <c r="AD386">
        <f t="shared" si="154"/>
        <v>7.4552599999999813</v>
      </c>
      <c r="AE386">
        <f t="shared" si="154"/>
        <v>7.732609999999994</v>
      </c>
      <c r="AF386">
        <f t="shared" si="154"/>
        <v>8.0062799999999754</v>
      </c>
      <c r="AG386">
        <f t="shared" si="154"/>
        <v>8.5617099999999766</v>
      </c>
      <c r="AH386">
        <f t="shared" si="154"/>
        <v>9.1309799999999939</v>
      </c>
      <c r="AI386">
        <f t="shared" si="154"/>
        <v>10.225799999999992</v>
      </c>
      <c r="AJ386">
        <f t="shared" si="154"/>
        <v>10.225799999999992</v>
      </c>
      <c r="AK386">
        <f t="shared" si="155"/>
        <v>11.060729999999978</v>
      </c>
      <c r="AL386">
        <f t="shared" si="155"/>
        <v>11.611829999999998</v>
      </c>
      <c r="AM386">
        <f t="shared" si="155"/>
        <v>12.73617999999999</v>
      </c>
    </row>
    <row r="387" spans="1:39">
      <c r="B387">
        <v>74.330340000000007</v>
      </c>
      <c r="C387">
        <v>74.242840000000001</v>
      </c>
      <c r="D387">
        <v>75.239620000000002</v>
      </c>
      <c r="E387">
        <v>76.236469999999997</v>
      </c>
      <c r="F387">
        <v>76.419889999999995</v>
      </c>
      <c r="G387">
        <v>77.317530000000005</v>
      </c>
      <c r="H387">
        <v>79.158069999999995</v>
      </c>
      <c r="I387">
        <v>79.227519999999998</v>
      </c>
      <c r="J387">
        <v>79.309520000000006</v>
      </c>
      <c r="K387">
        <v>79.309520000000006</v>
      </c>
      <c r="L387">
        <v>79.404030000000006</v>
      </c>
      <c r="M387">
        <v>80.224680000000006</v>
      </c>
      <c r="N387">
        <v>80.224680000000006</v>
      </c>
      <c r="O387">
        <v>80.305670000000006</v>
      </c>
      <c r="P387">
        <v>82.219220000000007</v>
      </c>
      <c r="Q387">
        <v>82.219220000000007</v>
      </c>
      <c r="R387">
        <v>82.298240000000007</v>
      </c>
      <c r="S387">
        <v>83.150469999999999</v>
      </c>
      <c r="T387">
        <v>83.216579999999993</v>
      </c>
      <c r="U387">
        <f t="shared" si="154"/>
        <v>0</v>
      </c>
      <c r="V387">
        <f t="shared" si="154"/>
        <v>-8.7500000000005684E-2</v>
      </c>
      <c r="W387">
        <f t="shared" si="154"/>
        <v>0.90927999999999543</v>
      </c>
      <c r="X387">
        <f t="shared" si="154"/>
        <v>1.9061299999999903</v>
      </c>
      <c r="Y387">
        <f t="shared" si="154"/>
        <v>2.0895499999999885</v>
      </c>
      <c r="Z387">
        <f t="shared" si="154"/>
        <v>2.9871899999999982</v>
      </c>
      <c r="AA387">
        <f t="shared" si="154"/>
        <v>4.8277299999999883</v>
      </c>
      <c r="AB387">
        <f t="shared" si="154"/>
        <v>4.8971799999999917</v>
      </c>
      <c r="AC387">
        <f t="shared" si="154"/>
        <v>4.9791799999999995</v>
      </c>
      <c r="AD387">
        <f t="shared" si="154"/>
        <v>4.9791799999999995</v>
      </c>
      <c r="AE387">
        <f t="shared" si="154"/>
        <v>5.0736899999999991</v>
      </c>
      <c r="AF387">
        <f t="shared" si="154"/>
        <v>5.8943399999999997</v>
      </c>
      <c r="AG387">
        <f t="shared" si="154"/>
        <v>5.8943399999999997</v>
      </c>
      <c r="AH387">
        <f t="shared" si="154"/>
        <v>5.9753299999999996</v>
      </c>
      <c r="AI387">
        <f t="shared" si="154"/>
        <v>7.8888800000000003</v>
      </c>
      <c r="AJ387">
        <f t="shared" si="154"/>
        <v>7.8888800000000003</v>
      </c>
      <c r="AK387">
        <f t="shared" si="155"/>
        <v>7.9679000000000002</v>
      </c>
      <c r="AL387">
        <f t="shared" si="155"/>
        <v>8.8201299999999918</v>
      </c>
      <c r="AM387">
        <f t="shared" si="155"/>
        <v>8.8862399999999866</v>
      </c>
    </row>
    <row r="388" spans="1:39">
      <c r="B388">
        <v>123.22337</v>
      </c>
      <c r="C388">
        <v>123.45444999999999</v>
      </c>
      <c r="D388">
        <v>124.19741999999999</v>
      </c>
      <c r="E388">
        <v>124.42668999999999</v>
      </c>
      <c r="F388">
        <v>125.17188</v>
      </c>
      <c r="G388">
        <v>125.39936</v>
      </c>
      <c r="H388">
        <v>126.14673999999999</v>
      </c>
      <c r="I388">
        <v>127.12199</v>
      </c>
      <c r="J388">
        <v>128.09762000000001</v>
      </c>
      <c r="K388">
        <v>128.09762000000001</v>
      </c>
      <c r="L388">
        <v>129.07362000000001</v>
      </c>
      <c r="M388">
        <v>129.07362000000001</v>
      </c>
      <c r="N388">
        <v>128.86039</v>
      </c>
      <c r="O388">
        <v>129.07362000000001</v>
      </c>
      <c r="P388">
        <v>129.29424</v>
      </c>
      <c r="Q388">
        <v>129.83835999999999</v>
      </c>
      <c r="R388">
        <v>130.04999000000001</v>
      </c>
      <c r="S388">
        <v>130.26894999999999</v>
      </c>
      <c r="T388">
        <v>130.81666999999999</v>
      </c>
      <c r="U388">
        <f t="shared" si="154"/>
        <v>0</v>
      </c>
      <c r="V388">
        <f t="shared" si="154"/>
        <v>0.23107999999999151</v>
      </c>
      <c r="W388">
        <f t="shared" si="154"/>
        <v>0.9740499999999912</v>
      </c>
      <c r="X388">
        <f t="shared" si="154"/>
        <v>1.2033199999999908</v>
      </c>
      <c r="Y388">
        <f t="shared" si="154"/>
        <v>1.9485099999999989</v>
      </c>
      <c r="Z388">
        <f t="shared" si="154"/>
        <v>2.1759899999999988</v>
      </c>
      <c r="AA388">
        <f t="shared" si="154"/>
        <v>2.9233699999999914</v>
      </c>
      <c r="AB388">
        <f t="shared" si="154"/>
        <v>3.898619999999994</v>
      </c>
      <c r="AC388">
        <f t="shared" si="154"/>
        <v>4.8742500000000035</v>
      </c>
      <c r="AD388">
        <f t="shared" si="154"/>
        <v>4.8742500000000035</v>
      </c>
      <c r="AE388">
        <f t="shared" si="154"/>
        <v>5.8502500000000026</v>
      </c>
      <c r="AF388">
        <f t="shared" si="154"/>
        <v>5.8502500000000026</v>
      </c>
      <c r="AG388">
        <f t="shared" si="154"/>
        <v>5.6370199999999926</v>
      </c>
      <c r="AH388">
        <f t="shared" si="154"/>
        <v>5.8502500000000026</v>
      </c>
      <c r="AI388">
        <f t="shared" si="154"/>
        <v>6.0708699999999993</v>
      </c>
      <c r="AJ388">
        <f t="shared" si="154"/>
        <v>6.6149899999999917</v>
      </c>
      <c r="AK388">
        <f t="shared" si="155"/>
        <v>6.8266200000000055</v>
      </c>
      <c r="AL388">
        <f t="shared" si="155"/>
        <v>7.0455799999999869</v>
      </c>
      <c r="AM388">
        <f t="shared" si="155"/>
        <v>7.5932999999999851</v>
      </c>
    </row>
    <row r="389" spans="1:39">
      <c r="B389">
        <v>87.321250000000006</v>
      </c>
      <c r="C389">
        <v>88.769360000000006</v>
      </c>
      <c r="D389">
        <v>88.769360000000006</v>
      </c>
      <c r="E389">
        <v>90.249650000000003</v>
      </c>
      <c r="F389">
        <v>91.923879999999997</v>
      </c>
      <c r="G389">
        <v>92.444580000000002</v>
      </c>
      <c r="H389">
        <v>95.336250000000007</v>
      </c>
      <c r="I389">
        <v>95.603350000000006</v>
      </c>
      <c r="J389">
        <v>96.772930000000002</v>
      </c>
      <c r="K389">
        <v>96.840069999999997</v>
      </c>
      <c r="L389">
        <v>97.529480000000007</v>
      </c>
      <c r="M389">
        <v>97.744569999999996</v>
      </c>
      <c r="N389">
        <v>97.800820000000002</v>
      </c>
      <c r="O389">
        <v>98.270039999999995</v>
      </c>
      <c r="P389">
        <v>98.716769999999997</v>
      </c>
      <c r="Q389">
        <v>99.201809999999995</v>
      </c>
      <c r="R389">
        <v>99.724620000000002</v>
      </c>
      <c r="S389">
        <v>100.4241</v>
      </c>
      <c r="T389">
        <v>100.68764</v>
      </c>
      <c r="U389">
        <f t="shared" si="154"/>
        <v>0</v>
      </c>
      <c r="V389">
        <f t="shared" si="154"/>
        <v>1.4481099999999998</v>
      </c>
      <c r="W389">
        <f t="shared" si="154"/>
        <v>1.4481099999999998</v>
      </c>
      <c r="X389">
        <f t="shared" si="154"/>
        <v>2.9283999999999963</v>
      </c>
      <c r="Y389">
        <f t="shared" si="154"/>
        <v>4.6026299999999907</v>
      </c>
      <c r="Z389">
        <f t="shared" si="154"/>
        <v>5.1233299999999957</v>
      </c>
      <c r="AA389">
        <f t="shared" si="154"/>
        <v>8.0150000000000006</v>
      </c>
      <c r="AB389">
        <f t="shared" si="154"/>
        <v>8.2820999999999998</v>
      </c>
      <c r="AC389">
        <f t="shared" si="154"/>
        <v>9.4516799999999961</v>
      </c>
      <c r="AD389">
        <f t="shared" si="154"/>
        <v>9.518819999999991</v>
      </c>
      <c r="AE389">
        <f t="shared" si="154"/>
        <v>10.20823</v>
      </c>
      <c r="AF389">
        <f t="shared" si="154"/>
        <v>10.42331999999999</v>
      </c>
      <c r="AG389">
        <f t="shared" si="154"/>
        <v>10.479569999999995</v>
      </c>
      <c r="AH389">
        <f t="shared" si="154"/>
        <v>10.948789999999988</v>
      </c>
      <c r="AI389">
        <f t="shared" si="154"/>
        <v>11.395519999999991</v>
      </c>
      <c r="AJ389">
        <f t="shared" si="154"/>
        <v>11.880559999999988</v>
      </c>
      <c r="AK389">
        <f t="shared" si="155"/>
        <v>12.403369999999995</v>
      </c>
      <c r="AL389">
        <f t="shared" si="155"/>
        <v>13.102849999999989</v>
      </c>
      <c r="AM389">
        <f t="shared" si="155"/>
        <v>13.366389999999996</v>
      </c>
    </row>
    <row r="390" spans="1:39">
      <c r="B390">
        <v>108.37435000000001</v>
      </c>
      <c r="C390">
        <v>109.12378</v>
      </c>
      <c r="D390">
        <v>109.12378</v>
      </c>
      <c r="E390">
        <v>109.78616</v>
      </c>
      <c r="F390">
        <v>110.45361</v>
      </c>
      <c r="G390">
        <v>111.19802</v>
      </c>
      <c r="H390">
        <v>111.94642</v>
      </c>
      <c r="I390">
        <v>112.60995</v>
      </c>
      <c r="J390">
        <v>114.02193</v>
      </c>
      <c r="K390">
        <v>114.1096</v>
      </c>
      <c r="L390">
        <v>114.76933</v>
      </c>
      <c r="M390">
        <v>115.43396</v>
      </c>
      <c r="N390">
        <v>115.52056</v>
      </c>
      <c r="O390">
        <v>115.52056</v>
      </c>
      <c r="P390">
        <v>116.27553</v>
      </c>
      <c r="Q390">
        <v>116.27553</v>
      </c>
      <c r="R390">
        <v>116.84605000000001</v>
      </c>
      <c r="S390">
        <v>116.9316</v>
      </c>
      <c r="T390">
        <v>117.03418000000001</v>
      </c>
      <c r="U390">
        <f t="shared" si="154"/>
        <v>0</v>
      </c>
      <c r="V390">
        <f t="shared" si="154"/>
        <v>0.7494299999999896</v>
      </c>
      <c r="W390">
        <f t="shared" si="154"/>
        <v>0.7494299999999896</v>
      </c>
      <c r="X390">
        <f t="shared" si="154"/>
        <v>1.4118099999999885</v>
      </c>
      <c r="Y390">
        <f t="shared" si="154"/>
        <v>2.0792599999999908</v>
      </c>
      <c r="Z390">
        <f t="shared" si="154"/>
        <v>2.8236699999999928</v>
      </c>
      <c r="AA390">
        <f t="shared" si="154"/>
        <v>3.5720699999999965</v>
      </c>
      <c r="AB390">
        <f t="shared" si="154"/>
        <v>4.2355999999999909</v>
      </c>
      <c r="AC390">
        <f t="shared" si="154"/>
        <v>5.6475799999999907</v>
      </c>
      <c r="AD390">
        <f t="shared" si="154"/>
        <v>5.7352499999999935</v>
      </c>
      <c r="AE390">
        <f t="shared" si="154"/>
        <v>6.3949799999999897</v>
      </c>
      <c r="AF390">
        <f t="shared" si="154"/>
        <v>7.0596099999999922</v>
      </c>
      <c r="AG390">
        <f t="shared" si="154"/>
        <v>7.1462099999999964</v>
      </c>
      <c r="AH390">
        <f t="shared" si="154"/>
        <v>7.1462099999999964</v>
      </c>
      <c r="AI390">
        <f t="shared" si="154"/>
        <v>7.9011799999999965</v>
      </c>
      <c r="AJ390">
        <f t="shared" si="154"/>
        <v>7.9011799999999965</v>
      </c>
      <c r="AK390">
        <f t="shared" si="155"/>
        <v>8.4716999999999985</v>
      </c>
      <c r="AL390">
        <f t="shared" si="155"/>
        <v>8.5572499999999962</v>
      </c>
      <c r="AM390">
        <f t="shared" si="155"/>
        <v>8.6598299999999995</v>
      </c>
    </row>
    <row r="391" spans="1:39">
      <c r="T391" t="s">
        <v>63</v>
      </c>
      <c r="U391" s="16">
        <f>21.16666667*AVERAGE(U382:U390)</f>
        <v>0</v>
      </c>
      <c r="V391" s="16">
        <f t="shared" ref="V391:AM391" si="156">21.16666667*AVERAGE(V382:V390)</f>
        <v>6.9236401862754615</v>
      </c>
      <c r="W391" s="16">
        <f t="shared" si="156"/>
        <v>16.830980743391226</v>
      </c>
      <c r="X391" s="16">
        <f t="shared" si="156"/>
        <v>38.383515746785321</v>
      </c>
      <c r="Y391" s="16">
        <f t="shared" si="156"/>
        <v>53.853738526999315</v>
      </c>
      <c r="Z391" s="16">
        <f t="shared" si="156"/>
        <v>70.203624455500062</v>
      </c>
      <c r="AA391" s="16">
        <f t="shared" si="156"/>
        <v>99.726679460149413</v>
      </c>
      <c r="AB391" s="16">
        <f t="shared" si="156"/>
        <v>114.98020261069962</v>
      </c>
      <c r="AC391" s="16">
        <f t="shared" si="156"/>
        <v>130.72458076132725</v>
      </c>
      <c r="AD391" s="16">
        <f t="shared" si="156"/>
        <v>134.3018179841128</v>
      </c>
      <c r="AE391" s="16">
        <f t="shared" si="156"/>
        <v>144.60379928203147</v>
      </c>
      <c r="AF391" s="16">
        <f t="shared" si="156"/>
        <v>153.31964465377436</v>
      </c>
      <c r="AG391" s="16">
        <f t="shared" si="156"/>
        <v>158.08668372859913</v>
      </c>
      <c r="AH391" s="16">
        <f t="shared" si="156"/>
        <v>163.39772965536147</v>
      </c>
      <c r="AI391" s="16">
        <f t="shared" si="156"/>
        <v>175.36150595354187</v>
      </c>
      <c r="AJ391" s="16">
        <f t="shared" si="156"/>
        <v>183.98795743638186</v>
      </c>
      <c r="AK391" s="16">
        <f t="shared" si="156"/>
        <v>193.18736706746017</v>
      </c>
      <c r="AL391" s="16">
        <f t="shared" si="156"/>
        <v>200.50557743898298</v>
      </c>
      <c r="AM391" s="16">
        <f t="shared" si="156"/>
        <v>208.79870095880753</v>
      </c>
    </row>
    <row r="392" spans="1:39">
      <c r="U392" s="16">
        <f>21.16666667*STDEV(U382:U390)/(SQRT(COUNT(U382:U390)))</f>
        <v>0</v>
      </c>
      <c r="V392" s="16">
        <f t="shared" ref="V392:AM392" si="157">21.16666667*STDEV(V382:V390)/(SQRT(COUNT(V382:V390)))</f>
        <v>4.2931426762571361</v>
      </c>
      <c r="W392" s="16">
        <f t="shared" si="157"/>
        <v>4.2894389140516997</v>
      </c>
      <c r="X392" s="16">
        <f t="shared" si="157"/>
        <v>5.1247029507672188</v>
      </c>
      <c r="Y392" s="16">
        <f t="shared" si="157"/>
        <v>7.5655589575937263</v>
      </c>
      <c r="Z392" s="16">
        <f t="shared" si="157"/>
        <v>9.8759231413305031</v>
      </c>
      <c r="AA392" s="16">
        <f t="shared" si="157"/>
        <v>12.76296355721829</v>
      </c>
      <c r="AB392" s="16">
        <f t="shared" si="157"/>
        <v>12.60984794149104</v>
      </c>
      <c r="AC392" s="16">
        <f t="shared" si="157"/>
        <v>12.290215596385915</v>
      </c>
      <c r="AD392" s="16">
        <f t="shared" si="157"/>
        <v>12.229916013151589</v>
      </c>
      <c r="AE392" s="16">
        <f t="shared" si="157"/>
        <v>11.80972886137932</v>
      </c>
      <c r="AF392" s="16">
        <f t="shared" si="157"/>
        <v>11.585396033409395</v>
      </c>
      <c r="AG392" s="16">
        <f t="shared" si="157"/>
        <v>11.638755475983546</v>
      </c>
      <c r="AH392" s="16">
        <f t="shared" si="157"/>
        <v>12.164670478306654</v>
      </c>
      <c r="AI392" s="16">
        <f t="shared" si="157"/>
        <v>11.7166051918744</v>
      </c>
      <c r="AJ392" s="16">
        <f t="shared" si="157"/>
        <v>11.535004243601099</v>
      </c>
      <c r="AK392" s="16">
        <f t="shared" si="157"/>
        <v>12.251019629208878</v>
      </c>
      <c r="AL392" s="16">
        <f t="shared" si="157"/>
        <v>13.17833565512823</v>
      </c>
      <c r="AM392" s="16">
        <f t="shared" si="157"/>
        <v>13.796611911913317</v>
      </c>
    </row>
    <row r="393" spans="1:39">
      <c r="U393" s="16">
        <f>21.16666667*STDEV(U382:U390)</f>
        <v>0</v>
      </c>
      <c r="V393" s="16">
        <f t="shared" ref="V393:AM393" si="158">21.16666667*STDEV(V382:V390)</f>
        <v>12.879428028771409</v>
      </c>
      <c r="W393" s="16">
        <f t="shared" si="158"/>
        <v>12.868316742155098</v>
      </c>
      <c r="X393" s="16">
        <f t="shared" si="158"/>
        <v>15.374108852301656</v>
      </c>
      <c r="Y393" s="16">
        <f t="shared" si="158"/>
        <v>22.696676872781179</v>
      </c>
      <c r="Z393" s="16">
        <f t="shared" si="158"/>
        <v>29.627769423991509</v>
      </c>
      <c r="AA393" s="16">
        <f t="shared" si="158"/>
        <v>38.288890671654869</v>
      </c>
      <c r="AB393" s="16">
        <f t="shared" si="158"/>
        <v>37.82954382447312</v>
      </c>
      <c r="AC393" s="16">
        <f t="shared" si="158"/>
        <v>36.870646789157746</v>
      </c>
      <c r="AD393" s="16">
        <f t="shared" si="158"/>
        <v>36.68974803945477</v>
      </c>
      <c r="AE393" s="16">
        <f t="shared" si="158"/>
        <v>35.429186584137959</v>
      </c>
      <c r="AF393" s="16">
        <f t="shared" si="158"/>
        <v>34.756188100228186</v>
      </c>
      <c r="AG393" s="16">
        <f t="shared" si="158"/>
        <v>34.916266427950639</v>
      </c>
      <c r="AH393" s="16">
        <f t="shared" si="158"/>
        <v>36.494011434919962</v>
      </c>
      <c r="AI393" s="16">
        <f t="shared" si="158"/>
        <v>35.149815575623201</v>
      </c>
      <c r="AJ393" s="16">
        <f t="shared" si="158"/>
        <v>34.605012730803296</v>
      </c>
      <c r="AK393" s="16">
        <f t="shared" si="158"/>
        <v>36.753058887626636</v>
      </c>
      <c r="AL393" s="16">
        <f t="shared" si="158"/>
        <v>39.535006965384689</v>
      </c>
      <c r="AM393" s="16">
        <f t="shared" si="158"/>
        <v>41.38983573573995</v>
      </c>
    </row>
    <row r="394" spans="1:39">
      <c r="U394" s="16">
        <f>COUNT(U382:U390)</f>
        <v>9</v>
      </c>
      <c r="V394" s="16">
        <f t="shared" ref="V394:AM394" si="159">COUNT(V382:V390)</f>
        <v>9</v>
      </c>
      <c r="W394" s="16">
        <f t="shared" si="159"/>
        <v>9</v>
      </c>
      <c r="X394" s="16">
        <f t="shared" si="159"/>
        <v>9</v>
      </c>
      <c r="Y394" s="16">
        <f t="shared" si="159"/>
        <v>9</v>
      </c>
      <c r="Z394" s="16">
        <f t="shared" si="159"/>
        <v>9</v>
      </c>
      <c r="AA394" s="16">
        <f t="shared" si="159"/>
        <v>9</v>
      </c>
      <c r="AB394" s="16">
        <f t="shared" si="159"/>
        <v>9</v>
      </c>
      <c r="AC394" s="16">
        <f t="shared" si="159"/>
        <v>9</v>
      </c>
      <c r="AD394" s="16">
        <f t="shared" si="159"/>
        <v>9</v>
      </c>
      <c r="AE394" s="16">
        <f t="shared" si="159"/>
        <v>9</v>
      </c>
      <c r="AF394" s="16">
        <f t="shared" si="159"/>
        <v>9</v>
      </c>
      <c r="AG394" s="16">
        <f t="shared" si="159"/>
        <v>9</v>
      </c>
      <c r="AH394" s="16">
        <f t="shared" si="159"/>
        <v>9</v>
      </c>
      <c r="AI394" s="16">
        <f t="shared" si="159"/>
        <v>9</v>
      </c>
      <c r="AJ394" s="16">
        <f t="shared" si="159"/>
        <v>9</v>
      </c>
      <c r="AK394" s="16">
        <f t="shared" si="159"/>
        <v>9</v>
      </c>
      <c r="AL394" s="16">
        <f t="shared" si="159"/>
        <v>9</v>
      </c>
      <c r="AM394" s="16">
        <f t="shared" si="159"/>
        <v>9</v>
      </c>
    </row>
    <row r="395" spans="1:39">
      <c r="S395" s="17" t="s">
        <v>34</v>
      </c>
      <c r="T395" t="s">
        <v>63</v>
      </c>
      <c r="U395" s="16">
        <f>U391-U377</f>
        <v>0</v>
      </c>
      <c r="V395" s="16">
        <f t="shared" ref="V395:AM395" si="160">V391-V377</f>
        <v>1.3281260187276311</v>
      </c>
      <c r="W395" s="16">
        <f t="shared" si="160"/>
        <v>11.941734742621282</v>
      </c>
      <c r="X395" s="16">
        <f t="shared" si="160"/>
        <v>34.875013746232824</v>
      </c>
      <c r="Y395" s="16">
        <f t="shared" si="160"/>
        <v>48.657554692847704</v>
      </c>
      <c r="Z395" s="16">
        <f t="shared" si="160"/>
        <v>65.669745621452719</v>
      </c>
      <c r="AA395" s="16">
        <f t="shared" si="160"/>
        <v>94.681011792688153</v>
      </c>
      <c r="AB395" s="16">
        <f t="shared" si="160"/>
        <v>107.00282460944331</v>
      </c>
      <c r="AC395" s="16">
        <f t="shared" si="160"/>
        <v>120.16317609299735</v>
      </c>
      <c r="AD395" s="16">
        <f t="shared" si="160"/>
        <v>125.04709514932203</v>
      </c>
      <c r="AE395" s="16">
        <f t="shared" si="160"/>
        <v>137.11820761418593</v>
      </c>
      <c r="AF395" s="16">
        <f t="shared" si="160"/>
        <v>147.67508731955209</v>
      </c>
      <c r="AG395" s="16">
        <f t="shared" si="160"/>
        <v>150.52715689407529</v>
      </c>
      <c r="AH395" s="16">
        <f t="shared" si="160"/>
        <v>156.76792748765072</v>
      </c>
      <c r="AI395" s="16">
        <f t="shared" si="160"/>
        <v>170.10829911938123</v>
      </c>
      <c r="AJ395" s="16">
        <f t="shared" si="160"/>
        <v>173.70785776809623</v>
      </c>
      <c r="AK395" s="16">
        <f t="shared" si="160"/>
        <v>183.45554756592759</v>
      </c>
      <c r="AL395" s="16">
        <f t="shared" si="160"/>
        <v>189.57356560392805</v>
      </c>
      <c r="AM395" s="16">
        <f t="shared" si="160"/>
        <v>199.71832795737754</v>
      </c>
    </row>
    <row r="396" spans="1:39">
      <c r="T396" s="17" t="s">
        <v>35</v>
      </c>
      <c r="U396" s="16">
        <f>(SQRT(((U393^2)/(U394))+((U379^2)/(U380))))</f>
        <v>0</v>
      </c>
      <c r="V396" s="16">
        <f t="shared" ref="V396:AM396" si="161">(SQRT(((V393^2)/(V394))+((V379^2)/(V380))))</f>
        <v>4.9628116696804794</v>
      </c>
      <c r="W396" s="16">
        <f t="shared" si="161"/>
        <v>4.8579585976742239</v>
      </c>
      <c r="X396" s="16">
        <f t="shared" si="161"/>
        <v>5.6417701453884455</v>
      </c>
      <c r="Y396" s="16">
        <f t="shared" si="161"/>
        <v>7.819829153639839</v>
      </c>
      <c r="Z396" s="16">
        <f t="shared" si="161"/>
        <v>10.072567985830091</v>
      </c>
      <c r="AA396" s="16">
        <f t="shared" si="161"/>
        <v>12.91139304909313</v>
      </c>
      <c r="AB396" s="16">
        <f t="shared" si="161"/>
        <v>13.010967025515189</v>
      </c>
      <c r="AC396" s="16">
        <f t="shared" si="161"/>
        <v>12.784813023547565</v>
      </c>
      <c r="AD396" s="16">
        <f t="shared" si="161"/>
        <v>12.792850451776204</v>
      </c>
      <c r="AE396" s="16">
        <f t="shared" si="161"/>
        <v>12.163317072939069</v>
      </c>
      <c r="AF396" s="16">
        <f t="shared" si="161"/>
        <v>12.130560880818575</v>
      </c>
      <c r="AG396" s="16">
        <f t="shared" si="161"/>
        <v>12.070362569342009</v>
      </c>
      <c r="AH396" s="16">
        <f t="shared" si="161"/>
        <v>12.457380601393174</v>
      </c>
      <c r="AI396" s="16">
        <f t="shared" si="161"/>
        <v>12.214216573847771</v>
      </c>
      <c r="AJ396" s="16">
        <f t="shared" si="161"/>
        <v>12.115564849646187</v>
      </c>
      <c r="AK396" s="16">
        <f t="shared" si="161"/>
        <v>12.546536538456895</v>
      </c>
      <c r="AL396" s="16">
        <f t="shared" si="161"/>
        <v>13.594849086958909</v>
      </c>
      <c r="AM396" s="16">
        <f t="shared" si="161"/>
        <v>14.204683919750572</v>
      </c>
    </row>
    <row r="397" spans="1:39">
      <c r="A397" t="s">
        <v>64</v>
      </c>
    </row>
    <row r="398" spans="1:39">
      <c r="B398">
        <v>94.085070000000002</v>
      </c>
      <c r="C398">
        <v>94.085070000000002</v>
      </c>
      <c r="D398">
        <v>94.13288</v>
      </c>
      <c r="E398">
        <v>94.13288</v>
      </c>
      <c r="F398">
        <v>95.08417</v>
      </c>
      <c r="G398">
        <v>95.08417</v>
      </c>
      <c r="H398">
        <v>94.13288</v>
      </c>
      <c r="I398">
        <v>94.085070000000002</v>
      </c>
      <c r="J398">
        <v>94.13288</v>
      </c>
      <c r="K398">
        <v>94.13288</v>
      </c>
      <c r="L398">
        <v>94.13288</v>
      </c>
      <c r="M398">
        <v>94.191289999999995</v>
      </c>
      <c r="N398">
        <v>94.13288</v>
      </c>
      <c r="O398">
        <v>94.13288</v>
      </c>
      <c r="P398">
        <v>94.13288</v>
      </c>
      <c r="Q398">
        <v>94.13288</v>
      </c>
      <c r="R398">
        <v>94.13288</v>
      </c>
      <c r="S398">
        <v>94.191289999999995</v>
      </c>
      <c r="T398">
        <v>94.13288</v>
      </c>
      <c r="U398">
        <f t="shared" ref="U398:AJ406" si="162">B398-$B398</f>
        <v>0</v>
      </c>
      <c r="V398">
        <f t="shared" si="162"/>
        <v>0</v>
      </c>
      <c r="W398">
        <f t="shared" si="162"/>
        <v>4.7809999999998354E-2</v>
      </c>
      <c r="X398">
        <f t="shared" si="162"/>
        <v>4.7809999999998354E-2</v>
      </c>
      <c r="Y398">
        <f t="shared" si="162"/>
        <v>0.99909999999999854</v>
      </c>
      <c r="Z398">
        <f t="shared" si="162"/>
        <v>0.99909999999999854</v>
      </c>
      <c r="AA398">
        <f t="shared" si="162"/>
        <v>4.7809999999998354E-2</v>
      </c>
      <c r="AB398">
        <f t="shared" si="162"/>
        <v>0</v>
      </c>
      <c r="AC398">
        <f t="shared" si="162"/>
        <v>4.7809999999998354E-2</v>
      </c>
      <c r="AD398">
        <f t="shared" si="162"/>
        <v>4.7809999999998354E-2</v>
      </c>
      <c r="AE398">
        <f t="shared" si="162"/>
        <v>4.7809999999998354E-2</v>
      </c>
      <c r="AF398">
        <f t="shared" si="162"/>
        <v>0.10621999999999332</v>
      </c>
      <c r="AG398">
        <f t="shared" si="162"/>
        <v>4.7809999999998354E-2</v>
      </c>
      <c r="AH398">
        <f t="shared" si="162"/>
        <v>4.7809999999998354E-2</v>
      </c>
      <c r="AI398">
        <f t="shared" si="162"/>
        <v>4.7809999999998354E-2</v>
      </c>
      <c r="AJ398">
        <f t="shared" si="162"/>
        <v>4.7809999999998354E-2</v>
      </c>
      <c r="AK398">
        <f t="shared" ref="AK398:AM406" si="163">R398-$B398</f>
        <v>4.7809999999998354E-2</v>
      </c>
      <c r="AL398">
        <f t="shared" si="163"/>
        <v>0.10621999999999332</v>
      </c>
      <c r="AM398">
        <f t="shared" si="163"/>
        <v>4.7809999999998354E-2</v>
      </c>
    </row>
    <row r="399" spans="1:39">
      <c r="B399">
        <v>100.90094000000001</v>
      </c>
      <c r="C399">
        <v>100.90094000000001</v>
      </c>
      <c r="D399">
        <v>101.19289000000001</v>
      </c>
      <c r="E399">
        <v>101.51355</v>
      </c>
      <c r="F399">
        <v>101.19289000000001</v>
      </c>
      <c r="G399">
        <v>101.19289000000001</v>
      </c>
      <c r="H399">
        <v>101.19289000000001</v>
      </c>
      <c r="I399">
        <v>101.19289000000001</v>
      </c>
      <c r="J399">
        <v>101.19289000000001</v>
      </c>
      <c r="K399">
        <v>101.19289000000001</v>
      </c>
      <c r="L399">
        <v>101.19289000000001</v>
      </c>
      <c r="M399">
        <v>101.51355</v>
      </c>
      <c r="N399">
        <v>101.24227999999999</v>
      </c>
      <c r="O399">
        <v>101.24227999999999</v>
      </c>
      <c r="P399">
        <v>101.24227999999999</v>
      </c>
      <c r="Q399">
        <v>101.51355</v>
      </c>
      <c r="R399">
        <v>100.90094000000001</v>
      </c>
      <c r="S399">
        <v>101.24227999999999</v>
      </c>
      <c r="T399">
        <v>101.24227999999999</v>
      </c>
      <c r="U399">
        <f t="shared" si="162"/>
        <v>0</v>
      </c>
      <c r="V399">
        <f t="shared" si="162"/>
        <v>0</v>
      </c>
      <c r="W399">
        <f t="shared" si="162"/>
        <v>0.29194999999999993</v>
      </c>
      <c r="X399">
        <f t="shared" si="162"/>
        <v>0.61260999999998944</v>
      </c>
      <c r="Y399">
        <f t="shared" si="162"/>
        <v>0.29194999999999993</v>
      </c>
      <c r="Z399">
        <f t="shared" si="162"/>
        <v>0.29194999999999993</v>
      </c>
      <c r="AA399">
        <f t="shared" si="162"/>
        <v>0.29194999999999993</v>
      </c>
      <c r="AB399">
        <f t="shared" si="162"/>
        <v>0.29194999999999993</v>
      </c>
      <c r="AC399">
        <f t="shared" si="162"/>
        <v>0.29194999999999993</v>
      </c>
      <c r="AD399">
        <f t="shared" si="162"/>
        <v>0.29194999999999993</v>
      </c>
      <c r="AE399">
        <f t="shared" si="162"/>
        <v>0.29194999999999993</v>
      </c>
      <c r="AF399">
        <f t="shared" si="162"/>
        <v>0.61260999999998944</v>
      </c>
      <c r="AG399">
        <f t="shared" si="162"/>
        <v>0.34133999999998821</v>
      </c>
      <c r="AH399">
        <f t="shared" si="162"/>
        <v>0.34133999999998821</v>
      </c>
      <c r="AI399">
        <f t="shared" si="162"/>
        <v>0.34133999999998821</v>
      </c>
      <c r="AJ399">
        <f t="shared" si="162"/>
        <v>0.61260999999998944</v>
      </c>
      <c r="AK399">
        <f t="shared" si="163"/>
        <v>0</v>
      </c>
      <c r="AL399">
        <f t="shared" si="163"/>
        <v>0.34133999999998821</v>
      </c>
      <c r="AM399">
        <f t="shared" si="163"/>
        <v>0.34133999999998821</v>
      </c>
    </row>
    <row r="400" spans="1:39">
      <c r="B400">
        <v>96.104110000000006</v>
      </c>
      <c r="C400">
        <v>96.317179999999993</v>
      </c>
      <c r="D400">
        <v>96.317179999999993</v>
      </c>
      <c r="E400">
        <v>96.104110000000006</v>
      </c>
      <c r="F400">
        <v>96.317179999999993</v>
      </c>
      <c r="G400">
        <v>96.540149999999997</v>
      </c>
      <c r="H400">
        <v>96.540149999999997</v>
      </c>
      <c r="I400">
        <v>96.540149999999997</v>
      </c>
      <c r="J400">
        <v>97.293369999999996</v>
      </c>
      <c r="K400">
        <v>96.540149999999997</v>
      </c>
      <c r="L400">
        <v>96.540149999999997</v>
      </c>
      <c r="M400">
        <v>97.293369999999996</v>
      </c>
      <c r="N400">
        <v>97.293369999999996</v>
      </c>
      <c r="O400">
        <v>96.317179999999993</v>
      </c>
      <c r="P400">
        <v>96.317179999999993</v>
      </c>
      <c r="Q400">
        <v>97.514099999999999</v>
      </c>
      <c r="R400">
        <v>96.540149999999997</v>
      </c>
      <c r="S400">
        <v>96.772930000000002</v>
      </c>
      <c r="T400">
        <v>97.514099999999999</v>
      </c>
      <c r="U400">
        <f t="shared" si="162"/>
        <v>0</v>
      </c>
      <c r="V400">
        <f t="shared" si="162"/>
        <v>0.21306999999998766</v>
      </c>
      <c r="W400">
        <f t="shared" si="162"/>
        <v>0.21306999999998766</v>
      </c>
      <c r="X400">
        <f t="shared" si="162"/>
        <v>0</v>
      </c>
      <c r="Y400">
        <f t="shared" si="162"/>
        <v>0.21306999999998766</v>
      </c>
      <c r="Z400">
        <f t="shared" si="162"/>
        <v>0.43603999999999132</v>
      </c>
      <c r="AA400">
        <f t="shared" si="162"/>
        <v>0.43603999999999132</v>
      </c>
      <c r="AB400">
        <f t="shared" si="162"/>
        <v>0.43603999999999132</v>
      </c>
      <c r="AC400">
        <f t="shared" si="162"/>
        <v>1.1892599999999902</v>
      </c>
      <c r="AD400">
        <f t="shared" si="162"/>
        <v>0.43603999999999132</v>
      </c>
      <c r="AE400">
        <f t="shared" si="162"/>
        <v>0.43603999999999132</v>
      </c>
      <c r="AF400">
        <f t="shared" si="162"/>
        <v>1.1892599999999902</v>
      </c>
      <c r="AG400">
        <f t="shared" si="162"/>
        <v>1.1892599999999902</v>
      </c>
      <c r="AH400">
        <f t="shared" si="162"/>
        <v>0.21306999999998766</v>
      </c>
      <c r="AI400">
        <f t="shared" si="162"/>
        <v>0.21306999999998766</v>
      </c>
      <c r="AJ400">
        <f t="shared" si="162"/>
        <v>1.4099899999999934</v>
      </c>
      <c r="AK400">
        <f t="shared" si="163"/>
        <v>0.43603999999999132</v>
      </c>
      <c r="AL400">
        <f t="shared" si="163"/>
        <v>0.66881999999999664</v>
      </c>
      <c r="AM400">
        <f t="shared" si="163"/>
        <v>1.4099899999999934</v>
      </c>
    </row>
    <row r="401" spans="1:39">
      <c r="B401">
        <v>89.185199999999995</v>
      </c>
      <c r="C401">
        <v>89.554450000000003</v>
      </c>
      <c r="D401">
        <v>89.944429999999997</v>
      </c>
      <c r="E401">
        <v>89.944429999999997</v>
      </c>
      <c r="F401">
        <v>89.554450000000003</v>
      </c>
      <c r="G401">
        <v>89.944429999999997</v>
      </c>
      <c r="H401">
        <v>89.944429999999997</v>
      </c>
      <c r="I401">
        <v>89.554450000000003</v>
      </c>
      <c r="J401">
        <v>89.554450000000003</v>
      </c>
      <c r="K401">
        <v>89.693920000000006</v>
      </c>
      <c r="L401">
        <v>90.049989999999994</v>
      </c>
      <c r="M401">
        <v>90.049989999999994</v>
      </c>
      <c r="N401">
        <v>89.944429999999997</v>
      </c>
      <c r="O401">
        <v>89.944429999999997</v>
      </c>
      <c r="P401">
        <v>89.554450000000003</v>
      </c>
      <c r="Q401">
        <v>89.944429999999997</v>
      </c>
      <c r="R401">
        <v>89.944429999999997</v>
      </c>
      <c r="S401">
        <v>89.554450000000003</v>
      </c>
      <c r="T401">
        <v>89.554450000000003</v>
      </c>
      <c r="U401">
        <f t="shared" si="162"/>
        <v>0</v>
      </c>
      <c r="V401">
        <f t="shared" si="162"/>
        <v>0.36925000000000807</v>
      </c>
      <c r="W401">
        <f t="shared" si="162"/>
        <v>0.75923000000000229</v>
      </c>
      <c r="X401">
        <f t="shared" si="162"/>
        <v>0.75923000000000229</v>
      </c>
      <c r="Y401">
        <f t="shared" si="162"/>
        <v>0.36925000000000807</v>
      </c>
      <c r="Z401">
        <f t="shared" si="162"/>
        <v>0.75923000000000229</v>
      </c>
      <c r="AA401">
        <f t="shared" si="162"/>
        <v>0.75923000000000229</v>
      </c>
      <c r="AB401">
        <f t="shared" si="162"/>
        <v>0.36925000000000807</v>
      </c>
      <c r="AC401">
        <f t="shared" si="162"/>
        <v>0.36925000000000807</v>
      </c>
      <c r="AD401">
        <f t="shared" si="162"/>
        <v>0.50872000000001094</v>
      </c>
      <c r="AE401">
        <f t="shared" si="162"/>
        <v>0.86478999999999928</v>
      </c>
      <c r="AF401">
        <f t="shared" si="162"/>
        <v>0.86478999999999928</v>
      </c>
      <c r="AG401">
        <f t="shared" si="162"/>
        <v>0.75923000000000229</v>
      </c>
      <c r="AH401">
        <f t="shared" si="162"/>
        <v>0.75923000000000229</v>
      </c>
      <c r="AI401">
        <f t="shared" si="162"/>
        <v>0.36925000000000807</v>
      </c>
      <c r="AJ401">
        <f t="shared" si="162"/>
        <v>0.75923000000000229</v>
      </c>
      <c r="AK401">
        <f t="shared" si="163"/>
        <v>0.75923000000000229</v>
      </c>
      <c r="AL401">
        <f t="shared" si="163"/>
        <v>0.36925000000000807</v>
      </c>
      <c r="AM401">
        <f t="shared" si="163"/>
        <v>0.36925000000000807</v>
      </c>
    </row>
    <row r="402" spans="1:39">
      <c r="B402">
        <v>82.8553</v>
      </c>
      <c r="C402">
        <v>83.258629999999997</v>
      </c>
      <c r="D402">
        <v>83.258629999999997</v>
      </c>
      <c r="E402">
        <v>83.258629999999997</v>
      </c>
      <c r="F402">
        <v>83.258629999999997</v>
      </c>
      <c r="G402">
        <v>82.76473</v>
      </c>
      <c r="H402">
        <v>83.192549999999997</v>
      </c>
      <c r="I402">
        <v>83.192549999999997</v>
      </c>
      <c r="J402">
        <v>83.192549999999997</v>
      </c>
      <c r="K402">
        <v>83.192549999999997</v>
      </c>
      <c r="L402">
        <v>83.192549999999997</v>
      </c>
      <c r="M402">
        <v>82.76473</v>
      </c>
      <c r="N402">
        <v>82.76473</v>
      </c>
      <c r="O402">
        <v>82.8553</v>
      </c>
      <c r="P402">
        <v>82.76473</v>
      </c>
      <c r="Q402">
        <v>82.76473</v>
      </c>
      <c r="R402">
        <v>82.8553</v>
      </c>
      <c r="S402">
        <v>82.8553</v>
      </c>
      <c r="T402">
        <v>82.8553</v>
      </c>
      <c r="U402">
        <f t="shared" si="162"/>
        <v>0</v>
      </c>
      <c r="V402">
        <f t="shared" si="162"/>
        <v>0.40332999999999686</v>
      </c>
      <c r="W402">
        <f t="shared" si="162"/>
        <v>0.40332999999999686</v>
      </c>
      <c r="X402">
        <f t="shared" si="162"/>
        <v>0.40332999999999686</v>
      </c>
      <c r="Y402">
        <f t="shared" si="162"/>
        <v>0.40332999999999686</v>
      </c>
      <c r="Z402">
        <f t="shared" si="162"/>
        <v>-9.0569999999999595E-2</v>
      </c>
      <c r="AA402">
        <f t="shared" si="162"/>
        <v>0.33724999999999739</v>
      </c>
      <c r="AB402">
        <f t="shared" si="162"/>
        <v>0.33724999999999739</v>
      </c>
      <c r="AC402">
        <f t="shared" si="162"/>
        <v>0.33724999999999739</v>
      </c>
      <c r="AD402">
        <f t="shared" si="162"/>
        <v>0.33724999999999739</v>
      </c>
      <c r="AE402">
        <f t="shared" si="162"/>
        <v>0.33724999999999739</v>
      </c>
      <c r="AF402">
        <f t="shared" si="162"/>
        <v>-9.0569999999999595E-2</v>
      </c>
      <c r="AG402">
        <f t="shared" si="162"/>
        <v>-9.0569999999999595E-2</v>
      </c>
      <c r="AH402">
        <f t="shared" si="162"/>
        <v>0</v>
      </c>
      <c r="AI402">
        <f t="shared" si="162"/>
        <v>-9.0569999999999595E-2</v>
      </c>
      <c r="AJ402">
        <f t="shared" si="162"/>
        <v>-9.0569999999999595E-2</v>
      </c>
      <c r="AK402">
        <f t="shared" si="163"/>
        <v>0</v>
      </c>
      <c r="AL402">
        <f t="shared" si="163"/>
        <v>0</v>
      </c>
      <c r="AM402">
        <f t="shared" si="163"/>
        <v>0</v>
      </c>
    </row>
    <row r="403" spans="1:39">
      <c r="B403">
        <v>153.58385000000001</v>
      </c>
      <c r="C403">
        <v>153.88307</v>
      </c>
      <c r="D403">
        <v>153.88307</v>
      </c>
      <c r="E403">
        <v>153.88307</v>
      </c>
      <c r="F403">
        <v>154.04220000000001</v>
      </c>
      <c r="G403">
        <v>154.04220000000001</v>
      </c>
      <c r="H403">
        <v>153.88307</v>
      </c>
      <c r="I403">
        <v>153.88307</v>
      </c>
      <c r="J403">
        <v>154.57361</v>
      </c>
      <c r="K403">
        <v>154.57361</v>
      </c>
      <c r="L403">
        <v>154.57361</v>
      </c>
      <c r="M403">
        <v>154.57361</v>
      </c>
      <c r="N403">
        <v>154.57361</v>
      </c>
      <c r="O403">
        <v>154.57361</v>
      </c>
      <c r="P403">
        <v>154.20765</v>
      </c>
      <c r="Q403">
        <v>154.20765</v>
      </c>
      <c r="R403">
        <v>154.20765</v>
      </c>
      <c r="S403">
        <v>154.20765</v>
      </c>
      <c r="T403">
        <v>154.20765</v>
      </c>
      <c r="U403">
        <f t="shared" si="162"/>
        <v>0</v>
      </c>
      <c r="V403">
        <f t="shared" si="162"/>
        <v>0.29921999999999116</v>
      </c>
      <c r="W403">
        <f t="shared" si="162"/>
        <v>0.29921999999999116</v>
      </c>
      <c r="X403">
        <f t="shared" si="162"/>
        <v>0.29921999999999116</v>
      </c>
      <c r="Y403">
        <f t="shared" si="162"/>
        <v>0.45834999999999582</v>
      </c>
      <c r="Z403">
        <f t="shared" si="162"/>
        <v>0.45834999999999582</v>
      </c>
      <c r="AA403">
        <f t="shared" si="162"/>
        <v>0.29921999999999116</v>
      </c>
      <c r="AB403">
        <f t="shared" si="162"/>
        <v>0.29921999999999116</v>
      </c>
      <c r="AC403">
        <f t="shared" si="162"/>
        <v>0.98975999999998976</v>
      </c>
      <c r="AD403">
        <f t="shared" si="162"/>
        <v>0.98975999999998976</v>
      </c>
      <c r="AE403">
        <f t="shared" si="162"/>
        <v>0.98975999999998976</v>
      </c>
      <c r="AF403">
        <f t="shared" si="162"/>
        <v>0.98975999999998976</v>
      </c>
      <c r="AG403">
        <f t="shared" si="162"/>
        <v>0.98975999999998976</v>
      </c>
      <c r="AH403">
        <f t="shared" si="162"/>
        <v>0.98975999999998976</v>
      </c>
      <c r="AI403">
        <f t="shared" si="162"/>
        <v>0.62379999999998859</v>
      </c>
      <c r="AJ403">
        <f t="shared" si="162"/>
        <v>0.62379999999998859</v>
      </c>
      <c r="AK403">
        <f t="shared" si="163"/>
        <v>0.62379999999998859</v>
      </c>
      <c r="AL403">
        <f t="shared" si="163"/>
        <v>0.62379999999998859</v>
      </c>
      <c r="AM403">
        <f t="shared" si="163"/>
        <v>0.62379999999998859</v>
      </c>
    </row>
    <row r="404" spans="1:39">
      <c r="B404">
        <v>101.23734</v>
      </c>
      <c r="C404">
        <v>101.23734</v>
      </c>
      <c r="D404">
        <v>101.23734</v>
      </c>
      <c r="E404">
        <v>101.23734</v>
      </c>
      <c r="F404">
        <v>101.39033000000001</v>
      </c>
      <c r="G404">
        <v>101.76935</v>
      </c>
      <c r="H404">
        <v>101.76935</v>
      </c>
      <c r="I404">
        <v>101.76935</v>
      </c>
      <c r="J404">
        <v>101.76935</v>
      </c>
      <c r="K404">
        <v>101.76935</v>
      </c>
      <c r="L404">
        <v>101.76935</v>
      </c>
      <c r="M404">
        <v>101.76935</v>
      </c>
      <c r="N404">
        <v>101.63661</v>
      </c>
      <c r="O404">
        <v>101.39033000000001</v>
      </c>
      <c r="P404">
        <v>101.23734</v>
      </c>
      <c r="Q404">
        <v>101.23734</v>
      </c>
      <c r="R404">
        <v>101.63661</v>
      </c>
      <c r="S404">
        <v>101.23734</v>
      </c>
      <c r="T404">
        <v>101.63661</v>
      </c>
      <c r="U404">
        <f t="shared" si="162"/>
        <v>0</v>
      </c>
      <c r="V404">
        <f t="shared" si="162"/>
        <v>0</v>
      </c>
      <c r="W404">
        <f t="shared" si="162"/>
        <v>0</v>
      </c>
      <c r="X404">
        <f t="shared" si="162"/>
        <v>0</v>
      </c>
      <c r="Y404">
        <f t="shared" si="162"/>
        <v>0.15299000000000262</v>
      </c>
      <c r="Z404">
        <f t="shared" si="162"/>
        <v>0.53200999999999965</v>
      </c>
      <c r="AA404">
        <f t="shared" si="162"/>
        <v>0.53200999999999965</v>
      </c>
      <c r="AB404">
        <f t="shared" si="162"/>
        <v>0.53200999999999965</v>
      </c>
      <c r="AC404">
        <f t="shared" si="162"/>
        <v>0.53200999999999965</v>
      </c>
      <c r="AD404">
        <f t="shared" si="162"/>
        <v>0.53200999999999965</v>
      </c>
      <c r="AE404">
        <f t="shared" si="162"/>
        <v>0.53200999999999965</v>
      </c>
      <c r="AF404">
        <f t="shared" si="162"/>
        <v>0.53200999999999965</v>
      </c>
      <c r="AG404">
        <f t="shared" si="162"/>
        <v>0.39927000000000135</v>
      </c>
      <c r="AH404">
        <f t="shared" si="162"/>
        <v>0.15299000000000262</v>
      </c>
      <c r="AI404">
        <f t="shared" si="162"/>
        <v>0</v>
      </c>
      <c r="AJ404">
        <f t="shared" si="162"/>
        <v>0</v>
      </c>
      <c r="AK404">
        <f t="shared" si="163"/>
        <v>0.39927000000000135</v>
      </c>
      <c r="AL404">
        <f t="shared" si="163"/>
        <v>0</v>
      </c>
      <c r="AM404">
        <f t="shared" si="163"/>
        <v>0.39927000000000135</v>
      </c>
    </row>
    <row r="405" spans="1:39">
      <c r="B405">
        <v>77.620869999999996</v>
      </c>
      <c r="C405">
        <v>78.339010000000002</v>
      </c>
      <c r="D405">
        <v>78.339010000000002</v>
      </c>
      <c r="E405">
        <v>78.339010000000002</v>
      </c>
      <c r="F405">
        <v>78.339010000000002</v>
      </c>
      <c r="G405">
        <v>77.884529999999998</v>
      </c>
      <c r="H405">
        <v>78.339010000000002</v>
      </c>
      <c r="I405">
        <v>78.339010000000002</v>
      </c>
      <c r="J405">
        <v>78.339010000000002</v>
      </c>
      <c r="K405">
        <v>78.339010000000002</v>
      </c>
      <c r="L405">
        <v>78.102500000000006</v>
      </c>
      <c r="M405">
        <v>78.102500000000006</v>
      </c>
      <c r="N405">
        <v>78.587530000000001</v>
      </c>
      <c r="O405">
        <v>78.102500000000006</v>
      </c>
      <c r="P405">
        <v>77.884529999999998</v>
      </c>
      <c r="Q405">
        <v>77.620869999999996</v>
      </c>
      <c r="R405">
        <v>77.884529999999998</v>
      </c>
      <c r="S405">
        <v>77.884529999999998</v>
      </c>
      <c r="T405">
        <v>77.620869999999996</v>
      </c>
      <c r="U405">
        <f t="shared" si="162"/>
        <v>0</v>
      </c>
      <c r="V405">
        <f t="shared" si="162"/>
        <v>0.71814000000000533</v>
      </c>
      <c r="W405">
        <f t="shared" si="162"/>
        <v>0.71814000000000533</v>
      </c>
      <c r="X405">
        <f t="shared" si="162"/>
        <v>0.71814000000000533</v>
      </c>
      <c r="Y405">
        <f t="shared" si="162"/>
        <v>0.71814000000000533</v>
      </c>
      <c r="Z405">
        <f t="shared" si="162"/>
        <v>0.26366000000000156</v>
      </c>
      <c r="AA405">
        <f t="shared" si="162"/>
        <v>0.71814000000000533</v>
      </c>
      <c r="AB405">
        <f t="shared" si="162"/>
        <v>0.71814000000000533</v>
      </c>
      <c r="AC405">
        <f t="shared" si="162"/>
        <v>0.71814000000000533</v>
      </c>
      <c r="AD405">
        <f t="shared" si="162"/>
        <v>0.71814000000000533</v>
      </c>
      <c r="AE405">
        <f t="shared" si="162"/>
        <v>0.48163000000000977</v>
      </c>
      <c r="AF405">
        <f t="shared" si="162"/>
        <v>0.48163000000000977</v>
      </c>
      <c r="AG405">
        <f t="shared" si="162"/>
        <v>0.96666000000000452</v>
      </c>
      <c r="AH405">
        <f t="shared" si="162"/>
        <v>0.48163000000000977</v>
      </c>
      <c r="AI405">
        <f t="shared" si="162"/>
        <v>0.26366000000000156</v>
      </c>
      <c r="AJ405">
        <f t="shared" si="162"/>
        <v>0</v>
      </c>
      <c r="AK405">
        <f t="shared" si="163"/>
        <v>0.26366000000000156</v>
      </c>
      <c r="AL405">
        <f t="shared" si="163"/>
        <v>0.26366000000000156</v>
      </c>
      <c r="AM405">
        <f t="shared" si="163"/>
        <v>0</v>
      </c>
    </row>
    <row r="406" spans="1:39">
      <c r="B406">
        <v>164.46884</v>
      </c>
      <c r="C406">
        <v>164.13713999999999</v>
      </c>
      <c r="D406">
        <v>164.75739999999999</v>
      </c>
      <c r="E406">
        <v>164.75739999999999</v>
      </c>
      <c r="F406">
        <v>164.46884</v>
      </c>
      <c r="G406">
        <v>164.80595</v>
      </c>
      <c r="H406">
        <v>164.75739999999999</v>
      </c>
      <c r="I406">
        <v>164.75739999999999</v>
      </c>
      <c r="J406">
        <v>165.08179999999999</v>
      </c>
      <c r="K406">
        <v>165.08179999999999</v>
      </c>
      <c r="L406">
        <v>165.41161</v>
      </c>
      <c r="M406">
        <v>165.70455999999999</v>
      </c>
      <c r="N406">
        <v>165.41161</v>
      </c>
      <c r="O406">
        <v>165.41161</v>
      </c>
      <c r="P406">
        <v>165.74679</v>
      </c>
      <c r="Q406">
        <v>166.35504</v>
      </c>
      <c r="R406">
        <v>166.02710999999999</v>
      </c>
      <c r="S406">
        <v>166.02710999999999</v>
      </c>
      <c r="T406">
        <v>166.02710999999999</v>
      </c>
      <c r="U406">
        <f t="shared" si="162"/>
        <v>0</v>
      </c>
      <c r="V406">
        <f t="shared" si="162"/>
        <v>-0.3317000000000121</v>
      </c>
      <c r="W406">
        <f t="shared" si="162"/>
        <v>0.28855999999998971</v>
      </c>
      <c r="X406">
        <f t="shared" si="162"/>
        <v>0.28855999999998971</v>
      </c>
      <c r="Y406">
        <f t="shared" si="162"/>
        <v>0</v>
      </c>
      <c r="Z406">
        <f t="shared" si="162"/>
        <v>0.33710999999999558</v>
      </c>
      <c r="AA406">
        <f t="shared" si="162"/>
        <v>0.28855999999998971</v>
      </c>
      <c r="AB406">
        <f t="shared" si="162"/>
        <v>0.28855999999998971</v>
      </c>
      <c r="AC406">
        <f t="shared" si="162"/>
        <v>0.61295999999998685</v>
      </c>
      <c r="AD406">
        <f t="shared" si="162"/>
        <v>0.61295999999998685</v>
      </c>
      <c r="AE406">
        <f t="shared" si="162"/>
        <v>0.94276999999999589</v>
      </c>
      <c r="AF406">
        <f t="shared" si="162"/>
        <v>1.2357199999999864</v>
      </c>
      <c r="AG406">
        <f t="shared" si="162"/>
        <v>0.94276999999999589</v>
      </c>
      <c r="AH406">
        <f t="shared" si="162"/>
        <v>0.94276999999999589</v>
      </c>
      <c r="AI406">
        <f t="shared" si="162"/>
        <v>1.2779500000000041</v>
      </c>
      <c r="AJ406">
        <f t="shared" si="162"/>
        <v>1.8862000000000023</v>
      </c>
      <c r="AK406">
        <f t="shared" si="163"/>
        <v>1.5582699999999932</v>
      </c>
      <c r="AL406">
        <f t="shared" si="163"/>
        <v>1.5582699999999932</v>
      </c>
      <c r="AM406">
        <f t="shared" si="163"/>
        <v>1.5582699999999932</v>
      </c>
    </row>
    <row r="407" spans="1:39">
      <c r="T407" t="s">
        <v>64</v>
      </c>
      <c r="U407" s="16">
        <f>21.16666667*AVERAGE(U398:U406)</f>
        <v>0</v>
      </c>
      <c r="V407" s="16">
        <f t="shared" ref="V407:AM407" si="164">21.16666667*AVERAGE(V398:V406)</f>
        <v>3.9306735191374682</v>
      </c>
      <c r="W407" s="16">
        <f t="shared" si="164"/>
        <v>7.1056735196374543</v>
      </c>
      <c r="X407" s="16">
        <f t="shared" si="164"/>
        <v>7.3587092604180482</v>
      </c>
      <c r="Y407" s="16">
        <f t="shared" si="164"/>
        <v>8.4812011124467208</v>
      </c>
      <c r="Z407" s="16">
        <f t="shared" si="164"/>
        <v>9.3765511125877001</v>
      </c>
      <c r="AA407" s="16">
        <f t="shared" si="164"/>
        <v>8.7258642606333545</v>
      </c>
      <c r="AB407" s="16">
        <f t="shared" si="164"/>
        <v>7.6962470382490036</v>
      </c>
      <c r="AC407" s="16">
        <f t="shared" si="164"/>
        <v>11.967139446328977</v>
      </c>
      <c r="AD407" s="16">
        <f t="shared" si="164"/>
        <v>10.523690372027598</v>
      </c>
      <c r="AE407" s="16">
        <f t="shared" si="164"/>
        <v>11.580542038860701</v>
      </c>
      <c r="AF407" s="16">
        <f t="shared" si="164"/>
        <v>13.926326113304137</v>
      </c>
      <c r="AG407" s="16">
        <f t="shared" si="164"/>
        <v>13.042265002053833</v>
      </c>
      <c r="AH407" s="16">
        <f t="shared" si="164"/>
        <v>9.2394851866401631</v>
      </c>
      <c r="AI407" s="16">
        <f t="shared" si="164"/>
        <v>7.1644698159430238</v>
      </c>
      <c r="AJ407" s="16">
        <f t="shared" si="164"/>
        <v>12.345035001944042</v>
      </c>
      <c r="AK407" s="16">
        <f t="shared" si="164"/>
        <v>9.6145585200325687</v>
      </c>
      <c r="AL407" s="16">
        <f t="shared" si="164"/>
        <v>9.2459762977522857</v>
      </c>
      <c r="AM407" s="16">
        <f t="shared" si="164"/>
        <v>11.170661298055389</v>
      </c>
    </row>
    <row r="408" spans="1:39">
      <c r="U408" s="16">
        <f>21.16666667*STDEV(U398:U406)/(SQRT(COUNT(U398:U406)))</f>
        <v>0</v>
      </c>
      <c r="V408" s="16">
        <f t="shared" ref="V408:AM408" si="165">21.16666667*STDEV(V398:V406)/(SQRT(COUNT(V398:V406)))</f>
        <v>2.159360112449475</v>
      </c>
      <c r="W408" s="16">
        <f t="shared" si="165"/>
        <v>1.8437358131751989</v>
      </c>
      <c r="X408" s="16">
        <f t="shared" si="165"/>
        <v>2.1128814515106638</v>
      </c>
      <c r="Y408" s="16">
        <f t="shared" si="165"/>
        <v>2.134411339080585</v>
      </c>
      <c r="Z408" s="16">
        <f t="shared" si="165"/>
        <v>2.1865735282096517</v>
      </c>
      <c r="AA408" s="16">
        <f t="shared" si="165"/>
        <v>1.5969982214549516</v>
      </c>
      <c r="AB408" s="16">
        <f t="shared" si="165"/>
        <v>1.3824856709179671</v>
      </c>
      <c r="AC408" s="16">
        <f t="shared" si="165"/>
        <v>2.5306619234208863</v>
      </c>
      <c r="AD408" s="16">
        <f t="shared" si="165"/>
        <v>1.8990754574861211</v>
      </c>
      <c r="AE408" s="16">
        <f t="shared" si="165"/>
        <v>2.2708409426870335</v>
      </c>
      <c r="AF408" s="16">
        <f t="shared" si="165"/>
        <v>3.2358421954012511</v>
      </c>
      <c r="AG408" s="16">
        <f t="shared" si="165"/>
        <v>3.2169293315008431</v>
      </c>
      <c r="AH408" s="16">
        <f t="shared" si="165"/>
        <v>2.6745625513754105</v>
      </c>
      <c r="AI408" s="16">
        <f t="shared" si="165"/>
        <v>2.919152145083705</v>
      </c>
      <c r="AJ408" s="16">
        <f t="shared" si="165"/>
        <v>4.8855223214617851</v>
      </c>
      <c r="AK408" s="16">
        <f t="shared" si="165"/>
        <v>3.4906988650532011</v>
      </c>
      <c r="AL408" s="16">
        <f t="shared" si="165"/>
        <v>3.4212369328850474</v>
      </c>
      <c r="AM408" s="16">
        <f t="shared" si="165"/>
        <v>4.1089942677161906</v>
      </c>
    </row>
    <row r="409" spans="1:39">
      <c r="U409" s="16">
        <f>21.16666667*STDEV(U398:U406)</f>
        <v>0</v>
      </c>
      <c r="V409" s="16">
        <f t="shared" ref="V409:AM409" si="166">21.16666667*STDEV(V398:V406)</f>
        <v>6.478080337348425</v>
      </c>
      <c r="W409" s="16">
        <f t="shared" si="166"/>
        <v>5.5312074395255966</v>
      </c>
      <c r="X409" s="16">
        <f t="shared" si="166"/>
        <v>6.3386443545319908</v>
      </c>
      <c r="Y409" s="16">
        <f t="shared" si="166"/>
        <v>6.403234017241755</v>
      </c>
      <c r="Z409" s="16">
        <f t="shared" si="166"/>
        <v>6.5597205846289546</v>
      </c>
      <c r="AA409" s="16">
        <f t="shared" si="166"/>
        <v>4.7909946643648551</v>
      </c>
      <c r="AB409" s="16">
        <f t="shared" si="166"/>
        <v>4.1474570127539012</v>
      </c>
      <c r="AC409" s="16">
        <f t="shared" si="166"/>
        <v>7.5919857702626592</v>
      </c>
      <c r="AD409" s="16">
        <f t="shared" si="166"/>
        <v>5.6972263724583634</v>
      </c>
      <c r="AE409" s="16">
        <f t="shared" si="166"/>
        <v>6.812522828061101</v>
      </c>
      <c r="AF409" s="16">
        <f t="shared" si="166"/>
        <v>9.7075265862037536</v>
      </c>
      <c r="AG409" s="16">
        <f t="shared" si="166"/>
        <v>9.6507879945025294</v>
      </c>
      <c r="AH409" s="16">
        <f t="shared" si="166"/>
        <v>8.0236876541262312</v>
      </c>
      <c r="AI409" s="16">
        <f t="shared" si="166"/>
        <v>8.7574564352511146</v>
      </c>
      <c r="AJ409" s="16">
        <f t="shared" si="166"/>
        <v>14.656566964385355</v>
      </c>
      <c r="AK409" s="16">
        <f t="shared" si="166"/>
        <v>10.472096595159604</v>
      </c>
      <c r="AL409" s="16">
        <f t="shared" si="166"/>
        <v>10.263710798655142</v>
      </c>
      <c r="AM409" s="16">
        <f t="shared" si="166"/>
        <v>12.326982803148573</v>
      </c>
    </row>
    <row r="410" spans="1:39">
      <c r="U410" s="16">
        <f>COUNT(U398:U406)</f>
        <v>9</v>
      </c>
      <c r="V410" s="16">
        <f t="shared" ref="V410:AM410" si="167">COUNT(V398:V406)</f>
        <v>9</v>
      </c>
      <c r="W410" s="16">
        <f t="shared" si="167"/>
        <v>9</v>
      </c>
      <c r="X410" s="16">
        <f t="shared" si="167"/>
        <v>9</v>
      </c>
      <c r="Y410" s="16">
        <f t="shared" si="167"/>
        <v>9</v>
      </c>
      <c r="Z410" s="16">
        <f t="shared" si="167"/>
        <v>9</v>
      </c>
      <c r="AA410" s="16">
        <f t="shared" si="167"/>
        <v>9</v>
      </c>
      <c r="AB410" s="16">
        <f t="shared" si="167"/>
        <v>9</v>
      </c>
      <c r="AC410" s="16">
        <f t="shared" si="167"/>
        <v>9</v>
      </c>
      <c r="AD410" s="16">
        <f t="shared" si="167"/>
        <v>9</v>
      </c>
      <c r="AE410" s="16">
        <f t="shared" si="167"/>
        <v>9</v>
      </c>
      <c r="AF410" s="16">
        <f t="shared" si="167"/>
        <v>9</v>
      </c>
      <c r="AG410" s="16">
        <f t="shared" si="167"/>
        <v>9</v>
      </c>
      <c r="AH410" s="16">
        <f t="shared" si="167"/>
        <v>9</v>
      </c>
      <c r="AI410" s="16">
        <f t="shared" si="167"/>
        <v>9</v>
      </c>
      <c r="AJ410" s="16">
        <f t="shared" si="167"/>
        <v>9</v>
      </c>
      <c r="AK410" s="16">
        <f t="shared" si="167"/>
        <v>9</v>
      </c>
      <c r="AL410" s="16">
        <f t="shared" si="167"/>
        <v>9</v>
      </c>
      <c r="AM410" s="16">
        <f t="shared" si="167"/>
        <v>9</v>
      </c>
    </row>
    <row r="411" spans="1:39">
      <c r="A411" t="s">
        <v>65</v>
      </c>
    </row>
    <row r="412" spans="1:39">
      <c r="B412">
        <v>134.16408000000001</v>
      </c>
      <c r="C412">
        <v>134.34657000000001</v>
      </c>
      <c r="D412">
        <v>134.97407000000001</v>
      </c>
      <c r="E412">
        <v>136.94524000000001</v>
      </c>
      <c r="F412">
        <v>137.11673999999999</v>
      </c>
      <c r="G412">
        <v>138.10140999999999</v>
      </c>
      <c r="H412">
        <v>139.08629999999999</v>
      </c>
      <c r="I412">
        <v>139.08629999999999</v>
      </c>
      <c r="J412">
        <v>139.90353999999999</v>
      </c>
      <c r="K412">
        <v>139.90353999999999</v>
      </c>
      <c r="L412">
        <v>140.73024000000001</v>
      </c>
      <c r="M412">
        <v>140.73024000000001</v>
      </c>
      <c r="N412">
        <v>139.90353999999999</v>
      </c>
      <c r="O412">
        <v>140.73024000000001</v>
      </c>
      <c r="P412">
        <v>140.73024000000001</v>
      </c>
      <c r="Q412">
        <v>140.57738000000001</v>
      </c>
      <c r="R412">
        <v>141.42135999999999</v>
      </c>
      <c r="S412">
        <v>141.56623999999999</v>
      </c>
      <c r="T412">
        <v>141.56623999999999</v>
      </c>
      <c r="U412">
        <f t="shared" ref="U412:AJ423" si="168">B412-$B412</f>
        <v>0</v>
      </c>
      <c r="V412">
        <f t="shared" si="168"/>
        <v>0.18249000000000137</v>
      </c>
      <c r="W412">
        <f t="shared" si="168"/>
        <v>0.8099899999999991</v>
      </c>
      <c r="X412">
        <f t="shared" si="168"/>
        <v>2.7811599999999999</v>
      </c>
      <c r="Y412">
        <f t="shared" si="168"/>
        <v>2.9526599999999803</v>
      </c>
      <c r="Z412">
        <f t="shared" si="168"/>
        <v>3.9373299999999745</v>
      </c>
      <c r="AA412">
        <f t="shared" si="168"/>
        <v>4.9222199999999816</v>
      </c>
      <c r="AB412">
        <f t="shared" si="168"/>
        <v>4.9222199999999816</v>
      </c>
      <c r="AC412">
        <f t="shared" si="168"/>
        <v>5.7394599999999798</v>
      </c>
      <c r="AD412">
        <f t="shared" si="168"/>
        <v>5.7394599999999798</v>
      </c>
      <c r="AE412">
        <f t="shared" si="168"/>
        <v>6.5661599999999964</v>
      </c>
      <c r="AF412">
        <f t="shared" si="168"/>
        <v>6.5661599999999964</v>
      </c>
      <c r="AG412">
        <f t="shared" si="168"/>
        <v>5.7394599999999798</v>
      </c>
      <c r="AH412">
        <f t="shared" si="168"/>
        <v>6.5661599999999964</v>
      </c>
      <c r="AI412">
        <f t="shared" si="168"/>
        <v>6.5661599999999964</v>
      </c>
      <c r="AJ412">
        <f t="shared" si="168"/>
        <v>6.4132999999999925</v>
      </c>
      <c r="AK412">
        <f t="shared" ref="AK412:AM423" si="169">R412-$B412</f>
        <v>7.2572799999999802</v>
      </c>
      <c r="AL412">
        <f t="shared" si="169"/>
        <v>7.4021599999999808</v>
      </c>
      <c r="AM412">
        <f t="shared" si="169"/>
        <v>7.4021599999999808</v>
      </c>
    </row>
    <row r="413" spans="1:39">
      <c r="B413">
        <v>116.82893</v>
      </c>
      <c r="C413">
        <v>117.32434000000001</v>
      </c>
      <c r="D413">
        <v>118.46096</v>
      </c>
      <c r="E413">
        <v>119.62023000000001</v>
      </c>
      <c r="F413">
        <v>120.67310999999999</v>
      </c>
      <c r="G413">
        <v>121.49486</v>
      </c>
      <c r="H413">
        <v>122.64175</v>
      </c>
      <c r="I413">
        <v>123.22337</v>
      </c>
      <c r="J413">
        <v>124.27791000000001</v>
      </c>
      <c r="K413">
        <v>124.85191</v>
      </c>
      <c r="L413">
        <v>124.85191</v>
      </c>
      <c r="M413">
        <v>125.43125999999999</v>
      </c>
      <c r="N413">
        <v>125.67019999999999</v>
      </c>
      <c r="O413">
        <v>126.24579</v>
      </c>
      <c r="P413">
        <v>126.24579</v>
      </c>
      <c r="Q413">
        <v>126.60569</v>
      </c>
      <c r="R413">
        <v>126.60569</v>
      </c>
      <c r="S413">
        <v>127.64012</v>
      </c>
      <c r="T413">
        <v>128.45622</v>
      </c>
      <c r="U413">
        <f t="shared" si="168"/>
        <v>0</v>
      </c>
      <c r="V413">
        <f t="shared" si="168"/>
        <v>0.49541000000000679</v>
      </c>
      <c r="W413">
        <f t="shared" si="168"/>
        <v>1.6320300000000003</v>
      </c>
      <c r="X413">
        <f t="shared" si="168"/>
        <v>2.7913000000000068</v>
      </c>
      <c r="Y413">
        <f t="shared" si="168"/>
        <v>3.8441799999999944</v>
      </c>
      <c r="Z413">
        <f t="shared" si="168"/>
        <v>4.665930000000003</v>
      </c>
      <c r="AA413">
        <f t="shared" si="168"/>
        <v>5.8128200000000021</v>
      </c>
      <c r="AB413">
        <f t="shared" si="168"/>
        <v>6.394440000000003</v>
      </c>
      <c r="AC413">
        <f t="shared" si="168"/>
        <v>7.4489800000000059</v>
      </c>
      <c r="AD413">
        <f t="shared" si="168"/>
        <v>8.022980000000004</v>
      </c>
      <c r="AE413">
        <f t="shared" si="168"/>
        <v>8.022980000000004</v>
      </c>
      <c r="AF413">
        <f t="shared" si="168"/>
        <v>8.6023299999999949</v>
      </c>
      <c r="AG413">
        <f t="shared" si="168"/>
        <v>8.8412699999999944</v>
      </c>
      <c r="AH413">
        <f t="shared" si="168"/>
        <v>9.4168599999999998</v>
      </c>
      <c r="AI413">
        <f t="shared" si="168"/>
        <v>9.4168599999999998</v>
      </c>
      <c r="AJ413">
        <f t="shared" si="168"/>
        <v>9.7767599999999959</v>
      </c>
      <c r="AK413">
        <f t="shared" si="169"/>
        <v>9.7767599999999959</v>
      </c>
      <c r="AL413">
        <f t="shared" si="169"/>
        <v>10.811189999999996</v>
      </c>
      <c r="AM413">
        <f t="shared" si="169"/>
        <v>11.627290000000002</v>
      </c>
    </row>
    <row r="414" spans="1:39">
      <c r="B414">
        <v>118.98318999999999</v>
      </c>
      <c r="C414">
        <v>119.28118000000001</v>
      </c>
      <c r="D414">
        <v>120.10411999999999</v>
      </c>
      <c r="E414">
        <v>121.75796</v>
      </c>
      <c r="F414">
        <v>123.14624999999999</v>
      </c>
      <c r="G414">
        <v>125.09596000000001</v>
      </c>
      <c r="H414">
        <v>126.19429</v>
      </c>
      <c r="I414">
        <v>127.58135</v>
      </c>
      <c r="J414">
        <v>128.70509000000001</v>
      </c>
      <c r="K414">
        <v>128.96898999999999</v>
      </c>
      <c r="L414">
        <v>129.52992</v>
      </c>
      <c r="M414">
        <v>129.52992</v>
      </c>
      <c r="N414">
        <v>129.52992</v>
      </c>
      <c r="O414">
        <v>129.52992</v>
      </c>
      <c r="P414">
        <v>130.09612000000001</v>
      </c>
      <c r="Q414">
        <v>130.91981999999999</v>
      </c>
      <c r="R414">
        <v>131.48764</v>
      </c>
      <c r="S414">
        <v>130.91981999999999</v>
      </c>
      <c r="T414">
        <v>130.91981999999999</v>
      </c>
      <c r="U414">
        <f t="shared" si="168"/>
        <v>0</v>
      </c>
      <c r="V414">
        <f t="shared" si="168"/>
        <v>0.29799000000001286</v>
      </c>
      <c r="W414">
        <f t="shared" si="168"/>
        <v>1.1209300000000013</v>
      </c>
      <c r="X414">
        <f t="shared" si="168"/>
        <v>2.7747700000000037</v>
      </c>
      <c r="Y414">
        <f t="shared" si="168"/>
        <v>4.1630600000000015</v>
      </c>
      <c r="Z414">
        <f t="shared" si="168"/>
        <v>6.1127700000000118</v>
      </c>
      <c r="AA414">
        <f t="shared" si="168"/>
        <v>7.2111000000000018</v>
      </c>
      <c r="AB414">
        <f t="shared" si="168"/>
        <v>8.5981600000000071</v>
      </c>
      <c r="AC414">
        <f t="shared" si="168"/>
        <v>9.7219000000000193</v>
      </c>
      <c r="AD414">
        <f t="shared" si="168"/>
        <v>9.9857999999999976</v>
      </c>
      <c r="AE414">
        <f t="shared" si="168"/>
        <v>10.546730000000011</v>
      </c>
      <c r="AF414">
        <f t="shared" si="168"/>
        <v>10.546730000000011</v>
      </c>
      <c r="AG414">
        <f t="shared" si="168"/>
        <v>10.546730000000011</v>
      </c>
      <c r="AH414">
        <f t="shared" si="168"/>
        <v>10.546730000000011</v>
      </c>
      <c r="AI414">
        <f t="shared" si="168"/>
        <v>11.11293000000002</v>
      </c>
      <c r="AJ414">
        <f t="shared" si="168"/>
        <v>11.936629999999994</v>
      </c>
      <c r="AK414">
        <f t="shared" si="169"/>
        <v>12.504450000000006</v>
      </c>
      <c r="AL414">
        <f t="shared" si="169"/>
        <v>11.936629999999994</v>
      </c>
      <c r="AM414">
        <f t="shared" si="169"/>
        <v>11.936629999999994</v>
      </c>
    </row>
    <row r="415" spans="1:39">
      <c r="B415">
        <v>101.39033000000001</v>
      </c>
      <c r="C415">
        <v>101.63661</v>
      </c>
      <c r="D415">
        <v>102.55243</v>
      </c>
      <c r="E415">
        <v>103.46980000000001</v>
      </c>
      <c r="F415">
        <v>105.47512</v>
      </c>
      <c r="G415">
        <v>106.23088</v>
      </c>
      <c r="H415">
        <v>107.15409</v>
      </c>
      <c r="I415">
        <v>108.46196999999999</v>
      </c>
      <c r="J415">
        <v>109.00458999999999</v>
      </c>
      <c r="K415">
        <v>109.00458999999999</v>
      </c>
      <c r="L415">
        <v>109.38464</v>
      </c>
      <c r="M415">
        <v>109.9318</v>
      </c>
      <c r="N415">
        <v>110.30866</v>
      </c>
      <c r="O415">
        <v>110.49433999999999</v>
      </c>
      <c r="P415">
        <v>110.69327</v>
      </c>
      <c r="Q415">
        <v>111.61541</v>
      </c>
      <c r="R415">
        <v>111.78998</v>
      </c>
      <c r="S415">
        <v>112.1606</v>
      </c>
      <c r="T415">
        <v>112.72089</v>
      </c>
      <c r="U415">
        <f t="shared" si="168"/>
        <v>0</v>
      </c>
      <c r="V415">
        <f t="shared" si="168"/>
        <v>0.24627999999999872</v>
      </c>
      <c r="W415">
        <f t="shared" si="168"/>
        <v>1.1620999999999952</v>
      </c>
      <c r="X415">
        <f t="shared" si="168"/>
        <v>2.0794700000000006</v>
      </c>
      <c r="Y415">
        <f t="shared" si="168"/>
        <v>4.0847899999999981</v>
      </c>
      <c r="Z415">
        <f t="shared" si="168"/>
        <v>4.8405499999999932</v>
      </c>
      <c r="AA415">
        <f t="shared" si="168"/>
        <v>5.7637599999999907</v>
      </c>
      <c r="AB415">
        <f t="shared" si="168"/>
        <v>7.0716399999999879</v>
      </c>
      <c r="AC415">
        <f t="shared" si="168"/>
        <v>7.6142599999999874</v>
      </c>
      <c r="AD415">
        <f t="shared" si="168"/>
        <v>7.6142599999999874</v>
      </c>
      <c r="AE415">
        <f t="shared" si="168"/>
        <v>7.9943099999999987</v>
      </c>
      <c r="AF415">
        <f t="shared" si="168"/>
        <v>8.5414699999999897</v>
      </c>
      <c r="AG415">
        <f t="shared" si="168"/>
        <v>8.9183299999999974</v>
      </c>
      <c r="AH415">
        <f t="shared" si="168"/>
        <v>9.1040099999999882</v>
      </c>
      <c r="AI415">
        <f t="shared" si="168"/>
        <v>9.3029399999999924</v>
      </c>
      <c r="AJ415">
        <f t="shared" si="168"/>
        <v>10.225079999999991</v>
      </c>
      <c r="AK415">
        <f t="shared" si="169"/>
        <v>10.399649999999994</v>
      </c>
      <c r="AL415">
        <f t="shared" si="169"/>
        <v>10.770269999999996</v>
      </c>
      <c r="AM415">
        <f t="shared" si="169"/>
        <v>11.330559999999991</v>
      </c>
    </row>
    <row r="416" spans="1:39">
      <c r="B416">
        <v>98.183499999999995</v>
      </c>
      <c r="C416">
        <v>99.020200000000003</v>
      </c>
      <c r="D416">
        <v>99.020200000000003</v>
      </c>
      <c r="E416">
        <v>99.859899999999996</v>
      </c>
      <c r="F416">
        <v>100.70253</v>
      </c>
      <c r="G416">
        <v>101.54801999999999</v>
      </c>
      <c r="H416">
        <v>102.08329999999999</v>
      </c>
      <c r="I416">
        <v>103.17461</v>
      </c>
      <c r="J416">
        <v>104.00961</v>
      </c>
      <c r="K416">
        <v>103.46496999999999</v>
      </c>
      <c r="L416">
        <v>104.00961</v>
      </c>
      <c r="M416">
        <v>104.56099</v>
      </c>
      <c r="N416">
        <v>104.56099</v>
      </c>
      <c r="O416">
        <v>104.56099</v>
      </c>
      <c r="P416">
        <v>104.84751</v>
      </c>
      <c r="Q416">
        <v>104.84751</v>
      </c>
      <c r="R416">
        <v>105.68822</v>
      </c>
      <c r="S416">
        <v>105.68822</v>
      </c>
      <c r="T416">
        <v>106.23088</v>
      </c>
      <c r="U416">
        <f t="shared" si="168"/>
        <v>0</v>
      </c>
      <c r="V416">
        <f t="shared" si="168"/>
        <v>0.83670000000000755</v>
      </c>
      <c r="W416">
        <f t="shared" si="168"/>
        <v>0.83670000000000755</v>
      </c>
      <c r="X416">
        <f t="shared" si="168"/>
        <v>1.676400000000001</v>
      </c>
      <c r="Y416">
        <f t="shared" si="168"/>
        <v>2.5190300000000008</v>
      </c>
      <c r="Z416">
        <f t="shared" si="168"/>
        <v>3.3645199999999988</v>
      </c>
      <c r="AA416">
        <f t="shared" si="168"/>
        <v>3.899799999999999</v>
      </c>
      <c r="AB416">
        <f t="shared" si="168"/>
        <v>4.9911100000000062</v>
      </c>
      <c r="AC416">
        <f t="shared" si="168"/>
        <v>5.8261099999999999</v>
      </c>
      <c r="AD416">
        <f t="shared" si="168"/>
        <v>5.2814699999999988</v>
      </c>
      <c r="AE416">
        <f t="shared" si="168"/>
        <v>5.8261099999999999</v>
      </c>
      <c r="AF416">
        <f t="shared" si="168"/>
        <v>6.3774900000000088</v>
      </c>
      <c r="AG416">
        <f t="shared" si="168"/>
        <v>6.3774900000000088</v>
      </c>
      <c r="AH416">
        <f t="shared" si="168"/>
        <v>6.3774900000000088</v>
      </c>
      <c r="AI416">
        <f t="shared" si="168"/>
        <v>6.6640100000000047</v>
      </c>
      <c r="AJ416">
        <f t="shared" si="168"/>
        <v>6.6640100000000047</v>
      </c>
      <c r="AK416">
        <f t="shared" si="169"/>
        <v>7.5047200000000061</v>
      </c>
      <c r="AL416">
        <f t="shared" si="169"/>
        <v>7.5047200000000061</v>
      </c>
      <c r="AM416">
        <f t="shared" si="169"/>
        <v>8.047380000000004</v>
      </c>
    </row>
    <row r="417" spans="1:39">
      <c r="B417">
        <v>86.492769999999993</v>
      </c>
      <c r="C417">
        <v>87.475710000000007</v>
      </c>
      <c r="D417">
        <v>87.475710000000007</v>
      </c>
      <c r="E417">
        <v>88.283630000000002</v>
      </c>
      <c r="F417">
        <v>89.626999999999995</v>
      </c>
      <c r="G417">
        <v>89.822050000000004</v>
      </c>
      <c r="H417">
        <v>91.782349999999994</v>
      </c>
      <c r="I417">
        <v>92.763140000000007</v>
      </c>
      <c r="J417">
        <v>93.744330000000005</v>
      </c>
      <c r="K417">
        <v>93.744330000000005</v>
      </c>
      <c r="L417">
        <v>94.540999999999997</v>
      </c>
      <c r="M417">
        <v>94.725920000000002</v>
      </c>
      <c r="N417">
        <v>94.725920000000002</v>
      </c>
      <c r="O417">
        <v>94.725920000000002</v>
      </c>
      <c r="P417">
        <v>95.524870000000007</v>
      </c>
      <c r="Q417">
        <v>96.69023</v>
      </c>
      <c r="R417">
        <v>96.881370000000004</v>
      </c>
      <c r="S417">
        <v>97.672920000000005</v>
      </c>
      <c r="T417">
        <v>98.061210000000003</v>
      </c>
      <c r="U417">
        <f t="shared" si="168"/>
        <v>0</v>
      </c>
      <c r="V417">
        <f t="shared" si="168"/>
        <v>0.98294000000001347</v>
      </c>
      <c r="W417">
        <f t="shared" si="168"/>
        <v>0.98294000000001347</v>
      </c>
      <c r="X417">
        <f t="shared" si="168"/>
        <v>1.7908600000000092</v>
      </c>
      <c r="Y417">
        <f t="shared" si="168"/>
        <v>3.1342300000000023</v>
      </c>
      <c r="Z417">
        <f t="shared" si="168"/>
        <v>3.3292800000000113</v>
      </c>
      <c r="AA417">
        <f t="shared" si="168"/>
        <v>5.2895800000000008</v>
      </c>
      <c r="AB417">
        <f t="shared" si="168"/>
        <v>6.270370000000014</v>
      </c>
      <c r="AC417">
        <f t="shared" si="168"/>
        <v>7.251560000000012</v>
      </c>
      <c r="AD417">
        <f t="shared" si="168"/>
        <v>7.251560000000012</v>
      </c>
      <c r="AE417">
        <f t="shared" si="168"/>
        <v>8.0482300000000038</v>
      </c>
      <c r="AF417">
        <f t="shared" si="168"/>
        <v>8.2331500000000091</v>
      </c>
      <c r="AG417">
        <f t="shared" si="168"/>
        <v>8.2331500000000091</v>
      </c>
      <c r="AH417">
        <f t="shared" si="168"/>
        <v>8.2331500000000091</v>
      </c>
      <c r="AI417">
        <f t="shared" si="168"/>
        <v>9.032100000000014</v>
      </c>
      <c r="AJ417">
        <f t="shared" si="168"/>
        <v>10.197460000000007</v>
      </c>
      <c r="AK417">
        <f t="shared" si="169"/>
        <v>10.388600000000011</v>
      </c>
      <c r="AL417">
        <f t="shared" si="169"/>
        <v>11.180150000000012</v>
      </c>
      <c r="AM417">
        <f t="shared" si="169"/>
        <v>11.56844000000001</v>
      </c>
    </row>
    <row r="418" spans="1:39">
      <c r="B418">
        <v>94.704800000000006</v>
      </c>
      <c r="C418">
        <v>94.33981</v>
      </c>
      <c r="D418">
        <v>94.33981</v>
      </c>
      <c r="E418">
        <v>94.921019999999999</v>
      </c>
      <c r="F418">
        <v>95.273290000000003</v>
      </c>
      <c r="G418">
        <v>95.634720000000002</v>
      </c>
      <c r="H418">
        <v>96.932969999999997</v>
      </c>
      <c r="I418">
        <v>97.498720000000006</v>
      </c>
      <c r="J418">
        <v>97.144220000000004</v>
      </c>
      <c r="K418">
        <v>97.86215</v>
      </c>
      <c r="L418">
        <v>97.86215</v>
      </c>
      <c r="M418">
        <v>98.081599999999995</v>
      </c>
      <c r="N418">
        <v>98.081599999999995</v>
      </c>
      <c r="O418">
        <v>98.432720000000003</v>
      </c>
      <c r="P418">
        <v>98.432720000000003</v>
      </c>
      <c r="Q418">
        <v>99.161479999999997</v>
      </c>
      <c r="R418">
        <v>99.367999999999995</v>
      </c>
      <c r="S418">
        <v>100.08996</v>
      </c>
      <c r="T418">
        <v>100.08996</v>
      </c>
      <c r="U418">
        <f t="shared" si="168"/>
        <v>0</v>
      </c>
      <c r="V418">
        <f t="shared" si="168"/>
        <v>-0.36499000000000592</v>
      </c>
      <c r="W418">
        <f t="shared" si="168"/>
        <v>-0.36499000000000592</v>
      </c>
      <c r="X418">
        <f t="shared" si="168"/>
        <v>0.21621999999999275</v>
      </c>
      <c r="Y418">
        <f t="shared" si="168"/>
        <v>0.56848999999999705</v>
      </c>
      <c r="Z418">
        <f t="shared" si="168"/>
        <v>0.92991999999999564</v>
      </c>
      <c r="AA418">
        <f t="shared" si="168"/>
        <v>2.2281699999999915</v>
      </c>
      <c r="AB418">
        <f t="shared" si="168"/>
        <v>2.79392</v>
      </c>
      <c r="AC418">
        <f t="shared" si="168"/>
        <v>2.4394199999999984</v>
      </c>
      <c r="AD418">
        <f t="shared" si="168"/>
        <v>3.1573499999999939</v>
      </c>
      <c r="AE418">
        <f t="shared" si="168"/>
        <v>3.1573499999999939</v>
      </c>
      <c r="AF418">
        <f t="shared" si="168"/>
        <v>3.3767999999999887</v>
      </c>
      <c r="AG418">
        <f t="shared" si="168"/>
        <v>3.3767999999999887</v>
      </c>
      <c r="AH418">
        <f t="shared" si="168"/>
        <v>3.7279199999999975</v>
      </c>
      <c r="AI418">
        <f t="shared" si="168"/>
        <v>3.7279199999999975</v>
      </c>
      <c r="AJ418">
        <f t="shared" si="168"/>
        <v>4.4566799999999915</v>
      </c>
      <c r="AK418">
        <f t="shared" si="169"/>
        <v>4.6631999999999891</v>
      </c>
      <c r="AL418">
        <f t="shared" si="169"/>
        <v>5.3851599999999991</v>
      </c>
      <c r="AM418">
        <f t="shared" si="169"/>
        <v>5.3851599999999991</v>
      </c>
    </row>
    <row r="419" spans="1:39">
      <c r="B419">
        <v>117.15375</v>
      </c>
      <c r="C419">
        <v>118.15244</v>
      </c>
      <c r="D419">
        <v>119.06721</v>
      </c>
      <c r="E419">
        <v>120.10411999999999</v>
      </c>
      <c r="F419">
        <v>121.10326000000001</v>
      </c>
      <c r="G419">
        <v>122.20065</v>
      </c>
      <c r="H419">
        <v>124.10077</v>
      </c>
      <c r="I419">
        <v>126.06348</v>
      </c>
      <c r="J419">
        <v>126.09917</v>
      </c>
      <c r="K419">
        <v>127.09838999999999</v>
      </c>
      <c r="L419">
        <v>127.09838999999999</v>
      </c>
      <c r="M419">
        <v>127.09838999999999</v>
      </c>
      <c r="N419">
        <v>127.09838999999999</v>
      </c>
      <c r="O419">
        <v>128.09762000000001</v>
      </c>
      <c r="P419">
        <v>128.09762000000001</v>
      </c>
      <c r="Q419">
        <v>128.09762000000001</v>
      </c>
      <c r="R419">
        <v>129.09685999999999</v>
      </c>
      <c r="S419">
        <v>129.13946000000001</v>
      </c>
      <c r="T419">
        <v>130.09612000000001</v>
      </c>
      <c r="U419">
        <f t="shared" si="168"/>
        <v>0</v>
      </c>
      <c r="V419">
        <f t="shared" si="168"/>
        <v>0.9986899999999963</v>
      </c>
      <c r="W419">
        <f t="shared" si="168"/>
        <v>1.9134600000000006</v>
      </c>
      <c r="X419">
        <f t="shared" si="168"/>
        <v>2.9503699999999924</v>
      </c>
      <c r="Y419">
        <f t="shared" si="168"/>
        <v>3.9495100000000036</v>
      </c>
      <c r="Z419">
        <f t="shared" si="168"/>
        <v>5.0468999999999937</v>
      </c>
      <c r="AA419">
        <f t="shared" si="168"/>
        <v>6.9470199999999949</v>
      </c>
      <c r="AB419">
        <f t="shared" si="168"/>
        <v>8.9097299999999962</v>
      </c>
      <c r="AC419">
        <f t="shared" si="168"/>
        <v>8.9454199999999986</v>
      </c>
      <c r="AD419">
        <f t="shared" si="168"/>
        <v>9.9446399999999926</v>
      </c>
      <c r="AE419">
        <f t="shared" si="168"/>
        <v>9.9446399999999926</v>
      </c>
      <c r="AF419">
        <f t="shared" si="168"/>
        <v>9.9446399999999926</v>
      </c>
      <c r="AG419">
        <f t="shared" si="168"/>
        <v>9.9446399999999926</v>
      </c>
      <c r="AH419">
        <f t="shared" si="168"/>
        <v>10.943870000000004</v>
      </c>
      <c r="AI419">
        <f t="shared" si="168"/>
        <v>10.943870000000004</v>
      </c>
      <c r="AJ419">
        <f t="shared" si="168"/>
        <v>10.943870000000004</v>
      </c>
      <c r="AK419">
        <f t="shared" si="169"/>
        <v>11.94310999999999</v>
      </c>
      <c r="AL419">
        <f t="shared" si="169"/>
        <v>11.985710000000012</v>
      </c>
      <c r="AM419">
        <f t="shared" si="169"/>
        <v>12.942370000000011</v>
      </c>
    </row>
    <row r="420" spans="1:39">
      <c r="B420">
        <v>145.77379999999999</v>
      </c>
      <c r="C420">
        <v>146.45477</v>
      </c>
      <c r="D420">
        <v>147.13938999999999</v>
      </c>
      <c r="E420">
        <v>147.86818</v>
      </c>
      <c r="F420">
        <v>149.93332000000001</v>
      </c>
      <c r="G420">
        <v>151.32746</v>
      </c>
      <c r="H420">
        <v>152.73506</v>
      </c>
      <c r="I420">
        <v>153.45683</v>
      </c>
      <c r="J420">
        <v>154.15576999999999</v>
      </c>
      <c r="K420">
        <v>154.15576999999999</v>
      </c>
      <c r="L420">
        <v>154.858</v>
      </c>
      <c r="M420">
        <v>154.87091000000001</v>
      </c>
      <c r="N420">
        <v>154.89673999999999</v>
      </c>
      <c r="O420">
        <v>154.87091000000001</v>
      </c>
      <c r="P420">
        <v>154.89673999999999</v>
      </c>
      <c r="Q420">
        <v>154.89673999999999</v>
      </c>
      <c r="R420">
        <v>155.58920000000001</v>
      </c>
      <c r="S420">
        <v>155.58920000000001</v>
      </c>
      <c r="T420">
        <v>155.58920000000001</v>
      </c>
      <c r="U420">
        <f t="shared" si="168"/>
        <v>0</v>
      </c>
      <c r="V420">
        <f t="shared" si="168"/>
        <v>0.68097000000000207</v>
      </c>
      <c r="W420">
        <f t="shared" si="168"/>
        <v>1.3655899999999974</v>
      </c>
      <c r="X420">
        <f t="shared" si="168"/>
        <v>2.094380000000001</v>
      </c>
      <c r="Y420">
        <f t="shared" si="168"/>
        <v>4.1595200000000148</v>
      </c>
      <c r="Z420">
        <f t="shared" si="168"/>
        <v>5.5536600000000078</v>
      </c>
      <c r="AA420">
        <f t="shared" si="168"/>
        <v>6.96126000000001</v>
      </c>
      <c r="AB420">
        <f t="shared" si="168"/>
        <v>7.6830300000000022</v>
      </c>
      <c r="AC420">
        <f t="shared" si="168"/>
        <v>8.3819699999999955</v>
      </c>
      <c r="AD420">
        <f t="shared" si="168"/>
        <v>8.3819699999999955</v>
      </c>
      <c r="AE420">
        <f t="shared" si="168"/>
        <v>9.0842000000000098</v>
      </c>
      <c r="AF420">
        <f t="shared" si="168"/>
        <v>9.0971100000000149</v>
      </c>
      <c r="AG420">
        <f t="shared" si="168"/>
        <v>9.1229399999999998</v>
      </c>
      <c r="AH420">
        <f t="shared" si="168"/>
        <v>9.0971100000000149</v>
      </c>
      <c r="AI420">
        <f t="shared" si="168"/>
        <v>9.1229399999999998</v>
      </c>
      <c r="AJ420">
        <f t="shared" si="168"/>
        <v>9.1229399999999998</v>
      </c>
      <c r="AK420">
        <f t="shared" si="169"/>
        <v>9.815400000000011</v>
      </c>
      <c r="AL420">
        <f t="shared" si="169"/>
        <v>9.815400000000011</v>
      </c>
      <c r="AM420">
        <f t="shared" si="169"/>
        <v>9.815400000000011</v>
      </c>
    </row>
    <row r="421" spans="1:39">
      <c r="B421">
        <v>169.1183</v>
      </c>
      <c r="C421">
        <v>169.59362999999999</v>
      </c>
      <c r="D421">
        <v>169.59362999999999</v>
      </c>
      <c r="E421">
        <v>170.47287</v>
      </c>
      <c r="F421">
        <v>171.35344000000001</v>
      </c>
      <c r="G421">
        <v>171.35344000000001</v>
      </c>
      <c r="H421">
        <v>171.35344000000001</v>
      </c>
      <c r="I421">
        <v>171.35344000000001</v>
      </c>
      <c r="J421">
        <v>171.82839999999999</v>
      </c>
      <c r="K421">
        <v>171.82839999999999</v>
      </c>
      <c r="L421">
        <v>171.82839999999999</v>
      </c>
      <c r="M421">
        <v>172.65282999999999</v>
      </c>
      <c r="N421">
        <v>172.2353</v>
      </c>
      <c r="O421">
        <v>172.65282999999999</v>
      </c>
      <c r="P421">
        <v>172.2353</v>
      </c>
      <c r="Q421">
        <v>172.65282999999999</v>
      </c>
      <c r="R421">
        <v>172.65282999999999</v>
      </c>
      <c r="S421">
        <v>173.11846</v>
      </c>
      <c r="T421">
        <v>173.11846</v>
      </c>
      <c r="U421">
        <f t="shared" si="168"/>
        <v>0</v>
      </c>
      <c r="V421">
        <f t="shared" si="168"/>
        <v>0.47532999999998538</v>
      </c>
      <c r="W421">
        <f t="shared" si="168"/>
        <v>0.47532999999998538</v>
      </c>
      <c r="X421">
        <f t="shared" si="168"/>
        <v>1.3545699999999954</v>
      </c>
      <c r="Y421">
        <f t="shared" si="168"/>
        <v>2.2351400000000012</v>
      </c>
      <c r="Z421">
        <f t="shared" si="168"/>
        <v>2.2351400000000012</v>
      </c>
      <c r="AA421">
        <f t="shared" si="168"/>
        <v>2.2351400000000012</v>
      </c>
      <c r="AB421">
        <f t="shared" si="168"/>
        <v>2.2351400000000012</v>
      </c>
      <c r="AC421">
        <f t="shared" si="168"/>
        <v>2.7100999999999829</v>
      </c>
      <c r="AD421">
        <f t="shared" si="168"/>
        <v>2.7100999999999829</v>
      </c>
      <c r="AE421">
        <f t="shared" si="168"/>
        <v>2.7100999999999829</v>
      </c>
      <c r="AF421">
        <f t="shared" si="168"/>
        <v>3.5345299999999895</v>
      </c>
      <c r="AG421">
        <f t="shared" si="168"/>
        <v>3.1169999999999902</v>
      </c>
      <c r="AH421">
        <f t="shared" si="168"/>
        <v>3.5345299999999895</v>
      </c>
      <c r="AI421">
        <f t="shared" si="168"/>
        <v>3.1169999999999902</v>
      </c>
      <c r="AJ421">
        <f t="shared" si="168"/>
        <v>3.5345299999999895</v>
      </c>
      <c r="AK421">
        <f t="shared" si="169"/>
        <v>3.5345299999999895</v>
      </c>
      <c r="AL421">
        <f t="shared" si="169"/>
        <v>4.0001599999999939</v>
      </c>
      <c r="AM421">
        <f t="shared" si="169"/>
        <v>4.0001599999999939</v>
      </c>
    </row>
    <row r="422" spans="1:39">
      <c r="B422">
        <v>148.55302</v>
      </c>
      <c r="C422">
        <v>148.55302</v>
      </c>
      <c r="D422">
        <v>149.24142000000001</v>
      </c>
      <c r="E422">
        <v>150.65523999999999</v>
      </c>
      <c r="F422">
        <v>152.04275999999999</v>
      </c>
      <c r="G422">
        <v>153.44380000000001</v>
      </c>
      <c r="H422">
        <v>154.15576999999999</v>
      </c>
      <c r="I422">
        <v>154.17522</v>
      </c>
      <c r="J422">
        <v>155.56992</v>
      </c>
      <c r="K422">
        <v>156.31058999999999</v>
      </c>
      <c r="L422">
        <v>156.285</v>
      </c>
      <c r="M422">
        <v>157.00317999999999</v>
      </c>
      <c r="N422">
        <v>157.00317999999999</v>
      </c>
      <c r="O422">
        <v>157.69908000000001</v>
      </c>
      <c r="P422">
        <v>158.39823000000001</v>
      </c>
      <c r="Q422">
        <v>157.69908000000001</v>
      </c>
      <c r="R422">
        <v>157.69908000000001</v>
      </c>
      <c r="S422">
        <v>157.72443999999999</v>
      </c>
      <c r="T422">
        <v>157.69908000000001</v>
      </c>
      <c r="U422">
        <f t="shared" si="168"/>
        <v>0</v>
      </c>
      <c r="V422">
        <f t="shared" si="168"/>
        <v>0</v>
      </c>
      <c r="W422">
        <f t="shared" si="168"/>
        <v>0.68840000000000146</v>
      </c>
      <c r="X422">
        <f t="shared" si="168"/>
        <v>2.1022199999999884</v>
      </c>
      <c r="Y422">
        <f t="shared" si="168"/>
        <v>3.4897399999999834</v>
      </c>
      <c r="Z422">
        <f t="shared" si="168"/>
        <v>4.8907800000000066</v>
      </c>
      <c r="AA422">
        <f t="shared" si="168"/>
        <v>5.6027499999999861</v>
      </c>
      <c r="AB422">
        <f t="shared" si="168"/>
        <v>5.6221999999999923</v>
      </c>
      <c r="AC422">
        <f t="shared" si="168"/>
        <v>7.0168999999999926</v>
      </c>
      <c r="AD422">
        <f t="shared" si="168"/>
        <v>7.757569999999987</v>
      </c>
      <c r="AE422">
        <f t="shared" si="168"/>
        <v>7.731979999999993</v>
      </c>
      <c r="AF422">
        <f t="shared" si="168"/>
        <v>8.4501599999999826</v>
      </c>
      <c r="AG422">
        <f t="shared" si="168"/>
        <v>8.4501599999999826</v>
      </c>
      <c r="AH422">
        <f t="shared" si="168"/>
        <v>9.1460600000000056</v>
      </c>
      <c r="AI422">
        <f t="shared" si="168"/>
        <v>9.8452100000000087</v>
      </c>
      <c r="AJ422">
        <f t="shared" si="168"/>
        <v>9.1460600000000056</v>
      </c>
      <c r="AK422">
        <f t="shared" si="169"/>
        <v>9.1460600000000056</v>
      </c>
      <c r="AL422">
        <f t="shared" si="169"/>
        <v>9.1714199999999835</v>
      </c>
      <c r="AM422">
        <f t="shared" si="169"/>
        <v>9.1460600000000056</v>
      </c>
    </row>
    <row r="423" spans="1:39">
      <c r="B423">
        <v>108.67382000000001</v>
      </c>
      <c r="C423">
        <v>108.85311</v>
      </c>
      <c r="D423">
        <v>109.48972999999999</v>
      </c>
      <c r="E423">
        <v>109.83624</v>
      </c>
      <c r="F423">
        <v>110.21796999999999</v>
      </c>
      <c r="G423">
        <v>110.81967</v>
      </c>
      <c r="H423">
        <v>111.00449999999999</v>
      </c>
      <c r="I423">
        <v>111.00449999999999</v>
      </c>
      <c r="J423">
        <v>111.46299999999999</v>
      </c>
      <c r="K423">
        <v>112.29425999999999</v>
      </c>
      <c r="L423">
        <v>111.8034</v>
      </c>
      <c r="M423">
        <v>111.98661</v>
      </c>
      <c r="N423">
        <v>112.61439</v>
      </c>
      <c r="O423">
        <v>112.78740999999999</v>
      </c>
      <c r="P423">
        <v>112.78740999999999</v>
      </c>
      <c r="Q423">
        <v>113.60017999999999</v>
      </c>
      <c r="R423">
        <v>113.7717</v>
      </c>
      <c r="S423">
        <v>114.42465</v>
      </c>
      <c r="T423">
        <v>114.93476</v>
      </c>
      <c r="U423">
        <f t="shared" si="168"/>
        <v>0</v>
      </c>
      <c r="V423">
        <f t="shared" si="168"/>
        <v>0.17928999999999462</v>
      </c>
      <c r="W423">
        <f t="shared" si="168"/>
        <v>0.81590999999998814</v>
      </c>
      <c r="X423">
        <f t="shared" si="168"/>
        <v>1.1624199999999973</v>
      </c>
      <c r="Y423">
        <f t="shared" si="168"/>
        <v>1.5441499999999877</v>
      </c>
      <c r="Z423">
        <f t="shared" si="168"/>
        <v>2.1458499999999958</v>
      </c>
      <c r="AA423">
        <f t="shared" si="168"/>
        <v>2.3306799999999868</v>
      </c>
      <c r="AB423">
        <f t="shared" si="168"/>
        <v>2.3306799999999868</v>
      </c>
      <c r="AC423">
        <f t="shared" si="168"/>
        <v>2.7891799999999876</v>
      </c>
      <c r="AD423">
        <f t="shared" si="168"/>
        <v>3.6204399999999879</v>
      </c>
      <c r="AE423">
        <f t="shared" si="168"/>
        <v>3.12957999999999</v>
      </c>
      <c r="AF423">
        <f t="shared" si="168"/>
        <v>3.3127899999999926</v>
      </c>
      <c r="AG423">
        <f t="shared" si="168"/>
        <v>3.9405699999999939</v>
      </c>
      <c r="AH423">
        <f t="shared" si="168"/>
        <v>4.1135899999999879</v>
      </c>
      <c r="AI423">
        <f t="shared" si="168"/>
        <v>4.1135899999999879</v>
      </c>
      <c r="AJ423">
        <f t="shared" si="168"/>
        <v>4.9263599999999883</v>
      </c>
      <c r="AK423">
        <f t="shared" si="169"/>
        <v>5.0978799999999893</v>
      </c>
      <c r="AL423">
        <f t="shared" si="169"/>
        <v>5.7508299999999934</v>
      </c>
      <c r="AM423">
        <f t="shared" si="169"/>
        <v>6.2609399999999908</v>
      </c>
    </row>
    <row r="424" spans="1:39">
      <c r="T424" t="s">
        <v>65</v>
      </c>
      <c r="U424" s="16">
        <f>21.16666667*AVERAGE(U412:U423)</f>
        <v>0</v>
      </c>
      <c r="V424" s="16">
        <f t="shared" ref="V424:AM424" si="170">21.16666667*AVERAGE(V412:V423)</f>
        <v>8.839023612503107</v>
      </c>
      <c r="W424" s="16">
        <f t="shared" si="170"/>
        <v>20.176049030955081</v>
      </c>
      <c r="X424" s="16">
        <f t="shared" si="170"/>
        <v>41.9349413954928</v>
      </c>
      <c r="Y424" s="16">
        <f t="shared" si="170"/>
        <v>64.636826399067857</v>
      </c>
      <c r="Z424" s="16">
        <f t="shared" si="170"/>
        <v>82.995611263070174</v>
      </c>
      <c r="AA424" s="16">
        <f t="shared" si="170"/>
        <v>104.42980696088999</v>
      </c>
      <c r="AB424" s="16">
        <f t="shared" si="170"/>
        <v>119.63160112995071</v>
      </c>
      <c r="AC424" s="16">
        <f t="shared" si="170"/>
        <v>133.85316696552363</v>
      </c>
      <c r="AD424" s="16">
        <f t="shared" si="170"/>
        <v>140.17201668874085</v>
      </c>
      <c r="AE424" s="16">
        <f t="shared" si="170"/>
        <v>145.98362488410061</v>
      </c>
      <c r="AF424" s="16">
        <f t="shared" si="170"/>
        <v>152.72342669071756</v>
      </c>
      <c r="AG424" s="16">
        <f t="shared" si="170"/>
        <v>152.76784141294672</v>
      </c>
      <c r="AH424" s="16">
        <f t="shared" si="170"/>
        <v>160.17430502522433</v>
      </c>
      <c r="AI424" s="16">
        <f t="shared" si="170"/>
        <v>163.98086544249045</v>
      </c>
      <c r="AJ424" s="16">
        <f t="shared" si="170"/>
        <v>171.7034355825954</v>
      </c>
      <c r="AK424" s="16">
        <f t="shared" si="170"/>
        <v>179.97247613945319</v>
      </c>
      <c r="AL424" s="16">
        <f t="shared" si="170"/>
        <v>186.46739725158713</v>
      </c>
      <c r="AM424" s="16">
        <f t="shared" si="170"/>
        <v>193.07977572485072</v>
      </c>
    </row>
    <row r="425" spans="1:39">
      <c r="U425" s="16">
        <f>21.16666667*STDEV(U412:U423)/(SQRT(COUNT(U412:U423)))</f>
        <v>0</v>
      </c>
      <c r="V425" s="16">
        <f t="shared" ref="V425:AM425" si="171">21.16666667*STDEV(V412:V423)/(SQRT(COUNT(V412:V423)))</f>
        <v>2.5086937747747498</v>
      </c>
      <c r="W425" s="16">
        <f t="shared" si="171"/>
        <v>3.5507930646893602</v>
      </c>
      <c r="X425" s="16">
        <f t="shared" si="171"/>
        <v>4.9467995474939253</v>
      </c>
      <c r="Y425" s="16">
        <f t="shared" si="171"/>
        <v>7.0302735956765616</v>
      </c>
      <c r="Z425" s="16">
        <f t="shared" si="171"/>
        <v>9.5157237695951835</v>
      </c>
      <c r="AA425" s="16">
        <f t="shared" si="171"/>
        <v>11.332009371577312</v>
      </c>
      <c r="AB425" s="16">
        <f t="shared" si="171"/>
        <v>14.056286184226302</v>
      </c>
      <c r="AC425" s="16">
        <f t="shared" si="171"/>
        <v>15.209859906379901</v>
      </c>
      <c r="AD425" s="16">
        <f t="shared" si="171"/>
        <v>15.301011704935581</v>
      </c>
      <c r="AE425" s="16">
        <f t="shared" si="171"/>
        <v>16.359543445168494</v>
      </c>
      <c r="AF425" s="16">
        <f t="shared" si="171"/>
        <v>15.737295261790768</v>
      </c>
      <c r="AG425" s="16">
        <f t="shared" si="171"/>
        <v>16.000199921699753</v>
      </c>
      <c r="AH425" s="16">
        <f t="shared" si="171"/>
        <v>16.133402017528368</v>
      </c>
      <c r="AI425" s="16">
        <f t="shared" si="171"/>
        <v>17.288877307229196</v>
      </c>
      <c r="AJ425" s="16">
        <f t="shared" si="171"/>
        <v>17.062068218456776</v>
      </c>
      <c r="AK425" s="16">
        <f t="shared" si="171"/>
        <v>17.702603381247481</v>
      </c>
      <c r="AL425" s="16">
        <f t="shared" si="171"/>
        <v>16.721119705575326</v>
      </c>
      <c r="AM425" s="16">
        <f t="shared" si="171"/>
        <v>17.731673203001122</v>
      </c>
    </row>
    <row r="426" spans="1:39">
      <c r="U426" s="16">
        <f>21.16666667*STDEV(U412:U423)</f>
        <v>0</v>
      </c>
      <c r="V426" s="16">
        <f t="shared" ref="V426:AM426" si="172">21.16666667*STDEV(V412:V423)</f>
        <v>8.6903701570832403</v>
      </c>
      <c r="W426" s="16">
        <f t="shared" si="172"/>
        <v>12.300307990410349</v>
      </c>
      <c r="X426" s="16">
        <f t="shared" si="172"/>
        <v>17.13621630223642</v>
      </c>
      <c r="Y426" s="16">
        <f t="shared" si="172"/>
        <v>24.353582117643484</v>
      </c>
      <c r="Z426" s="16">
        <f t="shared" si="172"/>
        <v>32.963434079459397</v>
      </c>
      <c r="AA426" s="16">
        <f t="shared" si="172"/>
        <v>39.255231966837137</v>
      </c>
      <c r="AB426" s="16">
        <f t="shared" si="172"/>
        <v>48.692403673616838</v>
      </c>
      <c r="AC426" s="16">
        <f t="shared" si="172"/>
        <v>52.688500267709586</v>
      </c>
      <c r="AD426" s="16">
        <f t="shared" si="172"/>
        <v>53.004259360309028</v>
      </c>
      <c r="AE426" s="16">
        <f t="shared" si="172"/>
        <v>56.67112087132444</v>
      </c>
      <c r="AF426" s="16">
        <f t="shared" si="172"/>
        <v>54.51558993426913</v>
      </c>
      <c r="AG426" s="16">
        <f t="shared" si="172"/>
        <v>55.426318391287083</v>
      </c>
      <c r="AH426" s="16">
        <f t="shared" si="172"/>
        <v>55.887743986586727</v>
      </c>
      <c r="AI426" s="16">
        <f t="shared" si="172"/>
        <v>59.890427803891129</v>
      </c>
      <c r="AJ426" s="16">
        <f t="shared" si="172"/>
        <v>59.10473807314667</v>
      </c>
      <c r="AK426" s="16">
        <f t="shared" si="172"/>
        <v>61.323616965122469</v>
      </c>
      <c r="AL426" s="16">
        <f t="shared" si="172"/>
        <v>57.923657778995221</v>
      </c>
      <c r="AM426" s="16">
        <f t="shared" si="172"/>
        <v>61.424317781611023</v>
      </c>
    </row>
    <row r="427" spans="1:39">
      <c r="U427" s="16">
        <f>COUNT(U412:U423)</f>
        <v>12</v>
      </c>
      <c r="V427" s="16">
        <f t="shared" ref="V427:AM427" si="173">COUNT(V412:V423)</f>
        <v>12</v>
      </c>
      <c r="W427" s="16">
        <f t="shared" si="173"/>
        <v>12</v>
      </c>
      <c r="X427" s="16">
        <f t="shared" si="173"/>
        <v>12</v>
      </c>
      <c r="Y427" s="16">
        <f t="shared" si="173"/>
        <v>12</v>
      </c>
      <c r="Z427" s="16">
        <f t="shared" si="173"/>
        <v>12</v>
      </c>
      <c r="AA427" s="16">
        <f t="shared" si="173"/>
        <v>12</v>
      </c>
      <c r="AB427" s="16">
        <f t="shared" si="173"/>
        <v>12</v>
      </c>
      <c r="AC427" s="16">
        <f t="shared" si="173"/>
        <v>12</v>
      </c>
      <c r="AD427" s="16">
        <f t="shared" si="173"/>
        <v>12</v>
      </c>
      <c r="AE427" s="16">
        <f t="shared" si="173"/>
        <v>12</v>
      </c>
      <c r="AF427" s="16">
        <f t="shared" si="173"/>
        <v>12</v>
      </c>
      <c r="AG427" s="16">
        <f t="shared" si="173"/>
        <v>12</v>
      </c>
      <c r="AH427" s="16">
        <f t="shared" si="173"/>
        <v>12</v>
      </c>
      <c r="AI427" s="16">
        <f t="shared" si="173"/>
        <v>12</v>
      </c>
      <c r="AJ427" s="16">
        <f t="shared" si="173"/>
        <v>12</v>
      </c>
      <c r="AK427" s="16">
        <f t="shared" si="173"/>
        <v>12</v>
      </c>
      <c r="AL427" s="16">
        <f t="shared" si="173"/>
        <v>12</v>
      </c>
      <c r="AM427" s="16">
        <f t="shared" si="173"/>
        <v>12</v>
      </c>
    </row>
    <row r="428" spans="1:39">
      <c r="S428" s="17" t="s">
        <v>34</v>
      </c>
      <c r="T428" t="s">
        <v>65</v>
      </c>
      <c r="U428" s="16">
        <f>U424-U407</f>
        <v>0</v>
      </c>
      <c r="V428" s="16">
        <f t="shared" ref="V428:AM428" si="174">V424-V407</f>
        <v>4.9083500933656392</v>
      </c>
      <c r="W428" s="16">
        <f t="shared" si="174"/>
        <v>13.070375511317627</v>
      </c>
      <c r="X428" s="16">
        <f t="shared" si="174"/>
        <v>34.576232135074754</v>
      </c>
      <c r="Y428" s="16">
        <f t="shared" si="174"/>
        <v>56.155625286621138</v>
      </c>
      <c r="Z428" s="16">
        <f t="shared" si="174"/>
        <v>73.619060150482468</v>
      </c>
      <c r="AA428" s="16">
        <f t="shared" si="174"/>
        <v>95.703942700256633</v>
      </c>
      <c r="AB428" s="16">
        <f t="shared" si="174"/>
        <v>111.93535409170171</v>
      </c>
      <c r="AC428" s="16">
        <f t="shared" si="174"/>
        <v>121.88602751919466</v>
      </c>
      <c r="AD428" s="16">
        <f t="shared" si="174"/>
        <v>129.64832631671325</v>
      </c>
      <c r="AE428" s="16">
        <f t="shared" si="174"/>
        <v>134.40308284523991</v>
      </c>
      <c r="AF428" s="16">
        <f t="shared" si="174"/>
        <v>138.79710057741343</v>
      </c>
      <c r="AG428" s="16">
        <f t="shared" si="174"/>
        <v>139.7255764108929</v>
      </c>
      <c r="AH428" s="16">
        <f t="shared" si="174"/>
        <v>150.93481983858416</v>
      </c>
      <c r="AI428" s="16">
        <f t="shared" si="174"/>
        <v>156.81639562654743</v>
      </c>
      <c r="AJ428" s="16">
        <f t="shared" si="174"/>
        <v>159.35840058065136</v>
      </c>
      <c r="AK428" s="16">
        <f t="shared" si="174"/>
        <v>170.35791761942062</v>
      </c>
      <c r="AL428" s="16">
        <f t="shared" si="174"/>
        <v>177.22142095383484</v>
      </c>
      <c r="AM428" s="16">
        <f t="shared" si="174"/>
        <v>181.90911442679533</v>
      </c>
    </row>
    <row r="429" spans="1:39">
      <c r="T429" s="17" t="s">
        <v>35</v>
      </c>
      <c r="U429" s="16">
        <f>(SQRT(((U426^2)/(U427))+((U409^2)/(U410))))</f>
        <v>0</v>
      </c>
      <c r="V429" s="16">
        <f t="shared" ref="V429:AM429" si="175">(SQRT(((V426^2)/(V427))+((V409^2)/(V410))))</f>
        <v>3.3100423790083702</v>
      </c>
      <c r="W429" s="16">
        <f t="shared" si="175"/>
        <v>4.0009365324922204</v>
      </c>
      <c r="X429" s="16">
        <f t="shared" si="175"/>
        <v>5.3791350411775225</v>
      </c>
      <c r="Y429" s="16">
        <f t="shared" si="175"/>
        <v>7.347139483803395</v>
      </c>
      <c r="Z429" s="16">
        <f t="shared" si="175"/>
        <v>9.76371356879676</v>
      </c>
      <c r="AA429" s="16">
        <f t="shared" si="175"/>
        <v>11.443987055080337</v>
      </c>
      <c r="AB429" s="16">
        <f t="shared" si="175"/>
        <v>14.124108747923344</v>
      </c>
      <c r="AC429" s="16">
        <f t="shared" si="175"/>
        <v>15.418952238798687</v>
      </c>
      <c r="AD429" s="16">
        <f t="shared" si="175"/>
        <v>15.418412589751311</v>
      </c>
      <c r="AE429" s="16">
        <f t="shared" si="175"/>
        <v>16.516397316646845</v>
      </c>
      <c r="AF429" s="16">
        <f t="shared" si="175"/>
        <v>16.066522239436924</v>
      </c>
      <c r="AG429" s="16">
        <f t="shared" si="175"/>
        <v>16.320387000871982</v>
      </c>
      <c r="AH429" s="16">
        <f t="shared" si="175"/>
        <v>16.353591211119596</v>
      </c>
      <c r="AI429" s="16">
        <f t="shared" si="175"/>
        <v>17.533588559977431</v>
      </c>
      <c r="AJ429" s="16">
        <f t="shared" si="175"/>
        <v>17.747746342698672</v>
      </c>
      <c r="AK429" s="16">
        <f t="shared" si="175"/>
        <v>18.043479294200395</v>
      </c>
      <c r="AL429" s="16">
        <f t="shared" si="175"/>
        <v>17.067533692924592</v>
      </c>
      <c r="AM429" s="16">
        <f t="shared" si="175"/>
        <v>18.201540277409286</v>
      </c>
    </row>
    <row r="430" spans="1:39">
      <c r="A430" t="s">
        <v>66</v>
      </c>
    </row>
    <row r="431" spans="1:39">
      <c r="B431">
        <v>153.91230999999999</v>
      </c>
      <c r="C431">
        <v>154.46682000000001</v>
      </c>
      <c r="D431">
        <v>153.91230999999999</v>
      </c>
      <c r="E431">
        <v>153.91230999999999</v>
      </c>
      <c r="F431">
        <v>153.91230999999999</v>
      </c>
      <c r="G431">
        <v>153.91230999999999</v>
      </c>
      <c r="H431">
        <v>153.91230999999999</v>
      </c>
      <c r="I431">
        <v>154.46682000000001</v>
      </c>
      <c r="J431">
        <v>155.12898000000001</v>
      </c>
      <c r="K431">
        <v>154.56389999999999</v>
      </c>
      <c r="L431">
        <v>154.56389999999999</v>
      </c>
      <c r="M431">
        <v>154.46682000000001</v>
      </c>
      <c r="N431">
        <v>154.46682000000001</v>
      </c>
      <c r="O431">
        <v>154.56389999999999</v>
      </c>
      <c r="P431">
        <v>154.46682000000001</v>
      </c>
      <c r="Q431">
        <v>154.46682000000001</v>
      </c>
      <c r="R431">
        <v>154.46682000000001</v>
      </c>
      <c r="S431">
        <v>155.12898000000001</v>
      </c>
      <c r="T431">
        <v>154.46682000000001</v>
      </c>
      <c r="U431">
        <f t="shared" ref="U431:AJ439" si="176">B431-$B431</f>
        <v>0</v>
      </c>
      <c r="V431">
        <f t="shared" si="176"/>
        <v>0.55451000000002182</v>
      </c>
      <c r="W431">
        <f t="shared" si="176"/>
        <v>0</v>
      </c>
      <c r="X431">
        <f t="shared" si="176"/>
        <v>0</v>
      </c>
      <c r="Y431">
        <f t="shared" si="176"/>
        <v>0</v>
      </c>
      <c r="Z431">
        <f t="shared" si="176"/>
        <v>0</v>
      </c>
      <c r="AA431">
        <f t="shared" si="176"/>
        <v>0</v>
      </c>
      <c r="AB431">
        <f t="shared" si="176"/>
        <v>0.55451000000002182</v>
      </c>
      <c r="AC431">
        <f t="shared" si="176"/>
        <v>1.2166700000000219</v>
      </c>
      <c r="AD431">
        <f t="shared" si="176"/>
        <v>0.65158999999999878</v>
      </c>
      <c r="AE431">
        <f t="shared" si="176"/>
        <v>0.65158999999999878</v>
      </c>
      <c r="AF431">
        <f t="shared" si="176"/>
        <v>0.55451000000002182</v>
      </c>
      <c r="AG431">
        <f t="shared" si="176"/>
        <v>0.55451000000002182</v>
      </c>
      <c r="AH431">
        <f t="shared" si="176"/>
        <v>0.65158999999999878</v>
      </c>
      <c r="AI431">
        <f t="shared" si="176"/>
        <v>0.55451000000002182</v>
      </c>
      <c r="AJ431">
        <f t="shared" si="176"/>
        <v>0.55451000000002182</v>
      </c>
      <c r="AK431">
        <f t="shared" ref="AK431:AM439" si="177">R431-$B431</f>
        <v>0.55451000000002182</v>
      </c>
      <c r="AL431">
        <f t="shared" si="177"/>
        <v>1.2166700000000219</v>
      </c>
      <c r="AM431">
        <f t="shared" si="177"/>
        <v>0.55451000000002182</v>
      </c>
    </row>
    <row r="432" spans="1:39">
      <c r="B432">
        <v>138.7732</v>
      </c>
      <c r="C432">
        <v>139.51702</v>
      </c>
      <c r="D432">
        <v>139.51702</v>
      </c>
      <c r="E432">
        <v>139.51702</v>
      </c>
      <c r="F432">
        <v>139.51702</v>
      </c>
      <c r="G432">
        <v>139.60301000000001</v>
      </c>
      <c r="H432">
        <v>139.51702</v>
      </c>
      <c r="I432">
        <v>140.18558999999999</v>
      </c>
      <c r="J432">
        <v>139.60301000000001</v>
      </c>
      <c r="K432">
        <v>140.12137999999999</v>
      </c>
      <c r="L432">
        <v>139.51702</v>
      </c>
      <c r="M432">
        <v>140.18558999999999</v>
      </c>
      <c r="N432">
        <v>140.18558999999999</v>
      </c>
      <c r="O432">
        <v>140.18558999999999</v>
      </c>
      <c r="P432">
        <v>140.18558999999999</v>
      </c>
      <c r="Q432">
        <v>140.26403999999999</v>
      </c>
      <c r="R432">
        <v>140.26403999999999</v>
      </c>
      <c r="S432">
        <v>140.26403999999999</v>
      </c>
      <c r="T432">
        <v>140.26403999999999</v>
      </c>
      <c r="U432">
        <f t="shared" si="176"/>
        <v>0</v>
      </c>
      <c r="V432">
        <f t="shared" si="176"/>
        <v>0.74381999999999948</v>
      </c>
      <c r="W432">
        <f t="shared" si="176"/>
        <v>0.74381999999999948</v>
      </c>
      <c r="X432">
        <f t="shared" si="176"/>
        <v>0.74381999999999948</v>
      </c>
      <c r="Y432">
        <f t="shared" si="176"/>
        <v>0.74381999999999948</v>
      </c>
      <c r="Z432">
        <f t="shared" si="176"/>
        <v>0.82981000000000904</v>
      </c>
      <c r="AA432">
        <f t="shared" si="176"/>
        <v>0.74381999999999948</v>
      </c>
      <c r="AB432">
        <f t="shared" si="176"/>
        <v>1.4123899999999878</v>
      </c>
      <c r="AC432">
        <f t="shared" si="176"/>
        <v>0.82981000000000904</v>
      </c>
      <c r="AD432">
        <f t="shared" si="176"/>
        <v>1.3481799999999851</v>
      </c>
      <c r="AE432">
        <f t="shared" si="176"/>
        <v>0.74381999999999948</v>
      </c>
      <c r="AF432">
        <f t="shared" si="176"/>
        <v>1.4123899999999878</v>
      </c>
      <c r="AG432">
        <f t="shared" si="176"/>
        <v>1.4123899999999878</v>
      </c>
      <c r="AH432">
        <f t="shared" si="176"/>
        <v>1.4123899999999878</v>
      </c>
      <c r="AI432">
        <f t="shared" si="176"/>
        <v>1.4123899999999878</v>
      </c>
      <c r="AJ432">
        <f t="shared" si="176"/>
        <v>1.4908399999999915</v>
      </c>
      <c r="AK432">
        <f t="shared" si="177"/>
        <v>1.4908399999999915</v>
      </c>
      <c r="AL432">
        <f t="shared" si="177"/>
        <v>1.4908399999999915</v>
      </c>
      <c r="AM432">
        <f t="shared" si="177"/>
        <v>1.4908399999999915</v>
      </c>
    </row>
    <row r="433" spans="1:39">
      <c r="B433">
        <v>198.40615</v>
      </c>
      <c r="C433">
        <v>198.40615</v>
      </c>
      <c r="D433">
        <v>198.92964000000001</v>
      </c>
      <c r="E433">
        <v>198.92964000000001</v>
      </c>
      <c r="F433">
        <v>199.32386</v>
      </c>
      <c r="G433">
        <v>199.72230999999999</v>
      </c>
      <c r="H433">
        <v>199.32386</v>
      </c>
      <c r="I433">
        <v>199.72230999999999</v>
      </c>
      <c r="J433">
        <v>199.32386</v>
      </c>
      <c r="K433">
        <v>199.72230999999999</v>
      </c>
      <c r="L433">
        <v>199.32386</v>
      </c>
      <c r="M433">
        <v>200.12495999999999</v>
      </c>
      <c r="N433">
        <v>200.24234999999999</v>
      </c>
      <c r="O433">
        <v>200.12495999999999</v>
      </c>
      <c r="P433">
        <v>200.24234999999999</v>
      </c>
      <c r="Q433">
        <v>200.24234999999999</v>
      </c>
      <c r="R433">
        <v>200.24234999999999</v>
      </c>
      <c r="S433">
        <v>200.24234999999999</v>
      </c>
      <c r="T433">
        <v>199.84994</v>
      </c>
      <c r="U433">
        <f t="shared" si="176"/>
        <v>0</v>
      </c>
      <c r="V433">
        <f t="shared" si="176"/>
        <v>0</v>
      </c>
      <c r="W433">
        <f t="shared" si="176"/>
        <v>0.52349000000000956</v>
      </c>
      <c r="X433">
        <f t="shared" si="176"/>
        <v>0.52349000000000956</v>
      </c>
      <c r="Y433">
        <f t="shared" si="176"/>
        <v>0.91770999999999958</v>
      </c>
      <c r="Z433">
        <f t="shared" si="176"/>
        <v>1.3161599999999964</v>
      </c>
      <c r="AA433">
        <f t="shared" si="176"/>
        <v>0.91770999999999958</v>
      </c>
      <c r="AB433">
        <f t="shared" si="176"/>
        <v>1.3161599999999964</v>
      </c>
      <c r="AC433">
        <f t="shared" si="176"/>
        <v>0.91770999999999958</v>
      </c>
      <c r="AD433">
        <f t="shared" si="176"/>
        <v>1.3161599999999964</v>
      </c>
      <c r="AE433">
        <f t="shared" si="176"/>
        <v>0.91770999999999958</v>
      </c>
      <c r="AF433">
        <f t="shared" si="176"/>
        <v>1.7188099999999906</v>
      </c>
      <c r="AG433">
        <f t="shared" si="176"/>
        <v>1.836199999999991</v>
      </c>
      <c r="AH433">
        <f t="shared" si="176"/>
        <v>1.7188099999999906</v>
      </c>
      <c r="AI433">
        <f t="shared" si="176"/>
        <v>1.836199999999991</v>
      </c>
      <c r="AJ433">
        <f t="shared" si="176"/>
        <v>1.836199999999991</v>
      </c>
      <c r="AK433">
        <f t="shared" si="177"/>
        <v>1.836199999999991</v>
      </c>
      <c r="AL433">
        <f t="shared" si="177"/>
        <v>1.836199999999991</v>
      </c>
      <c r="AM433">
        <f t="shared" si="177"/>
        <v>1.443790000000007</v>
      </c>
    </row>
    <row r="434" spans="1:39">
      <c r="B434">
        <v>128.03514999999999</v>
      </c>
      <c r="C434">
        <v>128.03514999999999</v>
      </c>
      <c r="D434">
        <v>128.03514999999999</v>
      </c>
      <c r="E434">
        <v>128.03514999999999</v>
      </c>
      <c r="F434">
        <v>128.72451000000001</v>
      </c>
      <c r="G434">
        <v>128.08199999999999</v>
      </c>
      <c r="H434">
        <v>128.08199999999999</v>
      </c>
      <c r="I434">
        <v>128.03514999999999</v>
      </c>
      <c r="J434">
        <v>128.08199999999999</v>
      </c>
      <c r="K434">
        <v>128.03514999999999</v>
      </c>
      <c r="L434">
        <v>128.14445000000001</v>
      </c>
      <c r="M434">
        <v>128.72451000000001</v>
      </c>
      <c r="N434">
        <v>128.08199999999999</v>
      </c>
      <c r="O434">
        <v>128.72451000000001</v>
      </c>
      <c r="P434">
        <v>128.72451000000001</v>
      </c>
      <c r="Q434">
        <v>128.72451000000001</v>
      </c>
      <c r="R434">
        <v>128.76335</v>
      </c>
      <c r="S434">
        <v>128.76335</v>
      </c>
      <c r="T434">
        <v>128.76335</v>
      </c>
      <c r="U434">
        <f t="shared" si="176"/>
        <v>0</v>
      </c>
      <c r="V434">
        <f t="shared" si="176"/>
        <v>0</v>
      </c>
      <c r="W434">
        <f t="shared" si="176"/>
        <v>0</v>
      </c>
      <c r="X434">
        <f t="shared" si="176"/>
        <v>0</v>
      </c>
      <c r="Y434">
        <f t="shared" si="176"/>
        <v>0.68936000000002196</v>
      </c>
      <c r="Z434">
        <f t="shared" si="176"/>
        <v>4.6850000000006276E-2</v>
      </c>
      <c r="AA434">
        <f t="shared" si="176"/>
        <v>4.6850000000006276E-2</v>
      </c>
      <c r="AB434">
        <f t="shared" si="176"/>
        <v>0</v>
      </c>
      <c r="AC434">
        <f t="shared" si="176"/>
        <v>4.6850000000006276E-2</v>
      </c>
      <c r="AD434">
        <f t="shared" si="176"/>
        <v>0</v>
      </c>
      <c r="AE434">
        <f t="shared" si="176"/>
        <v>0.10930000000001883</v>
      </c>
      <c r="AF434">
        <f t="shared" si="176"/>
        <v>0.68936000000002196</v>
      </c>
      <c r="AG434">
        <f t="shared" si="176"/>
        <v>4.6850000000006276E-2</v>
      </c>
      <c r="AH434">
        <f t="shared" si="176"/>
        <v>0.68936000000002196</v>
      </c>
      <c r="AI434">
        <f t="shared" si="176"/>
        <v>0.68936000000002196</v>
      </c>
      <c r="AJ434">
        <f t="shared" si="176"/>
        <v>0.68936000000002196</v>
      </c>
      <c r="AK434">
        <f t="shared" si="177"/>
        <v>0.72820000000001528</v>
      </c>
      <c r="AL434">
        <f t="shared" si="177"/>
        <v>0.72820000000001528</v>
      </c>
      <c r="AM434">
        <f t="shared" si="177"/>
        <v>0.72820000000001528</v>
      </c>
    </row>
    <row r="435" spans="1:39">
      <c r="B435">
        <v>124.78782</v>
      </c>
      <c r="C435">
        <v>125.93649000000001</v>
      </c>
      <c r="D435">
        <v>125.71794</v>
      </c>
      <c r="E435">
        <v>125.71794</v>
      </c>
      <c r="F435">
        <v>125.71794</v>
      </c>
      <c r="G435">
        <v>126.28935</v>
      </c>
      <c r="H435">
        <v>126.28935</v>
      </c>
      <c r="I435">
        <v>126.64912</v>
      </c>
      <c r="J435">
        <v>126.28935</v>
      </c>
      <c r="K435">
        <v>126.64912</v>
      </c>
      <c r="L435">
        <v>126.64912</v>
      </c>
      <c r="M435">
        <v>126.64912</v>
      </c>
      <c r="N435">
        <v>126.64912</v>
      </c>
      <c r="O435">
        <v>127.22421</v>
      </c>
      <c r="P435">
        <v>126.87394999999999</v>
      </c>
      <c r="Q435">
        <v>126.87394999999999</v>
      </c>
      <c r="R435">
        <v>126.87394999999999</v>
      </c>
      <c r="S435">
        <v>126.64912</v>
      </c>
      <c r="T435">
        <v>126.87394999999999</v>
      </c>
      <c r="U435">
        <f t="shared" si="176"/>
        <v>0</v>
      </c>
      <c r="V435">
        <f t="shared" si="176"/>
        <v>1.1486700000000098</v>
      </c>
      <c r="W435">
        <f t="shared" si="176"/>
        <v>0.93012000000000228</v>
      </c>
      <c r="X435">
        <f t="shared" si="176"/>
        <v>0.93012000000000228</v>
      </c>
      <c r="Y435">
        <f t="shared" si="176"/>
        <v>0.93012000000000228</v>
      </c>
      <c r="Z435">
        <f t="shared" si="176"/>
        <v>1.5015300000000025</v>
      </c>
      <c r="AA435">
        <f t="shared" si="176"/>
        <v>1.5015300000000025</v>
      </c>
      <c r="AB435">
        <f t="shared" si="176"/>
        <v>1.8613</v>
      </c>
      <c r="AC435">
        <f t="shared" si="176"/>
        <v>1.5015300000000025</v>
      </c>
      <c r="AD435">
        <f t="shared" si="176"/>
        <v>1.8613</v>
      </c>
      <c r="AE435">
        <f t="shared" si="176"/>
        <v>1.8613</v>
      </c>
      <c r="AF435">
        <f t="shared" si="176"/>
        <v>1.8613</v>
      </c>
      <c r="AG435">
        <f t="shared" si="176"/>
        <v>1.8613</v>
      </c>
      <c r="AH435">
        <f t="shared" si="176"/>
        <v>2.4363900000000029</v>
      </c>
      <c r="AI435">
        <f t="shared" si="176"/>
        <v>2.0861299999999972</v>
      </c>
      <c r="AJ435">
        <f t="shared" si="176"/>
        <v>2.0861299999999972</v>
      </c>
      <c r="AK435">
        <f t="shared" si="177"/>
        <v>2.0861299999999972</v>
      </c>
      <c r="AL435">
        <f t="shared" si="177"/>
        <v>1.8613</v>
      </c>
      <c r="AM435">
        <f t="shared" si="177"/>
        <v>2.0861299999999972</v>
      </c>
    </row>
    <row r="436" spans="1:39">
      <c r="B436">
        <v>149.41218000000001</v>
      </c>
      <c r="C436">
        <v>149.83323999999999</v>
      </c>
      <c r="D436">
        <v>149.83323999999999</v>
      </c>
      <c r="E436">
        <v>150.30635000000001</v>
      </c>
      <c r="F436">
        <v>150.30635000000001</v>
      </c>
      <c r="G436">
        <v>150.30635000000001</v>
      </c>
      <c r="H436">
        <v>150.30635000000001</v>
      </c>
      <c r="I436">
        <v>150.30635000000001</v>
      </c>
      <c r="J436">
        <v>150.30635000000001</v>
      </c>
      <c r="K436">
        <v>150.79124999999999</v>
      </c>
      <c r="L436">
        <v>150.79124999999999</v>
      </c>
      <c r="M436">
        <v>150.79124999999999</v>
      </c>
      <c r="N436">
        <v>150.37619000000001</v>
      </c>
      <c r="O436">
        <v>150.79124999999999</v>
      </c>
      <c r="P436">
        <v>150.73487</v>
      </c>
      <c r="Q436">
        <v>150.73487</v>
      </c>
      <c r="R436">
        <v>150.73487</v>
      </c>
      <c r="S436">
        <v>150.73487</v>
      </c>
      <c r="T436">
        <v>151.21177</v>
      </c>
      <c r="U436">
        <f t="shared" si="176"/>
        <v>0</v>
      </c>
      <c r="V436">
        <f t="shared" si="176"/>
        <v>0.42105999999998289</v>
      </c>
      <c r="W436">
        <f t="shared" si="176"/>
        <v>0.42105999999998289</v>
      </c>
      <c r="X436">
        <f t="shared" si="176"/>
        <v>0.89417000000000257</v>
      </c>
      <c r="Y436">
        <f t="shared" si="176"/>
        <v>0.89417000000000257</v>
      </c>
      <c r="Z436">
        <f t="shared" si="176"/>
        <v>0.89417000000000257</v>
      </c>
      <c r="AA436">
        <f t="shared" si="176"/>
        <v>0.89417000000000257</v>
      </c>
      <c r="AB436">
        <f t="shared" si="176"/>
        <v>0.89417000000000257</v>
      </c>
      <c r="AC436">
        <f t="shared" si="176"/>
        <v>0.89417000000000257</v>
      </c>
      <c r="AD436">
        <f t="shared" si="176"/>
        <v>1.3790699999999845</v>
      </c>
      <c r="AE436">
        <f t="shared" si="176"/>
        <v>1.3790699999999845</v>
      </c>
      <c r="AF436">
        <f t="shared" si="176"/>
        <v>1.3790699999999845</v>
      </c>
      <c r="AG436">
        <f t="shared" si="176"/>
        <v>0.96401000000000181</v>
      </c>
      <c r="AH436">
        <f t="shared" si="176"/>
        <v>1.3790699999999845</v>
      </c>
      <c r="AI436">
        <f t="shared" si="176"/>
        <v>1.3226899999999944</v>
      </c>
      <c r="AJ436">
        <f t="shared" si="176"/>
        <v>1.3226899999999944</v>
      </c>
      <c r="AK436">
        <f t="shared" si="177"/>
        <v>1.3226899999999944</v>
      </c>
      <c r="AL436">
        <f t="shared" si="177"/>
        <v>1.3226899999999944</v>
      </c>
      <c r="AM436">
        <f t="shared" si="177"/>
        <v>1.7995899999999949</v>
      </c>
    </row>
    <row r="437" spans="1:39">
      <c r="B437">
        <v>171.81675999999999</v>
      </c>
      <c r="C437">
        <v>172.16852</v>
      </c>
      <c r="D437">
        <v>172.16852</v>
      </c>
      <c r="E437">
        <v>172.16852</v>
      </c>
      <c r="F437">
        <v>172.16852</v>
      </c>
      <c r="G437">
        <v>172.52536000000001</v>
      </c>
      <c r="H437">
        <v>172.52536000000001</v>
      </c>
      <c r="I437">
        <v>172.16852</v>
      </c>
      <c r="J437">
        <v>172.40940000000001</v>
      </c>
      <c r="K437">
        <v>172.52536000000001</v>
      </c>
      <c r="L437">
        <v>173.10400999999999</v>
      </c>
      <c r="M437">
        <v>172.75416000000001</v>
      </c>
      <c r="N437">
        <v>173.10400999999999</v>
      </c>
      <c r="O437">
        <v>173.10400999999999</v>
      </c>
      <c r="P437">
        <v>173.45893000000001</v>
      </c>
      <c r="Q437">
        <v>173.45893000000001</v>
      </c>
      <c r="R437">
        <v>173.45893000000001</v>
      </c>
      <c r="S437">
        <v>173.45893000000001</v>
      </c>
      <c r="T437">
        <v>173.45893000000001</v>
      </c>
      <c r="U437">
        <f t="shared" si="176"/>
        <v>0</v>
      </c>
      <c r="V437">
        <f t="shared" si="176"/>
        <v>0.35176000000001295</v>
      </c>
      <c r="W437">
        <f t="shared" si="176"/>
        <v>0.35176000000001295</v>
      </c>
      <c r="X437">
        <f t="shared" si="176"/>
        <v>0.35176000000001295</v>
      </c>
      <c r="Y437">
        <f t="shared" si="176"/>
        <v>0.35176000000001295</v>
      </c>
      <c r="Z437">
        <f t="shared" si="176"/>
        <v>0.70860000000001833</v>
      </c>
      <c r="AA437">
        <f t="shared" si="176"/>
        <v>0.70860000000001833</v>
      </c>
      <c r="AB437">
        <f t="shared" si="176"/>
        <v>0.35176000000001295</v>
      </c>
      <c r="AC437">
        <f t="shared" si="176"/>
        <v>0.59264000000001715</v>
      </c>
      <c r="AD437">
        <f t="shared" si="176"/>
        <v>0.70860000000001833</v>
      </c>
      <c r="AE437">
        <f t="shared" si="176"/>
        <v>1.2872500000000002</v>
      </c>
      <c r="AF437">
        <f t="shared" si="176"/>
        <v>0.9374000000000251</v>
      </c>
      <c r="AG437">
        <f t="shared" si="176"/>
        <v>1.2872500000000002</v>
      </c>
      <c r="AH437">
        <f t="shared" si="176"/>
        <v>1.2872500000000002</v>
      </c>
      <c r="AI437">
        <f t="shared" si="176"/>
        <v>1.6421700000000214</v>
      </c>
      <c r="AJ437">
        <f t="shared" si="176"/>
        <v>1.6421700000000214</v>
      </c>
      <c r="AK437">
        <f t="shared" si="177"/>
        <v>1.6421700000000214</v>
      </c>
      <c r="AL437">
        <f t="shared" si="177"/>
        <v>1.6421700000000214</v>
      </c>
      <c r="AM437">
        <f t="shared" si="177"/>
        <v>1.6421700000000214</v>
      </c>
    </row>
    <row r="438" spans="1:39">
      <c r="B438">
        <v>105.26158</v>
      </c>
      <c r="C438">
        <v>105.26158</v>
      </c>
      <c r="D438">
        <v>105.75915999999999</v>
      </c>
      <c r="E438">
        <v>105.89145000000001</v>
      </c>
      <c r="F438">
        <v>105.89145000000001</v>
      </c>
      <c r="G438">
        <v>105.75915999999999</v>
      </c>
      <c r="H438">
        <v>105.89145000000001</v>
      </c>
      <c r="I438">
        <v>106.04244</v>
      </c>
      <c r="J438">
        <v>107.16809000000001</v>
      </c>
      <c r="K438">
        <v>106.04244</v>
      </c>
      <c r="L438">
        <v>106.66771</v>
      </c>
      <c r="M438">
        <v>106.66771</v>
      </c>
      <c r="N438">
        <v>106.52699</v>
      </c>
      <c r="O438">
        <v>106.66771</v>
      </c>
      <c r="P438">
        <v>106.52699</v>
      </c>
      <c r="Q438">
        <v>106.66771</v>
      </c>
      <c r="R438">
        <v>106.66771</v>
      </c>
      <c r="S438">
        <v>106.82696</v>
      </c>
      <c r="T438">
        <v>107.16809000000001</v>
      </c>
      <c r="U438">
        <f t="shared" si="176"/>
        <v>0</v>
      </c>
      <c r="V438">
        <f t="shared" si="176"/>
        <v>0</v>
      </c>
      <c r="W438">
        <f t="shared" si="176"/>
        <v>0.49757999999999925</v>
      </c>
      <c r="X438">
        <f t="shared" si="176"/>
        <v>0.62987000000001103</v>
      </c>
      <c r="Y438">
        <f t="shared" si="176"/>
        <v>0.62987000000001103</v>
      </c>
      <c r="Z438">
        <f t="shared" si="176"/>
        <v>0.49757999999999925</v>
      </c>
      <c r="AA438">
        <f t="shared" si="176"/>
        <v>0.62987000000001103</v>
      </c>
      <c r="AB438">
        <f t="shared" si="176"/>
        <v>0.78086000000000411</v>
      </c>
      <c r="AC438">
        <f t="shared" si="176"/>
        <v>1.9065100000000115</v>
      </c>
      <c r="AD438">
        <f t="shared" si="176"/>
        <v>0.78086000000000411</v>
      </c>
      <c r="AE438">
        <f t="shared" si="176"/>
        <v>1.4061300000000045</v>
      </c>
      <c r="AF438">
        <f t="shared" si="176"/>
        <v>1.4061300000000045</v>
      </c>
      <c r="AG438">
        <f t="shared" si="176"/>
        <v>1.2654100000000028</v>
      </c>
      <c r="AH438">
        <f t="shared" si="176"/>
        <v>1.4061300000000045</v>
      </c>
      <c r="AI438">
        <f t="shared" si="176"/>
        <v>1.2654100000000028</v>
      </c>
      <c r="AJ438">
        <f t="shared" si="176"/>
        <v>1.4061300000000045</v>
      </c>
      <c r="AK438">
        <f t="shared" si="177"/>
        <v>1.4061300000000045</v>
      </c>
      <c r="AL438">
        <f t="shared" si="177"/>
        <v>1.5653800000000047</v>
      </c>
      <c r="AM438">
        <f t="shared" si="177"/>
        <v>1.9065100000000115</v>
      </c>
    </row>
    <row r="439" spans="1:39">
      <c r="B439">
        <v>210.16184000000001</v>
      </c>
      <c r="C439">
        <v>210.58252999999999</v>
      </c>
      <c r="D439">
        <v>210.58252999999999</v>
      </c>
      <c r="E439">
        <v>210.58252999999999</v>
      </c>
      <c r="F439">
        <v>210.85066</v>
      </c>
      <c r="G439">
        <v>210.58252999999999</v>
      </c>
      <c r="H439">
        <v>210.58252999999999</v>
      </c>
      <c r="I439">
        <v>210.58252999999999</v>
      </c>
      <c r="J439">
        <v>210.58252999999999</v>
      </c>
      <c r="K439">
        <v>210.58252999999999</v>
      </c>
      <c r="L439">
        <v>210.44002</v>
      </c>
      <c r="M439">
        <v>211.28416999999999</v>
      </c>
      <c r="N439">
        <v>210.85066</v>
      </c>
      <c r="O439">
        <v>211.54669000000001</v>
      </c>
      <c r="P439">
        <v>210.85066</v>
      </c>
      <c r="Q439">
        <v>211.28416999999999</v>
      </c>
      <c r="R439">
        <v>211.28416999999999</v>
      </c>
      <c r="S439">
        <v>211.12318999999999</v>
      </c>
      <c r="T439">
        <v>211.28416999999999</v>
      </c>
      <c r="U439">
        <f t="shared" si="176"/>
        <v>0</v>
      </c>
      <c r="V439">
        <f t="shared" si="176"/>
        <v>0.42068999999997914</v>
      </c>
      <c r="W439">
        <f t="shared" si="176"/>
        <v>0.42068999999997914</v>
      </c>
      <c r="X439">
        <f t="shared" si="176"/>
        <v>0.42068999999997914</v>
      </c>
      <c r="Y439">
        <f t="shared" si="176"/>
        <v>0.68881999999999266</v>
      </c>
      <c r="Z439">
        <f t="shared" si="176"/>
        <v>0.42068999999997914</v>
      </c>
      <c r="AA439">
        <f t="shared" si="176"/>
        <v>0.42068999999997914</v>
      </c>
      <c r="AB439">
        <f t="shared" si="176"/>
        <v>0.42068999999997914</v>
      </c>
      <c r="AC439">
        <f t="shared" si="176"/>
        <v>0.42068999999997914</v>
      </c>
      <c r="AD439">
        <f t="shared" si="176"/>
        <v>0.42068999999997914</v>
      </c>
      <c r="AE439">
        <f t="shared" si="176"/>
        <v>0.27817999999999188</v>
      </c>
      <c r="AF439">
        <f t="shared" si="176"/>
        <v>1.1223299999999767</v>
      </c>
      <c r="AG439">
        <f t="shared" si="176"/>
        <v>0.68881999999999266</v>
      </c>
      <c r="AH439">
        <f t="shared" si="176"/>
        <v>1.3848500000000001</v>
      </c>
      <c r="AI439">
        <f t="shared" si="176"/>
        <v>0.68881999999999266</v>
      </c>
      <c r="AJ439">
        <f t="shared" si="176"/>
        <v>1.1223299999999767</v>
      </c>
      <c r="AK439">
        <f t="shared" si="177"/>
        <v>1.1223299999999767</v>
      </c>
      <c r="AL439">
        <f t="shared" si="177"/>
        <v>0.96134999999998172</v>
      </c>
      <c r="AM439">
        <f t="shared" si="177"/>
        <v>1.1223299999999767</v>
      </c>
    </row>
    <row r="440" spans="1:39">
      <c r="T440" t="s">
        <v>66</v>
      </c>
      <c r="U440" s="16">
        <f>21.16666667*AVERAGE(U431:U439)</f>
        <v>0</v>
      </c>
      <c r="V440" s="16">
        <f t="shared" ref="V440:AM440" si="178">21.16666667*AVERAGE(V431:V439)</f>
        <v>8.5619401865335369</v>
      </c>
      <c r="W440" s="16">
        <f t="shared" si="178"/>
        <v>9.1452229644031213</v>
      </c>
      <c r="X440" s="16">
        <f t="shared" si="178"/>
        <v>10.56903407573853</v>
      </c>
      <c r="Y440" s="16">
        <f t="shared" si="178"/>
        <v>13.74805574290589</v>
      </c>
      <c r="Z440" s="16">
        <f t="shared" si="178"/>
        <v>14.61767648378351</v>
      </c>
      <c r="AA440" s="16">
        <f t="shared" si="178"/>
        <v>13.789471854023468</v>
      </c>
      <c r="AB440" s="16">
        <f t="shared" si="178"/>
        <v>17.854882965774767</v>
      </c>
      <c r="AC440" s="16">
        <f t="shared" si="178"/>
        <v>19.582882595676629</v>
      </c>
      <c r="AD440" s="16">
        <f t="shared" si="178"/>
        <v>19.911836114246753</v>
      </c>
      <c r="AE440" s="16">
        <f t="shared" si="178"/>
        <v>20.306712040234942</v>
      </c>
      <c r="AF440" s="16">
        <f t="shared" si="178"/>
        <v>26.061575930030145</v>
      </c>
      <c r="AG440" s="16">
        <f t="shared" si="178"/>
        <v>23.322703337006214</v>
      </c>
      <c r="AH440" s="16">
        <f t="shared" si="178"/>
        <v>29.082623708283627</v>
      </c>
      <c r="AI440" s="16">
        <f t="shared" si="178"/>
        <v>27.040840004258477</v>
      </c>
      <c r="AJ440" s="16">
        <f t="shared" si="178"/>
        <v>28.57584667116685</v>
      </c>
      <c r="AK440" s="16">
        <f t="shared" si="178"/>
        <v>28.667192597107146</v>
      </c>
      <c r="AL440" s="16">
        <f t="shared" si="178"/>
        <v>29.691659263935165</v>
      </c>
      <c r="AM440" s="16">
        <f t="shared" si="178"/>
        <v>30.042720189916409</v>
      </c>
    </row>
    <row r="441" spans="1:39">
      <c r="U441" s="16">
        <f>21.16666667*STDEV(U431:U439)/(SQRT(COUNT(U431:U439)))</f>
        <v>0</v>
      </c>
      <c r="V441" s="16">
        <f t="shared" ref="V441:AM441" si="179">21.16666667*STDEV(V431:V439)/(SQRT(COUNT(V431:V439)))</f>
        <v>2.7161697215057825</v>
      </c>
      <c r="W441" s="16">
        <f t="shared" si="179"/>
        <v>2.1429042205675031</v>
      </c>
      <c r="X441" s="16">
        <f t="shared" si="179"/>
        <v>2.4255883297695306</v>
      </c>
      <c r="Y441" s="16">
        <f t="shared" si="179"/>
        <v>2.1363650096111555</v>
      </c>
      <c r="Z441" s="16">
        <f t="shared" si="179"/>
        <v>3.6248045410189778</v>
      </c>
      <c r="AA441" s="16">
        <f t="shared" si="179"/>
        <v>3.2599853201706721</v>
      </c>
      <c r="AB441" s="16">
        <f t="shared" si="179"/>
        <v>4.1778745153786554</v>
      </c>
      <c r="AC441" s="16">
        <f t="shared" si="179"/>
        <v>3.9652785365001928</v>
      </c>
      <c r="AD441" s="16">
        <f t="shared" si="179"/>
        <v>4.0722640336970626</v>
      </c>
      <c r="AE441" s="16">
        <f t="shared" si="179"/>
        <v>4.0425703692607629</v>
      </c>
      <c r="AF441" s="16">
        <f t="shared" si="179"/>
        <v>3.1253765920076106</v>
      </c>
      <c r="AG441" s="16">
        <f t="shared" si="179"/>
        <v>4.2302410417952965</v>
      </c>
      <c r="AH441" s="16">
        <f t="shared" si="179"/>
        <v>3.7404009012547523</v>
      </c>
      <c r="AI441" s="16">
        <f t="shared" si="179"/>
        <v>3.8114396912081485</v>
      </c>
      <c r="AJ441" s="16">
        <f t="shared" si="179"/>
        <v>3.5352281699848942</v>
      </c>
      <c r="AK441" s="16">
        <f t="shared" si="179"/>
        <v>3.4909637569808267</v>
      </c>
      <c r="AL441" s="16">
        <f t="shared" si="179"/>
        <v>2.7103854208375568</v>
      </c>
      <c r="AM441" s="16">
        <f t="shared" si="179"/>
        <v>3.6963613875176176</v>
      </c>
    </row>
    <row r="442" spans="1:39">
      <c r="U442" s="16">
        <f>21.16666667*STDEV(U431:U439)</f>
        <v>0</v>
      </c>
      <c r="V442" s="16">
        <f t="shared" ref="V442:AM442" si="180">21.16666667*STDEV(V431:V439)</f>
        <v>8.148509164517348</v>
      </c>
      <c r="W442" s="16">
        <f t="shared" si="180"/>
        <v>6.4287126617025088</v>
      </c>
      <c r="X442" s="16">
        <f t="shared" si="180"/>
        <v>7.2767649893085924</v>
      </c>
      <c r="Y442" s="16">
        <f t="shared" si="180"/>
        <v>6.4090950288334669</v>
      </c>
      <c r="Z442" s="16">
        <f t="shared" si="180"/>
        <v>10.874413623056933</v>
      </c>
      <c r="AA442" s="16">
        <f t="shared" si="180"/>
        <v>9.7799559605120159</v>
      </c>
      <c r="AB442" s="16">
        <f t="shared" si="180"/>
        <v>12.533623546135967</v>
      </c>
      <c r="AC442" s="16">
        <f t="shared" si="180"/>
        <v>11.895835609500578</v>
      </c>
      <c r="AD442" s="16">
        <f t="shared" si="180"/>
        <v>12.216792101091187</v>
      </c>
      <c r="AE442" s="16">
        <f t="shared" si="180"/>
        <v>12.127711107782289</v>
      </c>
      <c r="AF442" s="16">
        <f t="shared" si="180"/>
        <v>9.3761297760228324</v>
      </c>
      <c r="AG442" s="16">
        <f t="shared" si="180"/>
        <v>12.69072312538589</v>
      </c>
      <c r="AH442" s="16">
        <f t="shared" si="180"/>
        <v>11.221202703764257</v>
      </c>
      <c r="AI442" s="16">
        <f t="shared" si="180"/>
        <v>11.434319073624446</v>
      </c>
      <c r="AJ442" s="16">
        <f t="shared" si="180"/>
        <v>10.605684509954683</v>
      </c>
      <c r="AK442" s="16">
        <f t="shared" si="180"/>
        <v>10.47289127094248</v>
      </c>
      <c r="AL442" s="16">
        <f t="shared" si="180"/>
        <v>8.1311562625126701</v>
      </c>
      <c r="AM442" s="16">
        <f t="shared" si="180"/>
        <v>11.089084162552853</v>
      </c>
    </row>
    <row r="443" spans="1:39">
      <c r="U443" s="16">
        <f>COUNT(U431:U439)</f>
        <v>9</v>
      </c>
      <c r="V443" s="16">
        <f t="shared" ref="V443:AM443" si="181">COUNT(V431:V439)</f>
        <v>9</v>
      </c>
      <c r="W443" s="16">
        <f t="shared" si="181"/>
        <v>9</v>
      </c>
      <c r="X443" s="16">
        <f t="shared" si="181"/>
        <v>9</v>
      </c>
      <c r="Y443" s="16">
        <f t="shared" si="181"/>
        <v>9</v>
      </c>
      <c r="Z443" s="16">
        <f t="shared" si="181"/>
        <v>9</v>
      </c>
      <c r="AA443" s="16">
        <f t="shared" si="181"/>
        <v>9</v>
      </c>
      <c r="AB443" s="16">
        <f t="shared" si="181"/>
        <v>9</v>
      </c>
      <c r="AC443" s="16">
        <f t="shared" si="181"/>
        <v>9</v>
      </c>
      <c r="AD443" s="16">
        <f t="shared" si="181"/>
        <v>9</v>
      </c>
      <c r="AE443" s="16">
        <f t="shared" si="181"/>
        <v>9</v>
      </c>
      <c r="AF443" s="16">
        <f t="shared" si="181"/>
        <v>9</v>
      </c>
      <c r="AG443" s="16">
        <f t="shared" si="181"/>
        <v>9</v>
      </c>
      <c r="AH443" s="16">
        <f t="shared" si="181"/>
        <v>9</v>
      </c>
      <c r="AI443" s="16">
        <f t="shared" si="181"/>
        <v>9</v>
      </c>
      <c r="AJ443" s="16">
        <f t="shared" si="181"/>
        <v>9</v>
      </c>
      <c r="AK443" s="16">
        <f t="shared" si="181"/>
        <v>9</v>
      </c>
      <c r="AL443" s="16">
        <f t="shared" si="181"/>
        <v>9</v>
      </c>
      <c r="AM443" s="16">
        <f t="shared" si="181"/>
        <v>9</v>
      </c>
    </row>
    <row r="444" spans="1:39">
      <c r="A444" t="s">
        <v>67</v>
      </c>
    </row>
    <row r="445" spans="1:39">
      <c r="B445">
        <v>118.42297000000001</v>
      </c>
      <c r="C445">
        <v>117.83463</v>
      </c>
      <c r="D445">
        <v>118.42297000000001</v>
      </c>
      <c r="E445">
        <v>118.71393999999999</v>
      </c>
      <c r="F445">
        <v>119.70798000000001</v>
      </c>
      <c r="G445">
        <v>120.41595</v>
      </c>
      <c r="H445">
        <v>121.49897</v>
      </c>
      <c r="I445">
        <v>122.69067</v>
      </c>
      <c r="J445">
        <v>123.68508</v>
      </c>
      <c r="K445">
        <v>125.67418000000001</v>
      </c>
      <c r="L445">
        <v>126.66886</v>
      </c>
      <c r="M445">
        <v>127.56567</v>
      </c>
      <c r="N445">
        <v>128.56127000000001</v>
      </c>
      <c r="O445">
        <v>129.46814000000001</v>
      </c>
      <c r="P445">
        <v>129.75747000000001</v>
      </c>
      <c r="Q445">
        <v>130.75166999999999</v>
      </c>
      <c r="R445">
        <v>131.46101999999999</v>
      </c>
      <c r="S445">
        <v>131.74597</v>
      </c>
      <c r="T445">
        <v>131.97348</v>
      </c>
      <c r="U445">
        <f t="shared" ref="U445:AJ456" si="182">B445-$B445</f>
        <v>0</v>
      </c>
      <c r="V445">
        <f t="shared" si="182"/>
        <v>-0.58834000000000231</v>
      </c>
      <c r="W445">
        <f t="shared" si="182"/>
        <v>0</v>
      </c>
      <c r="X445">
        <f t="shared" si="182"/>
        <v>0.29096999999998729</v>
      </c>
      <c r="Y445">
        <f t="shared" si="182"/>
        <v>1.2850099999999998</v>
      </c>
      <c r="Z445">
        <f t="shared" si="182"/>
        <v>1.9929799999999886</v>
      </c>
      <c r="AA445">
        <f t="shared" si="182"/>
        <v>3.0759999999999934</v>
      </c>
      <c r="AB445">
        <f t="shared" si="182"/>
        <v>4.2676999999999907</v>
      </c>
      <c r="AC445">
        <f t="shared" si="182"/>
        <v>5.2621099999999927</v>
      </c>
      <c r="AD445">
        <f t="shared" si="182"/>
        <v>7.2512100000000004</v>
      </c>
      <c r="AE445">
        <f t="shared" si="182"/>
        <v>8.2458899999999886</v>
      </c>
      <c r="AF445">
        <f t="shared" si="182"/>
        <v>9.1426999999999907</v>
      </c>
      <c r="AG445">
        <f t="shared" si="182"/>
        <v>10.138300000000001</v>
      </c>
      <c r="AH445">
        <f t="shared" si="182"/>
        <v>11.045169999999999</v>
      </c>
      <c r="AI445">
        <f t="shared" si="182"/>
        <v>11.334500000000006</v>
      </c>
      <c r="AJ445">
        <f t="shared" si="182"/>
        <v>12.328699999999984</v>
      </c>
      <c r="AK445">
        <f t="shared" ref="AK445:AM456" si="183">R445-$B445</f>
        <v>13.038049999999984</v>
      </c>
      <c r="AL445">
        <f t="shared" si="183"/>
        <v>13.322999999999993</v>
      </c>
      <c r="AM445">
        <f t="shared" si="183"/>
        <v>13.550509999999989</v>
      </c>
    </row>
    <row r="446" spans="1:39">
      <c r="B446">
        <v>199.27869999999999</v>
      </c>
      <c r="C446">
        <v>199.91247999999999</v>
      </c>
      <c r="D446">
        <v>200.08498</v>
      </c>
      <c r="E446">
        <v>201.88363000000001</v>
      </c>
      <c r="F446">
        <v>203.03941</v>
      </c>
      <c r="G446">
        <v>204.84139999999999</v>
      </c>
      <c r="H446">
        <v>206.16740999999999</v>
      </c>
      <c r="I446">
        <v>208.13696999999999</v>
      </c>
      <c r="J446">
        <v>210.10712000000001</v>
      </c>
      <c r="K446">
        <v>211.0924</v>
      </c>
      <c r="L446">
        <v>212.24985000000001</v>
      </c>
      <c r="M446">
        <v>213.41274999999999</v>
      </c>
      <c r="N446">
        <v>214.21951000000001</v>
      </c>
      <c r="O446">
        <v>215.03487999999999</v>
      </c>
      <c r="P446">
        <v>215.37873999999999</v>
      </c>
      <c r="Q446">
        <v>216.18973</v>
      </c>
      <c r="R446">
        <v>217.17504</v>
      </c>
      <c r="S446">
        <v>218.33232000000001</v>
      </c>
      <c r="T446">
        <v>219.31711999999999</v>
      </c>
      <c r="U446">
        <f t="shared" si="182"/>
        <v>0</v>
      </c>
      <c r="V446">
        <f t="shared" si="182"/>
        <v>0.63378000000000156</v>
      </c>
      <c r="W446">
        <f t="shared" si="182"/>
        <v>0.80628000000001521</v>
      </c>
      <c r="X446">
        <f t="shared" si="182"/>
        <v>2.6049300000000244</v>
      </c>
      <c r="Y446">
        <f t="shared" si="182"/>
        <v>3.7607100000000173</v>
      </c>
      <c r="Z446">
        <f t="shared" si="182"/>
        <v>5.5627000000000066</v>
      </c>
      <c r="AA446">
        <f t="shared" si="182"/>
        <v>6.8887100000000032</v>
      </c>
      <c r="AB446">
        <f t="shared" si="182"/>
        <v>8.8582700000000045</v>
      </c>
      <c r="AC446">
        <f t="shared" si="182"/>
        <v>10.828420000000023</v>
      </c>
      <c r="AD446">
        <f t="shared" si="182"/>
        <v>11.813700000000011</v>
      </c>
      <c r="AE446">
        <f t="shared" si="182"/>
        <v>12.971150000000023</v>
      </c>
      <c r="AF446">
        <f t="shared" si="182"/>
        <v>14.134050000000002</v>
      </c>
      <c r="AG446">
        <f t="shared" si="182"/>
        <v>14.940810000000027</v>
      </c>
      <c r="AH446">
        <f t="shared" si="182"/>
        <v>15.756180000000001</v>
      </c>
      <c r="AI446">
        <f t="shared" si="182"/>
        <v>16.100040000000007</v>
      </c>
      <c r="AJ446">
        <f t="shared" si="182"/>
        <v>16.911030000000011</v>
      </c>
      <c r="AK446">
        <f t="shared" si="183"/>
        <v>17.896340000000009</v>
      </c>
      <c r="AL446">
        <f t="shared" si="183"/>
        <v>19.053620000000024</v>
      </c>
      <c r="AM446">
        <f t="shared" si="183"/>
        <v>20.038420000000002</v>
      </c>
    </row>
    <row r="447" spans="1:39">
      <c r="B447">
        <v>128.8177</v>
      </c>
      <c r="C447">
        <v>128.8177</v>
      </c>
      <c r="D447">
        <v>128.88755</v>
      </c>
      <c r="E447">
        <v>129.55694</v>
      </c>
      <c r="F447">
        <v>130.90835999999999</v>
      </c>
      <c r="G447">
        <v>131.64346</v>
      </c>
      <c r="H447">
        <v>133.05637999999999</v>
      </c>
      <c r="I447">
        <v>134.53623999999999</v>
      </c>
      <c r="J447">
        <v>136.56134</v>
      </c>
      <c r="K447">
        <v>137.53545</v>
      </c>
      <c r="L447">
        <v>138.94603000000001</v>
      </c>
      <c r="M447">
        <v>139.51702</v>
      </c>
      <c r="N447">
        <v>140.18558999999999</v>
      </c>
      <c r="O447">
        <v>140.92905999999999</v>
      </c>
      <c r="P447">
        <v>140.26403999999999</v>
      </c>
      <c r="Q447">
        <v>141.01418000000001</v>
      </c>
      <c r="R447">
        <v>141.01418000000001</v>
      </c>
      <c r="S447">
        <v>141.67569</v>
      </c>
      <c r="T447">
        <v>141.67569</v>
      </c>
      <c r="U447">
        <f t="shared" si="182"/>
        <v>0</v>
      </c>
      <c r="V447">
        <f t="shared" si="182"/>
        <v>0</v>
      </c>
      <c r="W447">
        <f t="shared" si="182"/>
        <v>6.985000000000241E-2</v>
      </c>
      <c r="X447">
        <f t="shared" si="182"/>
        <v>0.73923999999999523</v>
      </c>
      <c r="Y447">
        <f t="shared" si="182"/>
        <v>2.0906599999999855</v>
      </c>
      <c r="Z447">
        <f t="shared" si="182"/>
        <v>2.8257600000000025</v>
      </c>
      <c r="AA447">
        <f t="shared" si="182"/>
        <v>4.238679999999988</v>
      </c>
      <c r="AB447">
        <f t="shared" si="182"/>
        <v>5.7185399999999902</v>
      </c>
      <c r="AC447">
        <f t="shared" si="182"/>
        <v>7.7436399999999992</v>
      </c>
      <c r="AD447">
        <f t="shared" si="182"/>
        <v>8.7177499999999952</v>
      </c>
      <c r="AE447">
        <f t="shared" si="182"/>
        <v>10.128330000000005</v>
      </c>
      <c r="AF447">
        <f t="shared" si="182"/>
        <v>10.69932</v>
      </c>
      <c r="AG447">
        <f t="shared" si="182"/>
        <v>11.367889999999989</v>
      </c>
      <c r="AH447">
        <f t="shared" si="182"/>
        <v>12.111359999999991</v>
      </c>
      <c r="AI447">
        <f t="shared" si="182"/>
        <v>11.446339999999992</v>
      </c>
      <c r="AJ447">
        <f t="shared" si="182"/>
        <v>12.196480000000008</v>
      </c>
      <c r="AK447">
        <f t="shared" si="183"/>
        <v>12.196480000000008</v>
      </c>
      <c r="AL447">
        <f t="shared" si="183"/>
        <v>12.857990000000001</v>
      </c>
      <c r="AM447">
        <f t="shared" si="183"/>
        <v>12.857990000000001</v>
      </c>
    </row>
    <row r="448" spans="1:39">
      <c r="B448">
        <v>146.74126999999999</v>
      </c>
      <c r="C448">
        <v>146.74126999999999</v>
      </c>
      <c r="D448">
        <v>147.70917</v>
      </c>
      <c r="E448">
        <v>149.89662999999999</v>
      </c>
      <c r="F448">
        <v>152.0855</v>
      </c>
      <c r="G448">
        <v>154.73849000000001</v>
      </c>
      <c r="H448">
        <v>157.17506</v>
      </c>
      <c r="I448">
        <v>159.89059</v>
      </c>
      <c r="J448">
        <v>162.0864</v>
      </c>
      <c r="K448">
        <v>164.71187</v>
      </c>
      <c r="L448">
        <v>166.90415999999999</v>
      </c>
      <c r="M448">
        <v>167.72</v>
      </c>
      <c r="N448">
        <v>168.68017</v>
      </c>
      <c r="O448">
        <v>169.64080000000001</v>
      </c>
      <c r="P448">
        <v>170.60187999999999</v>
      </c>
      <c r="Q448">
        <v>171.5634</v>
      </c>
      <c r="R448">
        <v>171.5634</v>
      </c>
      <c r="S448">
        <v>172.52536000000001</v>
      </c>
      <c r="T448">
        <v>172.52536000000001</v>
      </c>
      <c r="U448">
        <f t="shared" si="182"/>
        <v>0</v>
      </c>
      <c r="V448">
        <f t="shared" si="182"/>
        <v>0</v>
      </c>
      <c r="W448">
        <f t="shared" si="182"/>
        <v>0.96790000000001442</v>
      </c>
      <c r="X448">
        <f t="shared" si="182"/>
        <v>3.1553600000000017</v>
      </c>
      <c r="Y448">
        <f t="shared" si="182"/>
        <v>5.3442300000000103</v>
      </c>
      <c r="Z448">
        <f t="shared" si="182"/>
        <v>7.9972200000000271</v>
      </c>
      <c r="AA448">
        <f t="shared" si="182"/>
        <v>10.433790000000016</v>
      </c>
      <c r="AB448">
        <f t="shared" si="182"/>
        <v>13.149320000000017</v>
      </c>
      <c r="AC448">
        <f t="shared" si="182"/>
        <v>15.345130000000012</v>
      </c>
      <c r="AD448">
        <f t="shared" si="182"/>
        <v>17.970600000000019</v>
      </c>
      <c r="AE448">
        <f t="shared" si="182"/>
        <v>20.162890000000004</v>
      </c>
      <c r="AF448">
        <f t="shared" si="182"/>
        <v>20.978730000000013</v>
      </c>
      <c r="AG448">
        <f t="shared" si="182"/>
        <v>21.938900000000018</v>
      </c>
      <c r="AH448">
        <f t="shared" si="182"/>
        <v>22.899530000000027</v>
      </c>
      <c r="AI448">
        <f t="shared" si="182"/>
        <v>23.860610000000008</v>
      </c>
      <c r="AJ448">
        <f t="shared" si="182"/>
        <v>24.822130000000016</v>
      </c>
      <c r="AK448">
        <f t="shared" si="183"/>
        <v>24.822130000000016</v>
      </c>
      <c r="AL448">
        <f t="shared" si="183"/>
        <v>25.78409000000002</v>
      </c>
      <c r="AM448">
        <f t="shared" si="183"/>
        <v>25.78409000000002</v>
      </c>
    </row>
    <row r="449" spans="1:39">
      <c r="B449">
        <v>156.41611</v>
      </c>
      <c r="C449">
        <v>156.285</v>
      </c>
      <c r="D449">
        <v>156.41611</v>
      </c>
      <c r="E449">
        <v>158.1455</v>
      </c>
      <c r="F449">
        <v>159.26078999999999</v>
      </c>
      <c r="G449">
        <v>160.25292999999999</v>
      </c>
      <c r="H449">
        <v>161.37224000000001</v>
      </c>
      <c r="I449">
        <v>162.36378999999999</v>
      </c>
      <c r="J449">
        <v>164.22241</v>
      </c>
      <c r="K449">
        <v>165.21501000000001</v>
      </c>
      <c r="L449">
        <v>166.46020999999999</v>
      </c>
      <c r="M449">
        <v>167.32303999999999</v>
      </c>
      <c r="N449">
        <v>167.45149000000001</v>
      </c>
      <c r="O449">
        <v>168.44287</v>
      </c>
      <c r="P449">
        <v>170.17931999999999</v>
      </c>
      <c r="Q449">
        <v>170.29974000000001</v>
      </c>
      <c r="R449">
        <v>172.16561999999999</v>
      </c>
      <c r="S449">
        <v>173.15889000000001</v>
      </c>
      <c r="T449">
        <v>174.04023000000001</v>
      </c>
      <c r="U449">
        <f t="shared" si="182"/>
        <v>0</v>
      </c>
      <c r="V449">
        <f t="shared" si="182"/>
        <v>-0.13111000000000672</v>
      </c>
      <c r="W449">
        <f t="shared" si="182"/>
        <v>0</v>
      </c>
      <c r="X449">
        <f t="shared" si="182"/>
        <v>1.7293899999999951</v>
      </c>
      <c r="Y449">
        <f t="shared" si="182"/>
        <v>2.8446799999999826</v>
      </c>
      <c r="Z449">
        <f t="shared" si="182"/>
        <v>3.8368199999999888</v>
      </c>
      <c r="AA449">
        <f t="shared" si="182"/>
        <v>4.9561300000000017</v>
      </c>
      <c r="AB449">
        <f t="shared" si="182"/>
        <v>5.9476799999999912</v>
      </c>
      <c r="AC449">
        <f t="shared" si="182"/>
        <v>7.8062999999999931</v>
      </c>
      <c r="AD449">
        <f t="shared" si="182"/>
        <v>8.7989000000000033</v>
      </c>
      <c r="AE449">
        <f t="shared" si="182"/>
        <v>10.044099999999986</v>
      </c>
      <c r="AF449">
        <f t="shared" si="182"/>
        <v>10.906929999999988</v>
      </c>
      <c r="AG449">
        <f t="shared" si="182"/>
        <v>11.035380000000004</v>
      </c>
      <c r="AH449">
        <f t="shared" si="182"/>
        <v>12.026759999999996</v>
      </c>
      <c r="AI449">
        <f t="shared" si="182"/>
        <v>13.763209999999987</v>
      </c>
      <c r="AJ449">
        <f t="shared" si="182"/>
        <v>13.883630000000011</v>
      </c>
      <c r="AK449">
        <f t="shared" si="183"/>
        <v>15.749509999999987</v>
      </c>
      <c r="AL449">
        <f t="shared" si="183"/>
        <v>16.74278000000001</v>
      </c>
      <c r="AM449">
        <f t="shared" si="183"/>
        <v>17.624120000000005</v>
      </c>
    </row>
    <row r="450" spans="1:39">
      <c r="B450">
        <v>115.74541000000001</v>
      </c>
      <c r="C450">
        <v>115.88356</v>
      </c>
      <c r="D450">
        <v>115.74541000000001</v>
      </c>
      <c r="E450">
        <v>116.38728</v>
      </c>
      <c r="F450">
        <v>117.9237</v>
      </c>
      <c r="G450">
        <v>119.20569999999999</v>
      </c>
      <c r="H450">
        <v>121.16518000000001</v>
      </c>
      <c r="I450">
        <v>122.78843999999999</v>
      </c>
      <c r="J450">
        <v>124.96399</v>
      </c>
      <c r="K450">
        <v>127.01575</v>
      </c>
      <c r="L450">
        <v>129.07362000000001</v>
      </c>
      <c r="M450">
        <v>129.83450999999999</v>
      </c>
      <c r="N450">
        <v>131.8939</v>
      </c>
      <c r="O450">
        <v>132.77423999999999</v>
      </c>
      <c r="P450">
        <v>134.61797999999999</v>
      </c>
      <c r="Q450">
        <v>135.47324</v>
      </c>
      <c r="R450">
        <v>136.69309000000001</v>
      </c>
      <c r="S450">
        <v>136.88316</v>
      </c>
      <c r="T450">
        <v>137</v>
      </c>
      <c r="U450">
        <f t="shared" si="182"/>
        <v>0</v>
      </c>
      <c r="V450">
        <f t="shared" si="182"/>
        <v>0.138149999999996</v>
      </c>
      <c r="W450">
        <f t="shared" si="182"/>
        <v>0</v>
      </c>
      <c r="X450">
        <f t="shared" si="182"/>
        <v>0.64186999999999728</v>
      </c>
      <c r="Y450">
        <f t="shared" si="182"/>
        <v>2.1782899999999898</v>
      </c>
      <c r="Z450">
        <f t="shared" si="182"/>
        <v>3.4602899999999863</v>
      </c>
      <c r="AA450">
        <f t="shared" si="182"/>
        <v>5.4197699999999998</v>
      </c>
      <c r="AB450">
        <f t="shared" si="182"/>
        <v>7.0430299999999875</v>
      </c>
      <c r="AC450">
        <f t="shared" si="182"/>
        <v>9.2185799999999887</v>
      </c>
      <c r="AD450">
        <f t="shared" si="182"/>
        <v>11.27033999999999</v>
      </c>
      <c r="AE450">
        <f t="shared" si="182"/>
        <v>13.328209999999999</v>
      </c>
      <c r="AF450">
        <f t="shared" si="182"/>
        <v>14.089099999999988</v>
      </c>
      <c r="AG450">
        <f t="shared" si="182"/>
        <v>16.148489999999995</v>
      </c>
      <c r="AH450">
        <f t="shared" si="182"/>
        <v>17.028829999999985</v>
      </c>
      <c r="AI450">
        <f t="shared" si="182"/>
        <v>18.872569999999982</v>
      </c>
      <c r="AJ450">
        <f t="shared" si="182"/>
        <v>19.727829999999997</v>
      </c>
      <c r="AK450">
        <f t="shared" si="183"/>
        <v>20.947680000000005</v>
      </c>
      <c r="AL450">
        <f t="shared" si="183"/>
        <v>21.137749999999997</v>
      </c>
      <c r="AM450">
        <f t="shared" si="183"/>
        <v>21.254589999999993</v>
      </c>
    </row>
    <row r="451" spans="1:39">
      <c r="B451">
        <v>116.82893</v>
      </c>
      <c r="C451">
        <v>117.64353</v>
      </c>
      <c r="D451">
        <v>117.32434000000001</v>
      </c>
      <c r="E451">
        <v>119.54079</v>
      </c>
      <c r="F451">
        <v>121.49486</v>
      </c>
      <c r="G451">
        <v>123.14624999999999</v>
      </c>
      <c r="H451">
        <v>125.43125999999999</v>
      </c>
      <c r="I451">
        <v>127.88276</v>
      </c>
      <c r="J451">
        <v>129.61867000000001</v>
      </c>
      <c r="K451">
        <v>131.24404999999999</v>
      </c>
      <c r="L451">
        <v>132.31023999999999</v>
      </c>
      <c r="M451">
        <v>132.87963999999999</v>
      </c>
      <c r="N451">
        <v>133.80957000000001</v>
      </c>
      <c r="O451">
        <v>134.03358</v>
      </c>
      <c r="P451">
        <v>134.61797999999999</v>
      </c>
      <c r="Q451">
        <v>135.09255999999999</v>
      </c>
      <c r="R451">
        <v>136.01471000000001</v>
      </c>
      <c r="S451">
        <v>136.24243000000001</v>
      </c>
      <c r="T451">
        <v>137.05838</v>
      </c>
      <c r="U451">
        <f t="shared" si="182"/>
        <v>0</v>
      </c>
      <c r="V451">
        <f t="shared" si="182"/>
        <v>0.81459999999999866</v>
      </c>
      <c r="W451">
        <f t="shared" si="182"/>
        <v>0.49541000000000679</v>
      </c>
      <c r="X451">
        <f t="shared" si="182"/>
        <v>2.7118600000000015</v>
      </c>
      <c r="Y451">
        <f t="shared" si="182"/>
        <v>4.665930000000003</v>
      </c>
      <c r="Z451">
        <f t="shared" si="182"/>
        <v>6.3173199999999952</v>
      </c>
      <c r="AA451">
        <f t="shared" si="182"/>
        <v>8.6023299999999949</v>
      </c>
      <c r="AB451">
        <f t="shared" si="182"/>
        <v>11.053830000000005</v>
      </c>
      <c r="AC451">
        <f t="shared" si="182"/>
        <v>12.789740000000009</v>
      </c>
      <c r="AD451">
        <f t="shared" si="182"/>
        <v>14.415119999999987</v>
      </c>
      <c r="AE451">
        <f t="shared" si="182"/>
        <v>15.481309999999993</v>
      </c>
      <c r="AF451">
        <f t="shared" si="182"/>
        <v>16.050709999999995</v>
      </c>
      <c r="AG451">
        <f t="shared" si="182"/>
        <v>16.980640000000008</v>
      </c>
      <c r="AH451">
        <f t="shared" si="182"/>
        <v>17.204650000000001</v>
      </c>
      <c r="AI451">
        <f t="shared" si="182"/>
        <v>17.789049999999989</v>
      </c>
      <c r="AJ451">
        <f t="shared" si="182"/>
        <v>18.263629999999992</v>
      </c>
      <c r="AK451">
        <f t="shared" si="183"/>
        <v>19.185780000000008</v>
      </c>
      <c r="AL451">
        <f t="shared" si="183"/>
        <v>19.413500000000013</v>
      </c>
      <c r="AM451">
        <f t="shared" si="183"/>
        <v>20.22945</v>
      </c>
    </row>
    <row r="452" spans="1:39">
      <c r="B452">
        <v>136.23509000000001</v>
      </c>
      <c r="C452">
        <v>136.29747</v>
      </c>
      <c r="D452">
        <v>136.23509000000001</v>
      </c>
      <c r="E452">
        <v>138.09055000000001</v>
      </c>
      <c r="F452">
        <v>139.23003</v>
      </c>
      <c r="G452">
        <v>141.17365000000001</v>
      </c>
      <c r="H452">
        <v>143.12582</v>
      </c>
      <c r="I452">
        <v>144.28098</v>
      </c>
      <c r="J452">
        <v>146.27713</v>
      </c>
      <c r="K452">
        <v>148.16544999999999</v>
      </c>
      <c r="L452">
        <v>149.16434000000001</v>
      </c>
      <c r="M452">
        <v>149.33519000000001</v>
      </c>
      <c r="N452">
        <v>151.05296999999999</v>
      </c>
      <c r="O452">
        <v>151.11915999999999</v>
      </c>
      <c r="P452">
        <v>151.21177</v>
      </c>
      <c r="Q452">
        <v>152.11837</v>
      </c>
      <c r="R452">
        <v>152.26621</v>
      </c>
      <c r="S452">
        <v>153.16005000000001</v>
      </c>
      <c r="T452">
        <v>153.26447999999999</v>
      </c>
      <c r="U452">
        <f t="shared" si="182"/>
        <v>0</v>
      </c>
      <c r="V452">
        <f t="shared" si="182"/>
        <v>6.2379999999990332E-2</v>
      </c>
      <c r="W452">
        <f t="shared" si="182"/>
        <v>0</v>
      </c>
      <c r="X452">
        <f t="shared" si="182"/>
        <v>1.8554599999999937</v>
      </c>
      <c r="Y452">
        <f t="shared" si="182"/>
        <v>2.9949399999999855</v>
      </c>
      <c r="Z452">
        <f t="shared" si="182"/>
        <v>4.9385599999999954</v>
      </c>
      <c r="AA452">
        <f t="shared" si="182"/>
        <v>6.8907299999999907</v>
      </c>
      <c r="AB452">
        <f t="shared" si="182"/>
        <v>8.0458899999999858</v>
      </c>
      <c r="AC452">
        <f t="shared" si="182"/>
        <v>10.042039999999986</v>
      </c>
      <c r="AD452">
        <f t="shared" si="182"/>
        <v>11.930359999999979</v>
      </c>
      <c r="AE452">
        <f t="shared" si="182"/>
        <v>12.929249999999996</v>
      </c>
      <c r="AF452">
        <f t="shared" si="182"/>
        <v>13.100099999999998</v>
      </c>
      <c r="AG452">
        <f t="shared" si="182"/>
        <v>14.817879999999974</v>
      </c>
      <c r="AH452">
        <f t="shared" si="182"/>
        <v>14.88406999999998</v>
      </c>
      <c r="AI452">
        <f t="shared" si="182"/>
        <v>14.976679999999988</v>
      </c>
      <c r="AJ452">
        <f t="shared" si="182"/>
        <v>15.883279999999985</v>
      </c>
      <c r="AK452">
        <f t="shared" si="183"/>
        <v>16.031119999999987</v>
      </c>
      <c r="AL452">
        <f t="shared" si="183"/>
        <v>16.924959999999999</v>
      </c>
      <c r="AM452">
        <f t="shared" si="183"/>
        <v>17.029389999999978</v>
      </c>
    </row>
    <row r="453" spans="1:39">
      <c r="B453">
        <v>106.47065000000001</v>
      </c>
      <c r="C453">
        <v>107.29864999999999</v>
      </c>
      <c r="D453">
        <v>106.56923</v>
      </c>
      <c r="E453">
        <v>107.91200000000001</v>
      </c>
      <c r="F453">
        <v>110.02727</v>
      </c>
      <c r="G453">
        <v>111.75867</v>
      </c>
      <c r="H453">
        <v>113.74533</v>
      </c>
      <c r="I453">
        <v>115.84904</v>
      </c>
      <c r="J453">
        <v>116.96581</v>
      </c>
      <c r="K453">
        <v>118.82761000000001</v>
      </c>
      <c r="L453">
        <v>120.07080999999999</v>
      </c>
      <c r="M453">
        <v>120.81391000000001</v>
      </c>
      <c r="N453">
        <v>121.80722</v>
      </c>
      <c r="O453">
        <v>121.92621</v>
      </c>
      <c r="P453">
        <v>122.80065</v>
      </c>
      <c r="Q453">
        <v>122.91867000000001</v>
      </c>
      <c r="R453">
        <v>122.91867000000001</v>
      </c>
      <c r="S453">
        <v>123.04470999999999</v>
      </c>
      <c r="T453">
        <v>123.04470999999999</v>
      </c>
      <c r="U453">
        <f t="shared" si="182"/>
        <v>0</v>
      </c>
      <c r="V453">
        <f t="shared" si="182"/>
        <v>0.82799999999998875</v>
      </c>
      <c r="W453">
        <f t="shared" si="182"/>
        <v>9.8579999999998336E-2</v>
      </c>
      <c r="X453">
        <f t="shared" si="182"/>
        <v>1.4413499999999999</v>
      </c>
      <c r="Y453">
        <f t="shared" si="182"/>
        <v>3.5566199999999952</v>
      </c>
      <c r="Z453">
        <f t="shared" si="182"/>
        <v>5.2880199999999888</v>
      </c>
      <c r="AA453">
        <f t="shared" si="182"/>
        <v>7.2746799999999894</v>
      </c>
      <c r="AB453">
        <f t="shared" si="182"/>
        <v>9.378389999999996</v>
      </c>
      <c r="AC453">
        <f t="shared" si="182"/>
        <v>10.495159999999998</v>
      </c>
      <c r="AD453">
        <f t="shared" si="182"/>
        <v>12.356960000000001</v>
      </c>
      <c r="AE453">
        <f t="shared" si="182"/>
        <v>13.600159999999988</v>
      </c>
      <c r="AF453">
        <f t="shared" si="182"/>
        <v>14.343260000000001</v>
      </c>
      <c r="AG453">
        <f t="shared" si="182"/>
        <v>15.336569999999995</v>
      </c>
      <c r="AH453">
        <f t="shared" si="182"/>
        <v>15.455559999999991</v>
      </c>
      <c r="AI453">
        <f t="shared" si="182"/>
        <v>16.329999999999998</v>
      </c>
      <c r="AJ453">
        <f t="shared" si="182"/>
        <v>16.44802</v>
      </c>
      <c r="AK453">
        <f t="shared" si="183"/>
        <v>16.44802</v>
      </c>
      <c r="AL453">
        <f t="shared" si="183"/>
        <v>16.574059999999989</v>
      </c>
      <c r="AM453">
        <f t="shared" si="183"/>
        <v>16.574059999999989</v>
      </c>
    </row>
    <row r="454" spans="1:39">
      <c r="B454">
        <v>188.79883000000001</v>
      </c>
      <c r="C454">
        <v>188.24717999999999</v>
      </c>
      <c r="D454">
        <v>188.93914000000001</v>
      </c>
      <c r="E454">
        <v>190.22354999999999</v>
      </c>
      <c r="F454">
        <v>191.21191999999999</v>
      </c>
      <c r="G454">
        <v>193.04145</v>
      </c>
      <c r="H454">
        <v>194.03093000000001</v>
      </c>
      <c r="I454">
        <v>196.0102</v>
      </c>
      <c r="J454">
        <v>197</v>
      </c>
      <c r="K454">
        <v>198.84164999999999</v>
      </c>
      <c r="L454">
        <v>199.83242999999999</v>
      </c>
      <c r="M454">
        <v>200.82330999999999</v>
      </c>
      <c r="N454">
        <v>200.96019999999999</v>
      </c>
      <c r="O454">
        <v>201.81426999999999</v>
      </c>
      <c r="P454">
        <v>201.68292</v>
      </c>
      <c r="Q454">
        <v>202.80533</v>
      </c>
      <c r="R454">
        <v>203.66639000000001</v>
      </c>
      <c r="S454">
        <v>203.66639000000001</v>
      </c>
      <c r="T454">
        <v>204.65825000000001</v>
      </c>
      <c r="U454">
        <f t="shared" si="182"/>
        <v>0</v>
      </c>
      <c r="V454">
        <f t="shared" si="182"/>
        <v>-0.55165000000002351</v>
      </c>
      <c r="W454">
        <f t="shared" si="182"/>
        <v>0.14030999999999949</v>
      </c>
      <c r="X454">
        <f t="shared" si="182"/>
        <v>1.4247199999999793</v>
      </c>
      <c r="Y454">
        <f t="shared" si="182"/>
        <v>2.4130899999999826</v>
      </c>
      <c r="Z454">
        <f t="shared" si="182"/>
        <v>4.2426199999999881</v>
      </c>
      <c r="AA454">
        <f t="shared" si="182"/>
        <v>5.2321000000000026</v>
      </c>
      <c r="AB454">
        <f t="shared" si="182"/>
        <v>7.2113699999999881</v>
      </c>
      <c r="AC454">
        <f t="shared" si="182"/>
        <v>8.2011699999999905</v>
      </c>
      <c r="AD454">
        <f t="shared" si="182"/>
        <v>10.042819999999978</v>
      </c>
      <c r="AE454">
        <f t="shared" si="182"/>
        <v>11.033599999999979</v>
      </c>
      <c r="AF454">
        <f t="shared" si="182"/>
        <v>12.024479999999983</v>
      </c>
      <c r="AG454">
        <f t="shared" si="182"/>
        <v>12.161369999999977</v>
      </c>
      <c r="AH454">
        <f t="shared" si="182"/>
        <v>13.015439999999984</v>
      </c>
      <c r="AI454">
        <f t="shared" si="182"/>
        <v>12.884089999999986</v>
      </c>
      <c r="AJ454">
        <f t="shared" si="182"/>
        <v>14.006499999999988</v>
      </c>
      <c r="AK454">
        <f t="shared" si="183"/>
        <v>14.867559999999997</v>
      </c>
      <c r="AL454">
        <f t="shared" si="183"/>
        <v>14.867559999999997</v>
      </c>
      <c r="AM454">
        <f t="shared" si="183"/>
        <v>15.85942</v>
      </c>
    </row>
    <row r="455" spans="1:39">
      <c r="B455">
        <v>123.4585</v>
      </c>
      <c r="C455">
        <v>123.70934</v>
      </c>
      <c r="D455">
        <v>123.14624999999999</v>
      </c>
      <c r="E455">
        <v>123.97580000000001</v>
      </c>
      <c r="F455">
        <v>125.93649000000001</v>
      </c>
      <c r="G455">
        <v>127.31457</v>
      </c>
      <c r="H455">
        <v>127.88276</v>
      </c>
      <c r="I455">
        <v>129.52992</v>
      </c>
      <c r="J455">
        <v>131.24404999999999</v>
      </c>
      <c r="K455">
        <v>132.85329999999999</v>
      </c>
      <c r="L455">
        <v>134.79243</v>
      </c>
      <c r="M455">
        <v>135.91541000000001</v>
      </c>
      <c r="N455">
        <v>137.01095000000001</v>
      </c>
      <c r="O455">
        <v>138.39797999999999</v>
      </c>
      <c r="P455">
        <v>139.51702</v>
      </c>
      <c r="Q455">
        <v>140.06426999999999</v>
      </c>
      <c r="R455">
        <v>140.90066999999999</v>
      </c>
      <c r="S455">
        <v>141.73567</v>
      </c>
      <c r="T455">
        <v>142.00352000000001</v>
      </c>
      <c r="U455">
        <f t="shared" si="182"/>
        <v>0</v>
      </c>
      <c r="V455">
        <f t="shared" si="182"/>
        <v>0.25083999999999662</v>
      </c>
      <c r="W455">
        <f t="shared" si="182"/>
        <v>-0.31225000000000591</v>
      </c>
      <c r="X455">
        <f t="shared" si="182"/>
        <v>0.51730000000000587</v>
      </c>
      <c r="Y455">
        <f t="shared" si="182"/>
        <v>2.4779900000000055</v>
      </c>
      <c r="Z455">
        <f t="shared" si="182"/>
        <v>3.8560700000000026</v>
      </c>
      <c r="AA455">
        <f t="shared" si="182"/>
        <v>4.4242600000000039</v>
      </c>
      <c r="AB455">
        <f t="shared" si="182"/>
        <v>6.0714200000000034</v>
      </c>
      <c r="AC455">
        <f t="shared" si="182"/>
        <v>7.7855499999999864</v>
      </c>
      <c r="AD455">
        <f t="shared" si="182"/>
        <v>9.3947999999999894</v>
      </c>
      <c r="AE455">
        <f t="shared" si="182"/>
        <v>11.333929999999995</v>
      </c>
      <c r="AF455">
        <f t="shared" si="182"/>
        <v>12.456910000000008</v>
      </c>
      <c r="AG455">
        <f t="shared" si="182"/>
        <v>13.552450000000007</v>
      </c>
      <c r="AH455">
        <f t="shared" si="182"/>
        <v>14.939479999999989</v>
      </c>
      <c r="AI455">
        <f t="shared" si="182"/>
        <v>16.058520000000001</v>
      </c>
      <c r="AJ455">
        <f t="shared" si="182"/>
        <v>16.605769999999993</v>
      </c>
      <c r="AK455">
        <f t="shared" si="183"/>
        <v>17.44216999999999</v>
      </c>
      <c r="AL455">
        <f t="shared" si="183"/>
        <v>18.277169999999998</v>
      </c>
      <c r="AM455">
        <f t="shared" si="183"/>
        <v>18.545020000000008</v>
      </c>
    </row>
    <row r="456" spans="1:39">
      <c r="B456">
        <v>133.18033</v>
      </c>
      <c r="C456">
        <v>133.18033</v>
      </c>
      <c r="D456">
        <v>133.98881</v>
      </c>
      <c r="E456">
        <v>134.34657000000001</v>
      </c>
      <c r="F456">
        <v>137.2953</v>
      </c>
      <c r="G456">
        <v>138.65424999999999</v>
      </c>
      <c r="H456">
        <v>140.42792</v>
      </c>
      <c r="I456">
        <v>142.21463</v>
      </c>
      <c r="J456">
        <v>143.75326000000001</v>
      </c>
      <c r="K456">
        <v>144.93101999999999</v>
      </c>
      <c r="L456">
        <v>146.11296999999999</v>
      </c>
      <c r="M456">
        <v>146.11296999999999</v>
      </c>
      <c r="N456">
        <v>146.89112</v>
      </c>
      <c r="O456">
        <v>147.09181000000001</v>
      </c>
      <c r="P456">
        <v>147.87156999999999</v>
      </c>
      <c r="Q456">
        <v>148.07093</v>
      </c>
      <c r="R456">
        <v>149.05033</v>
      </c>
      <c r="S456">
        <v>149.83323999999999</v>
      </c>
      <c r="T456">
        <v>151.00993</v>
      </c>
      <c r="U456">
        <f t="shared" si="182"/>
        <v>0</v>
      </c>
      <c r="V456">
        <f t="shared" si="182"/>
        <v>0</v>
      </c>
      <c r="W456">
        <f t="shared" si="182"/>
        <v>0.80848000000000297</v>
      </c>
      <c r="X456">
        <f t="shared" si="182"/>
        <v>1.1662400000000162</v>
      </c>
      <c r="Y456">
        <f t="shared" si="182"/>
        <v>4.1149699999999996</v>
      </c>
      <c r="Z456">
        <f t="shared" si="182"/>
        <v>5.4739199999999926</v>
      </c>
      <c r="AA456">
        <f t="shared" si="182"/>
        <v>7.2475900000000024</v>
      </c>
      <c r="AB456">
        <f t="shared" si="182"/>
        <v>9.0343000000000018</v>
      </c>
      <c r="AC456">
        <f t="shared" si="182"/>
        <v>10.572930000000014</v>
      </c>
      <c r="AD456">
        <f t="shared" si="182"/>
        <v>11.750689999999992</v>
      </c>
      <c r="AE456">
        <f t="shared" si="182"/>
        <v>12.932639999999992</v>
      </c>
      <c r="AF456">
        <f t="shared" si="182"/>
        <v>12.932639999999992</v>
      </c>
      <c r="AG456">
        <f t="shared" si="182"/>
        <v>13.710790000000003</v>
      </c>
      <c r="AH456">
        <f t="shared" si="182"/>
        <v>13.911480000000012</v>
      </c>
      <c r="AI456">
        <f t="shared" si="182"/>
        <v>14.691239999999993</v>
      </c>
      <c r="AJ456">
        <f t="shared" si="182"/>
        <v>14.890600000000006</v>
      </c>
      <c r="AK456">
        <f t="shared" si="183"/>
        <v>15.870000000000005</v>
      </c>
      <c r="AL456">
        <f t="shared" si="183"/>
        <v>16.652909999999991</v>
      </c>
      <c r="AM456">
        <f t="shared" si="183"/>
        <v>17.829599999999999</v>
      </c>
    </row>
    <row r="457" spans="1:39">
      <c r="T457" t="s">
        <v>67</v>
      </c>
      <c r="U457" s="16">
        <f>21.16666667*AVERAGE(U445:U456)</f>
        <v>0</v>
      </c>
      <c r="V457" s="16">
        <f t="shared" ref="V457:AM457" si="184">21.16666667*AVERAGE(V445:V456)</f>
        <v>2.569368750404518</v>
      </c>
      <c r="W457" s="16">
        <f t="shared" si="184"/>
        <v>5.423182223076326</v>
      </c>
      <c r="X457" s="16">
        <f t="shared" si="184"/>
        <v>32.241578199521854</v>
      </c>
      <c r="Y457" s="16">
        <f t="shared" si="184"/>
        <v>66.546447788257467</v>
      </c>
      <c r="Z457" s="16">
        <f t="shared" si="184"/>
        <v>98.411382793275564</v>
      </c>
      <c r="AA457" s="16">
        <f t="shared" si="184"/>
        <v>131.73563599296796</v>
      </c>
      <c r="AB457" s="16">
        <f t="shared" si="184"/>
        <v>168.94481919327208</v>
      </c>
      <c r="AC457" s="16">
        <f t="shared" si="184"/>
        <v>204.77121933780299</v>
      </c>
      <c r="AD457" s="16">
        <f t="shared" si="184"/>
        <v>239.38309378769804</v>
      </c>
      <c r="AE457" s="16">
        <f t="shared" si="184"/>
        <v>268.44882532005312</v>
      </c>
      <c r="AF457" s="16">
        <f t="shared" si="184"/>
        <v>283.73727935023845</v>
      </c>
      <c r="AG457" s="16">
        <f t="shared" si="184"/>
        <v>303.61725963114708</v>
      </c>
      <c r="AH457" s="16">
        <f t="shared" si="184"/>
        <v>317.99126074452175</v>
      </c>
      <c r="AI457" s="16">
        <f t="shared" si="184"/>
        <v>331.79958269114076</v>
      </c>
      <c r="AJ457" s="16">
        <f t="shared" si="184"/>
        <v>345.66507227665755</v>
      </c>
      <c r="AK457" s="16">
        <f t="shared" si="184"/>
        <v>360.70617616791526</v>
      </c>
      <c r="AL457" s="16">
        <f t="shared" si="184"/>
        <v>373.25545186433595</v>
      </c>
      <c r="AM457" s="16">
        <f t="shared" si="184"/>
        <v>383.07549756032682</v>
      </c>
    </row>
    <row r="458" spans="1:39">
      <c r="U458" s="16">
        <f>21.16666667*STDEV(U445:U456)/(SQRT(COUNT(U445:U456)))</f>
        <v>0</v>
      </c>
      <c r="V458" s="16">
        <f t="shared" ref="V458:AM458" si="185">21.16666667*STDEV(V445:V456)/(SQRT(COUNT(V445:V456)))</f>
        <v>2.8107118543741785</v>
      </c>
      <c r="W458" s="16">
        <f t="shared" si="185"/>
        <v>2.4922669437806091</v>
      </c>
      <c r="X458" s="16">
        <f t="shared" si="185"/>
        <v>5.6680340526418149</v>
      </c>
      <c r="Y458" s="16">
        <f t="shared" si="185"/>
        <v>7.1917192436545818</v>
      </c>
      <c r="Z458" s="16">
        <f t="shared" si="185"/>
        <v>9.9632991592989057</v>
      </c>
      <c r="AA458" s="16">
        <f t="shared" si="185"/>
        <v>12.596070177411621</v>
      </c>
      <c r="AB458" s="16">
        <f t="shared" si="185"/>
        <v>15.208932142898334</v>
      </c>
      <c r="AC458" s="16">
        <f t="shared" si="185"/>
        <v>16.212674564733327</v>
      </c>
      <c r="AD458" s="16">
        <f t="shared" si="185"/>
        <v>17.546480807071106</v>
      </c>
      <c r="AE458" s="16">
        <f t="shared" si="185"/>
        <v>18.694016117392685</v>
      </c>
      <c r="AF458" s="16">
        <f t="shared" si="185"/>
        <v>18.52335880895069</v>
      </c>
      <c r="AG458" s="16">
        <f t="shared" si="185"/>
        <v>19.561605687219839</v>
      </c>
      <c r="AH458" s="16">
        <f t="shared" si="185"/>
        <v>19.332762406821569</v>
      </c>
      <c r="AI458" s="16">
        <f t="shared" si="185"/>
        <v>21.172735173300797</v>
      </c>
      <c r="AJ458" s="16">
        <f t="shared" si="185"/>
        <v>21.372459248787663</v>
      </c>
      <c r="AK458" s="16">
        <f t="shared" si="185"/>
        <v>20.999903656310785</v>
      </c>
      <c r="AL458" s="16">
        <f t="shared" si="185"/>
        <v>21.54233210834926</v>
      </c>
      <c r="AM458" s="16">
        <f t="shared" si="185"/>
        <v>21.362808925030929</v>
      </c>
    </row>
    <row r="459" spans="1:39">
      <c r="U459" s="16">
        <f>21.16666667*STDEV(U445:U456)</f>
        <v>0</v>
      </c>
      <c r="V459" s="16">
        <f t="shared" ref="V459:AM459" si="186">21.16666667*STDEV(V445:V456)</f>
        <v>9.736591474424424</v>
      </c>
      <c r="W459" s="16">
        <f t="shared" si="186"/>
        <v>8.6334659453048435</v>
      </c>
      <c r="X459" s="16">
        <f t="shared" si="186"/>
        <v>19.634645916412303</v>
      </c>
      <c r="Y459" s="16">
        <f t="shared" si="186"/>
        <v>24.912846247561106</v>
      </c>
      <c r="Z459" s="16">
        <f t="shared" si="186"/>
        <v>34.513880709827973</v>
      </c>
      <c r="AA459" s="16">
        <f t="shared" si="186"/>
        <v>43.634067045960094</v>
      </c>
      <c r="AB459" s="16">
        <f t="shared" si="186"/>
        <v>52.685286400734626</v>
      </c>
      <c r="AC459" s="16">
        <f t="shared" si="186"/>
        <v>56.162352145395502</v>
      </c>
      <c r="AD459" s="16">
        <f t="shared" si="186"/>
        <v>60.782792503758628</v>
      </c>
      <c r="AE459" s="16">
        <f t="shared" si="186"/>
        <v>64.757971425671215</v>
      </c>
      <c r="AF459" s="16">
        <f t="shared" si="186"/>
        <v>64.166797167862228</v>
      </c>
      <c r="AG459" s="16">
        <f t="shared" si="186"/>
        <v>67.76338985578613</v>
      </c>
      <c r="AH459" s="16">
        <f t="shared" si="186"/>
        <v>66.97065347854506</v>
      </c>
      <c r="AI459" s="16">
        <f t="shared" si="186"/>
        <v>73.34450611071523</v>
      </c>
      <c r="AJ459" s="16">
        <f t="shared" si="186"/>
        <v>74.036370603191187</v>
      </c>
      <c r="AK459" s="16">
        <f t="shared" si="186"/>
        <v>72.745800173563424</v>
      </c>
      <c r="AL459" s="16">
        <f t="shared" si="186"/>
        <v>74.624827450366581</v>
      </c>
      <c r="AM459" s="16">
        <f t="shared" si="186"/>
        <v>74.002940901078873</v>
      </c>
    </row>
    <row r="460" spans="1:39">
      <c r="U460" s="16">
        <f>COUNT(U445:U456)</f>
        <v>12</v>
      </c>
      <c r="V460" s="16">
        <f t="shared" ref="V460:AM460" si="187">COUNT(V445:V456)</f>
        <v>12</v>
      </c>
      <c r="W460" s="16">
        <f t="shared" si="187"/>
        <v>12</v>
      </c>
      <c r="X460" s="16">
        <f t="shared" si="187"/>
        <v>12</v>
      </c>
      <c r="Y460" s="16">
        <f t="shared" si="187"/>
        <v>12</v>
      </c>
      <c r="Z460" s="16">
        <f t="shared" si="187"/>
        <v>12</v>
      </c>
      <c r="AA460" s="16">
        <f t="shared" si="187"/>
        <v>12</v>
      </c>
      <c r="AB460" s="16">
        <f t="shared" si="187"/>
        <v>12</v>
      </c>
      <c r="AC460" s="16">
        <f t="shared" si="187"/>
        <v>12</v>
      </c>
      <c r="AD460" s="16">
        <f t="shared" si="187"/>
        <v>12</v>
      </c>
      <c r="AE460" s="16">
        <f t="shared" si="187"/>
        <v>12</v>
      </c>
      <c r="AF460" s="16">
        <f t="shared" si="187"/>
        <v>12</v>
      </c>
      <c r="AG460" s="16">
        <f t="shared" si="187"/>
        <v>12</v>
      </c>
      <c r="AH460" s="16">
        <f t="shared" si="187"/>
        <v>12</v>
      </c>
      <c r="AI460" s="16">
        <f t="shared" si="187"/>
        <v>12</v>
      </c>
      <c r="AJ460" s="16">
        <f t="shared" si="187"/>
        <v>12</v>
      </c>
      <c r="AK460" s="16">
        <f t="shared" si="187"/>
        <v>12</v>
      </c>
      <c r="AL460" s="16">
        <f t="shared" si="187"/>
        <v>12</v>
      </c>
      <c r="AM460" s="16">
        <f t="shared" si="187"/>
        <v>12</v>
      </c>
    </row>
    <row r="461" spans="1:39">
      <c r="S461" s="17" t="s">
        <v>34</v>
      </c>
      <c r="T461" t="s">
        <v>67</v>
      </c>
      <c r="U461" s="16">
        <f>U457-U440</f>
        <v>0</v>
      </c>
      <c r="V461" s="16">
        <f>V457-V440</f>
        <v>-5.992571436129019</v>
      </c>
      <c r="W461" s="16">
        <f t="shared" ref="W461:AM461" si="188">W457-W440</f>
        <v>-3.7220407413267953</v>
      </c>
      <c r="X461" s="16">
        <f t="shared" si="188"/>
        <v>21.672544123783325</v>
      </c>
      <c r="Y461" s="16">
        <f t="shared" si="188"/>
        <v>52.798392045351576</v>
      </c>
      <c r="Z461" s="16">
        <f t="shared" si="188"/>
        <v>83.793706309492052</v>
      </c>
      <c r="AA461" s="16">
        <f t="shared" si="188"/>
        <v>117.94616413894448</v>
      </c>
      <c r="AB461" s="16">
        <f t="shared" si="188"/>
        <v>151.0899362274973</v>
      </c>
      <c r="AC461" s="16">
        <f t="shared" si="188"/>
        <v>185.18833674212635</v>
      </c>
      <c r="AD461" s="16">
        <f t="shared" si="188"/>
        <v>219.4712576734513</v>
      </c>
      <c r="AE461" s="16">
        <f t="shared" si="188"/>
        <v>248.14211327981818</v>
      </c>
      <c r="AF461" s="16">
        <f t="shared" si="188"/>
        <v>257.67570342020832</v>
      </c>
      <c r="AG461" s="16">
        <f t="shared" si="188"/>
        <v>280.29455629414088</v>
      </c>
      <c r="AH461" s="16">
        <f t="shared" si="188"/>
        <v>288.90863703623813</v>
      </c>
      <c r="AI461" s="16">
        <f t="shared" si="188"/>
        <v>304.75874268688227</v>
      </c>
      <c r="AJ461" s="16">
        <f t="shared" si="188"/>
        <v>317.0892256054907</v>
      </c>
      <c r="AK461" s="16">
        <f t="shared" si="188"/>
        <v>332.03898357080811</v>
      </c>
      <c r="AL461" s="16">
        <f t="shared" si="188"/>
        <v>343.5637926004008</v>
      </c>
      <c r="AM461" s="16">
        <f t="shared" si="188"/>
        <v>353.03277737041043</v>
      </c>
    </row>
    <row r="462" spans="1:39">
      <c r="T462" s="17" t="s">
        <v>35</v>
      </c>
      <c r="U462" s="16">
        <f>(SQRT(((U459^2)/(U460))+((U442^2)/(U443))))</f>
        <v>0</v>
      </c>
      <c r="V462" s="16">
        <f t="shared" ref="V462:AM462" si="189">(SQRT(((V459^2)/(V460))+((V442^2)/(V443))))</f>
        <v>3.9086671749260429</v>
      </c>
      <c r="W462" s="16">
        <f t="shared" si="189"/>
        <v>3.2868576205226101</v>
      </c>
      <c r="X462" s="16">
        <f t="shared" si="189"/>
        <v>6.1652322557565773</v>
      </c>
      <c r="Y462" s="16">
        <f t="shared" si="189"/>
        <v>7.5023250485327875</v>
      </c>
      <c r="Z462" s="16">
        <f t="shared" si="189"/>
        <v>10.602194966056704</v>
      </c>
      <c r="AA462" s="16">
        <f t="shared" si="189"/>
        <v>13.011090968939024</v>
      </c>
      <c r="AB462" s="16">
        <f t="shared" si="189"/>
        <v>15.772325522684868</v>
      </c>
      <c r="AC462" s="16">
        <f t="shared" si="189"/>
        <v>16.690543742310496</v>
      </c>
      <c r="AD462" s="16">
        <f t="shared" si="189"/>
        <v>18.012837729604332</v>
      </c>
      <c r="AE462" s="16">
        <f t="shared" si="189"/>
        <v>19.12612385685512</v>
      </c>
      <c r="AF462" s="16">
        <f t="shared" si="189"/>
        <v>18.78517501667206</v>
      </c>
      <c r="AG462" s="16">
        <f t="shared" si="189"/>
        <v>20.013779161716585</v>
      </c>
      <c r="AH462" s="16">
        <f t="shared" si="189"/>
        <v>19.691274747479419</v>
      </c>
      <c r="AI462" s="16">
        <f t="shared" si="189"/>
        <v>21.513060852385593</v>
      </c>
      <c r="AJ462" s="16">
        <f t="shared" si="189"/>
        <v>21.662868059307016</v>
      </c>
      <c r="AK462" s="16">
        <f t="shared" si="189"/>
        <v>21.28809013337948</v>
      </c>
      <c r="AL462" s="16">
        <f t="shared" si="189"/>
        <v>21.712168518964297</v>
      </c>
      <c r="AM462" s="16">
        <f t="shared" si="189"/>
        <v>21.680237375880186</v>
      </c>
    </row>
    <row r="463" spans="1:39">
      <c r="A463" t="s">
        <v>68</v>
      </c>
    </row>
    <row r="464" spans="1:39">
      <c r="B464">
        <v>201.22873000000001</v>
      </c>
      <c r="C464">
        <v>200.87807000000001</v>
      </c>
      <c r="D464">
        <v>200.87807000000001</v>
      </c>
      <c r="E464">
        <v>201.45719</v>
      </c>
      <c r="F464">
        <v>201.45719</v>
      </c>
      <c r="G464">
        <v>201.45719</v>
      </c>
      <c r="H464">
        <v>200.64395999999999</v>
      </c>
      <c r="I464">
        <v>202.03960000000001</v>
      </c>
      <c r="J464">
        <v>201.12184999999999</v>
      </c>
      <c r="K464">
        <v>201.45719</v>
      </c>
      <c r="L464">
        <v>202.03960000000001</v>
      </c>
      <c r="M464">
        <v>201.45719</v>
      </c>
      <c r="N464">
        <v>201.12184999999999</v>
      </c>
      <c r="O464">
        <v>201.81675000000001</v>
      </c>
      <c r="P464">
        <v>202.03960000000001</v>
      </c>
      <c r="Q464">
        <v>202.62527</v>
      </c>
      <c r="R464">
        <v>201.60356999999999</v>
      </c>
      <c r="S464">
        <v>201.81675000000001</v>
      </c>
      <c r="T464">
        <v>203.21417</v>
      </c>
      <c r="U464">
        <f t="shared" ref="U464:AJ473" si="190">B464-$B464</f>
        <v>0</v>
      </c>
      <c r="V464">
        <f t="shared" si="190"/>
        <v>-0.35066000000000486</v>
      </c>
      <c r="W464">
        <f t="shared" si="190"/>
        <v>-0.35066000000000486</v>
      </c>
      <c r="X464">
        <f t="shared" si="190"/>
        <v>0.22845999999998412</v>
      </c>
      <c r="Y464">
        <f t="shared" si="190"/>
        <v>0.22845999999998412</v>
      </c>
      <c r="Z464">
        <f t="shared" si="190"/>
        <v>0.22845999999998412</v>
      </c>
      <c r="AA464">
        <f t="shared" si="190"/>
        <v>-0.58477000000002022</v>
      </c>
      <c r="AB464">
        <f t="shared" si="190"/>
        <v>0.81086999999999421</v>
      </c>
      <c r="AC464">
        <f t="shared" si="190"/>
        <v>-0.10688000000001807</v>
      </c>
      <c r="AD464">
        <f t="shared" si="190"/>
        <v>0.22845999999998412</v>
      </c>
      <c r="AE464">
        <f t="shared" si="190"/>
        <v>0.81086999999999421</v>
      </c>
      <c r="AF464">
        <f t="shared" si="190"/>
        <v>0.22845999999998412</v>
      </c>
      <c r="AG464">
        <f t="shared" si="190"/>
        <v>-0.10688000000001807</v>
      </c>
      <c r="AH464">
        <f t="shared" si="190"/>
        <v>0.58802000000000021</v>
      </c>
      <c r="AI464">
        <f t="shared" si="190"/>
        <v>0.81086999999999421</v>
      </c>
      <c r="AJ464">
        <f t="shared" si="190"/>
        <v>1.3965399999999875</v>
      </c>
      <c r="AK464">
        <f t="shared" ref="AK464:AM473" si="191">R464-$B464</f>
        <v>0.37483999999997764</v>
      </c>
      <c r="AL464">
        <f t="shared" si="191"/>
        <v>0.58802000000000021</v>
      </c>
      <c r="AM464">
        <f t="shared" si="191"/>
        <v>1.9854399999999828</v>
      </c>
    </row>
    <row r="465" spans="1:39">
      <c r="B465">
        <v>144.55795000000001</v>
      </c>
      <c r="C465">
        <v>144.83784</v>
      </c>
      <c r="D465">
        <v>144.89997</v>
      </c>
      <c r="E465">
        <v>144.89997</v>
      </c>
      <c r="F465">
        <v>145.16542000000001</v>
      </c>
      <c r="G465">
        <v>145.16542000000001</v>
      </c>
      <c r="H465">
        <v>145.16542000000001</v>
      </c>
      <c r="I465">
        <v>145.49914000000001</v>
      </c>
      <c r="J465">
        <v>145.16542000000001</v>
      </c>
      <c r="K465">
        <v>145.16542000000001</v>
      </c>
      <c r="L465">
        <v>145.16542000000001</v>
      </c>
      <c r="M465">
        <v>145.49914000000001</v>
      </c>
      <c r="N465">
        <v>145.49914000000001</v>
      </c>
      <c r="O465">
        <v>145.24806000000001</v>
      </c>
      <c r="P465">
        <v>145.78408999999999</v>
      </c>
      <c r="Q465">
        <v>145.83895000000001</v>
      </c>
      <c r="R465">
        <v>145.49914000000001</v>
      </c>
      <c r="S465">
        <v>145.83895000000001</v>
      </c>
      <c r="T465">
        <v>145.83895000000001</v>
      </c>
      <c r="U465">
        <f t="shared" si="190"/>
        <v>0</v>
      </c>
      <c r="V465">
        <f t="shared" si="190"/>
        <v>0.27988999999999464</v>
      </c>
      <c r="W465">
        <f t="shared" si="190"/>
        <v>0.34201999999999089</v>
      </c>
      <c r="X465">
        <f t="shared" si="190"/>
        <v>0.34201999999999089</v>
      </c>
      <c r="Y465">
        <f t="shared" si="190"/>
        <v>0.60747000000000639</v>
      </c>
      <c r="Z465">
        <f t="shared" si="190"/>
        <v>0.60747000000000639</v>
      </c>
      <c r="AA465">
        <f t="shared" si="190"/>
        <v>0.60747000000000639</v>
      </c>
      <c r="AB465">
        <f t="shared" si="190"/>
        <v>0.94119000000000597</v>
      </c>
      <c r="AC465">
        <f t="shared" si="190"/>
        <v>0.60747000000000639</v>
      </c>
      <c r="AD465">
        <f t="shared" si="190"/>
        <v>0.60747000000000639</v>
      </c>
      <c r="AE465">
        <f t="shared" si="190"/>
        <v>0.60747000000000639</v>
      </c>
      <c r="AF465">
        <f t="shared" si="190"/>
        <v>0.94119000000000597</v>
      </c>
      <c r="AG465">
        <f t="shared" si="190"/>
        <v>0.94119000000000597</v>
      </c>
      <c r="AH465">
        <f t="shared" si="190"/>
        <v>0.69011000000000422</v>
      </c>
      <c r="AI465">
        <f t="shared" si="190"/>
        <v>1.2261399999999867</v>
      </c>
      <c r="AJ465">
        <f t="shared" si="190"/>
        <v>1.2810000000000059</v>
      </c>
      <c r="AK465">
        <f t="shared" si="191"/>
        <v>0.94119000000000597</v>
      </c>
      <c r="AL465">
        <f t="shared" si="191"/>
        <v>1.2810000000000059</v>
      </c>
      <c r="AM465">
        <f t="shared" si="191"/>
        <v>1.2810000000000059</v>
      </c>
    </row>
    <row r="466" spans="1:39">
      <c r="B466">
        <v>111.15755</v>
      </c>
      <c r="C466">
        <v>111.30588</v>
      </c>
      <c r="D466">
        <v>111.30588</v>
      </c>
      <c r="E466">
        <v>111.30588</v>
      </c>
      <c r="F466">
        <v>111.30588</v>
      </c>
      <c r="G466">
        <v>111.30588</v>
      </c>
      <c r="H466">
        <v>112.14722</v>
      </c>
      <c r="I466">
        <v>111.30588</v>
      </c>
      <c r="J466">
        <v>112.14722</v>
      </c>
      <c r="K466">
        <v>111.46299999999999</v>
      </c>
      <c r="L466">
        <v>111.46299999999999</v>
      </c>
      <c r="M466">
        <v>111.46299999999999</v>
      </c>
      <c r="N466">
        <v>112.00893000000001</v>
      </c>
      <c r="O466">
        <v>112.00893000000001</v>
      </c>
      <c r="P466">
        <v>112.00893000000001</v>
      </c>
      <c r="Q466">
        <v>112.00893000000001</v>
      </c>
      <c r="R466">
        <v>112.14722</v>
      </c>
      <c r="S466">
        <v>111.62885</v>
      </c>
      <c r="T466">
        <v>112.14722</v>
      </c>
      <c r="U466">
        <f t="shared" si="190"/>
        <v>0</v>
      </c>
      <c r="V466">
        <f t="shared" si="190"/>
        <v>0.14833000000000141</v>
      </c>
      <c r="W466">
        <f t="shared" si="190"/>
        <v>0.14833000000000141</v>
      </c>
      <c r="X466">
        <f t="shared" si="190"/>
        <v>0.14833000000000141</v>
      </c>
      <c r="Y466">
        <f t="shared" si="190"/>
        <v>0.14833000000000141</v>
      </c>
      <c r="Z466">
        <f t="shared" si="190"/>
        <v>0.14833000000000141</v>
      </c>
      <c r="AA466">
        <f t="shared" si="190"/>
        <v>0.98967000000000382</v>
      </c>
      <c r="AB466">
        <f t="shared" si="190"/>
        <v>0.14833000000000141</v>
      </c>
      <c r="AC466">
        <f t="shared" si="190"/>
        <v>0.98967000000000382</v>
      </c>
      <c r="AD466">
        <f t="shared" si="190"/>
        <v>0.30544999999999334</v>
      </c>
      <c r="AE466">
        <f t="shared" si="190"/>
        <v>0.30544999999999334</v>
      </c>
      <c r="AF466">
        <f t="shared" si="190"/>
        <v>0.30544999999999334</v>
      </c>
      <c r="AG466">
        <f t="shared" si="190"/>
        <v>0.85138000000000602</v>
      </c>
      <c r="AH466">
        <f t="shared" si="190"/>
        <v>0.85138000000000602</v>
      </c>
      <c r="AI466">
        <f t="shared" si="190"/>
        <v>0.85138000000000602</v>
      </c>
      <c r="AJ466">
        <f t="shared" si="190"/>
        <v>0.85138000000000602</v>
      </c>
      <c r="AK466">
        <f t="shared" si="191"/>
        <v>0.98967000000000382</v>
      </c>
      <c r="AL466">
        <f t="shared" si="191"/>
        <v>0.47129999999999939</v>
      </c>
      <c r="AM466">
        <f t="shared" si="191"/>
        <v>0.98967000000000382</v>
      </c>
    </row>
    <row r="467" spans="1:39">
      <c r="B467">
        <v>149.85659999999999</v>
      </c>
      <c r="C467">
        <v>149.85659999999999</v>
      </c>
      <c r="D467">
        <v>149.85659999999999</v>
      </c>
      <c r="E467">
        <v>149.85659999999999</v>
      </c>
      <c r="F467">
        <v>149.85659999999999</v>
      </c>
      <c r="G467">
        <v>150.41609</v>
      </c>
      <c r="H467">
        <v>150.41609</v>
      </c>
      <c r="I467">
        <v>150.41609</v>
      </c>
      <c r="J467">
        <v>150.41609</v>
      </c>
      <c r="K467">
        <v>150.78460999999999</v>
      </c>
      <c r="L467">
        <v>150.78460999999999</v>
      </c>
      <c r="M467">
        <v>150.78460999999999</v>
      </c>
      <c r="N467">
        <v>150.78460999999999</v>
      </c>
      <c r="O467">
        <v>150.78460999999999</v>
      </c>
      <c r="P467">
        <v>151.15886</v>
      </c>
      <c r="Q467">
        <v>151.34728000000001</v>
      </c>
      <c r="R467">
        <v>151.34728000000001</v>
      </c>
      <c r="S467">
        <v>151.34728000000001</v>
      </c>
      <c r="T467">
        <v>151.34728000000001</v>
      </c>
      <c r="U467">
        <f t="shared" si="190"/>
        <v>0</v>
      </c>
      <c r="V467">
        <f t="shared" si="190"/>
        <v>0</v>
      </c>
      <c r="W467">
        <f t="shared" si="190"/>
        <v>0</v>
      </c>
      <c r="X467">
        <f t="shared" si="190"/>
        <v>0</v>
      </c>
      <c r="Y467">
        <f t="shared" si="190"/>
        <v>0</v>
      </c>
      <c r="Z467">
        <f t="shared" si="190"/>
        <v>0.55949000000001092</v>
      </c>
      <c r="AA467">
        <f t="shared" si="190"/>
        <v>0.55949000000001092</v>
      </c>
      <c r="AB467">
        <f t="shared" si="190"/>
        <v>0.55949000000001092</v>
      </c>
      <c r="AC467">
        <f t="shared" si="190"/>
        <v>0.55949000000001092</v>
      </c>
      <c r="AD467">
        <f t="shared" si="190"/>
        <v>0.92801000000000045</v>
      </c>
      <c r="AE467">
        <f t="shared" si="190"/>
        <v>0.92801000000000045</v>
      </c>
      <c r="AF467">
        <f t="shared" si="190"/>
        <v>0.92801000000000045</v>
      </c>
      <c r="AG467">
        <f t="shared" si="190"/>
        <v>0.92801000000000045</v>
      </c>
      <c r="AH467">
        <f t="shared" si="190"/>
        <v>0.92801000000000045</v>
      </c>
      <c r="AI467">
        <f t="shared" si="190"/>
        <v>1.3022600000000182</v>
      </c>
      <c r="AJ467">
        <f t="shared" si="190"/>
        <v>1.490680000000026</v>
      </c>
      <c r="AK467">
        <f t="shared" si="191"/>
        <v>1.490680000000026</v>
      </c>
      <c r="AL467">
        <f t="shared" si="191"/>
        <v>1.490680000000026</v>
      </c>
      <c r="AM467">
        <f t="shared" si="191"/>
        <v>1.490680000000026</v>
      </c>
    </row>
    <row r="468" spans="1:39">
      <c r="B468">
        <v>203.50183999999999</v>
      </c>
      <c r="C468">
        <v>203.50183999999999</v>
      </c>
      <c r="D468">
        <v>203.73511999999999</v>
      </c>
      <c r="E468">
        <v>203.50183999999999</v>
      </c>
      <c r="F468">
        <v>203.50183999999999</v>
      </c>
      <c r="G468">
        <v>203.73511999999999</v>
      </c>
      <c r="H468">
        <v>203.73511999999999</v>
      </c>
      <c r="I468">
        <v>204.2474</v>
      </c>
      <c r="J468">
        <v>204.47494</v>
      </c>
      <c r="K468">
        <v>204.2474</v>
      </c>
      <c r="L468">
        <v>204.2474</v>
      </c>
      <c r="M468">
        <v>204.2474</v>
      </c>
      <c r="N468">
        <v>204.2474</v>
      </c>
      <c r="O468">
        <v>204.47494</v>
      </c>
      <c r="P468">
        <v>204.47494</v>
      </c>
      <c r="Q468">
        <v>204.2474</v>
      </c>
      <c r="R468">
        <v>204.47494</v>
      </c>
      <c r="S468">
        <v>204.47494</v>
      </c>
      <c r="T468">
        <v>204.47494</v>
      </c>
      <c r="U468">
        <f t="shared" si="190"/>
        <v>0</v>
      </c>
      <c r="V468">
        <f t="shared" si="190"/>
        <v>0</v>
      </c>
      <c r="W468">
        <f t="shared" si="190"/>
        <v>0.2332800000000077</v>
      </c>
      <c r="X468">
        <f t="shared" si="190"/>
        <v>0</v>
      </c>
      <c r="Y468">
        <f t="shared" si="190"/>
        <v>0</v>
      </c>
      <c r="Z468">
        <f t="shared" si="190"/>
        <v>0.2332800000000077</v>
      </c>
      <c r="AA468">
        <f t="shared" si="190"/>
        <v>0.2332800000000077</v>
      </c>
      <c r="AB468">
        <f t="shared" si="190"/>
        <v>0.74556000000001177</v>
      </c>
      <c r="AC468">
        <f t="shared" si="190"/>
        <v>0.97310000000001651</v>
      </c>
      <c r="AD468">
        <f t="shared" si="190"/>
        <v>0.74556000000001177</v>
      </c>
      <c r="AE468">
        <f t="shared" si="190"/>
        <v>0.74556000000001177</v>
      </c>
      <c r="AF468">
        <f t="shared" si="190"/>
        <v>0.74556000000001177</v>
      </c>
      <c r="AG468">
        <f t="shared" si="190"/>
        <v>0.74556000000001177</v>
      </c>
      <c r="AH468">
        <f t="shared" si="190"/>
        <v>0.97310000000001651</v>
      </c>
      <c r="AI468">
        <f t="shared" si="190"/>
        <v>0.97310000000001651</v>
      </c>
      <c r="AJ468">
        <f t="shared" si="190"/>
        <v>0.74556000000001177</v>
      </c>
      <c r="AK468">
        <f t="shared" si="191"/>
        <v>0.97310000000001651</v>
      </c>
      <c r="AL468">
        <f t="shared" si="191"/>
        <v>0.97310000000001651</v>
      </c>
      <c r="AM468">
        <f t="shared" si="191"/>
        <v>0.97310000000001651</v>
      </c>
    </row>
    <row r="469" spans="1:39">
      <c r="B469">
        <v>120.34117999999999</v>
      </c>
      <c r="C469">
        <v>120.83046</v>
      </c>
      <c r="D469">
        <v>120.42010000000001</v>
      </c>
      <c r="E469">
        <v>120.42010000000001</v>
      </c>
      <c r="F469">
        <v>120.34117999999999</v>
      </c>
      <c r="G469">
        <v>120.34117999999999</v>
      </c>
      <c r="H469">
        <v>120.34117999999999</v>
      </c>
      <c r="I469">
        <v>120.76837</v>
      </c>
      <c r="J469">
        <v>120.76837</v>
      </c>
      <c r="K469">
        <v>120.34117999999999</v>
      </c>
      <c r="L469">
        <v>120.76837</v>
      </c>
      <c r="M469">
        <v>120.93387</v>
      </c>
      <c r="N469">
        <v>120.76837</v>
      </c>
      <c r="O469">
        <v>120.83046</v>
      </c>
      <c r="P469">
        <v>120.83046</v>
      </c>
      <c r="Q469">
        <v>120.83046</v>
      </c>
      <c r="R469">
        <v>120.83046</v>
      </c>
      <c r="S469">
        <v>120.83046</v>
      </c>
      <c r="T469">
        <v>120.83046</v>
      </c>
      <c r="U469">
        <f t="shared" si="190"/>
        <v>0</v>
      </c>
      <c r="V469">
        <f t="shared" si="190"/>
        <v>0.48928000000000793</v>
      </c>
      <c r="W469">
        <f t="shared" si="190"/>
        <v>7.8920000000010759E-2</v>
      </c>
      <c r="X469">
        <f t="shared" si="190"/>
        <v>7.8920000000010759E-2</v>
      </c>
      <c r="Y469">
        <f t="shared" si="190"/>
        <v>0</v>
      </c>
      <c r="Z469">
        <f t="shared" si="190"/>
        <v>0</v>
      </c>
      <c r="AA469">
        <f t="shared" si="190"/>
        <v>0</v>
      </c>
      <c r="AB469">
        <f t="shared" si="190"/>
        <v>0.42719000000001017</v>
      </c>
      <c r="AC469">
        <f t="shared" si="190"/>
        <v>0.42719000000001017</v>
      </c>
      <c r="AD469">
        <f t="shared" si="190"/>
        <v>0</v>
      </c>
      <c r="AE469">
        <f t="shared" si="190"/>
        <v>0.42719000000001017</v>
      </c>
      <c r="AF469">
        <f t="shared" si="190"/>
        <v>0.5926900000000046</v>
      </c>
      <c r="AG469">
        <f t="shared" si="190"/>
        <v>0.42719000000001017</v>
      </c>
      <c r="AH469">
        <f t="shared" si="190"/>
        <v>0.48928000000000793</v>
      </c>
      <c r="AI469">
        <f t="shared" si="190"/>
        <v>0.48928000000000793</v>
      </c>
      <c r="AJ469">
        <f t="shared" si="190"/>
        <v>0.48928000000000793</v>
      </c>
      <c r="AK469">
        <f t="shared" si="191"/>
        <v>0.48928000000000793</v>
      </c>
      <c r="AL469">
        <f t="shared" si="191"/>
        <v>0.48928000000000793</v>
      </c>
      <c r="AM469">
        <f t="shared" si="191"/>
        <v>0.48928000000000793</v>
      </c>
    </row>
    <row r="470" spans="1:39">
      <c r="B470">
        <v>120.07080999999999</v>
      </c>
      <c r="C470">
        <v>120.07080999999999</v>
      </c>
      <c r="D470">
        <v>120.20815</v>
      </c>
      <c r="E470">
        <v>120.35365</v>
      </c>
      <c r="F470">
        <v>120.93387</v>
      </c>
      <c r="G470">
        <v>121.06197</v>
      </c>
      <c r="H470">
        <v>121.06197</v>
      </c>
      <c r="I470">
        <v>121.06197</v>
      </c>
      <c r="J470">
        <v>121.06197</v>
      </c>
      <c r="K470">
        <v>121.06197</v>
      </c>
      <c r="L470">
        <v>121.19817999999999</v>
      </c>
      <c r="M470">
        <v>121.92621</v>
      </c>
      <c r="N470">
        <v>121.92621</v>
      </c>
      <c r="O470">
        <v>122.18838</v>
      </c>
      <c r="P470">
        <v>122.05327</v>
      </c>
      <c r="Q470">
        <v>122.05327</v>
      </c>
      <c r="R470">
        <v>122.05327</v>
      </c>
      <c r="S470">
        <v>122.05327</v>
      </c>
      <c r="T470">
        <v>122.05327</v>
      </c>
      <c r="U470">
        <f t="shared" si="190"/>
        <v>0</v>
      </c>
      <c r="V470">
        <f t="shared" si="190"/>
        <v>0</v>
      </c>
      <c r="W470">
        <f t="shared" si="190"/>
        <v>0.1373400000000089</v>
      </c>
      <c r="X470">
        <f t="shared" si="190"/>
        <v>0.28284000000000731</v>
      </c>
      <c r="Y470">
        <f t="shared" si="190"/>
        <v>0.86306000000000438</v>
      </c>
      <c r="Z470">
        <f t="shared" si="190"/>
        <v>0.99116000000000781</v>
      </c>
      <c r="AA470">
        <f t="shared" si="190"/>
        <v>0.99116000000000781</v>
      </c>
      <c r="AB470">
        <f t="shared" si="190"/>
        <v>0.99116000000000781</v>
      </c>
      <c r="AC470">
        <f t="shared" si="190"/>
        <v>0.99116000000000781</v>
      </c>
      <c r="AD470">
        <f t="shared" si="190"/>
        <v>0.99116000000000781</v>
      </c>
      <c r="AE470">
        <f t="shared" si="190"/>
        <v>1.1273699999999991</v>
      </c>
      <c r="AF470">
        <f t="shared" si="190"/>
        <v>1.855400000000003</v>
      </c>
      <c r="AG470">
        <f t="shared" si="190"/>
        <v>1.855400000000003</v>
      </c>
      <c r="AH470">
        <f t="shared" si="190"/>
        <v>2.1175700000000006</v>
      </c>
      <c r="AI470">
        <f t="shared" si="190"/>
        <v>1.9824600000000032</v>
      </c>
      <c r="AJ470">
        <f t="shared" si="190"/>
        <v>1.9824600000000032</v>
      </c>
      <c r="AK470">
        <f t="shared" si="191"/>
        <v>1.9824600000000032</v>
      </c>
      <c r="AL470">
        <f t="shared" si="191"/>
        <v>1.9824600000000032</v>
      </c>
      <c r="AM470">
        <f t="shared" si="191"/>
        <v>1.9824600000000032</v>
      </c>
    </row>
    <row r="471" spans="1:39">
      <c r="B471">
        <v>149.45232999999999</v>
      </c>
      <c r="C471">
        <v>150.15325999999999</v>
      </c>
      <c r="D471">
        <v>150.41609</v>
      </c>
      <c r="E471">
        <v>150.15325999999999</v>
      </c>
      <c r="F471">
        <v>150.41609</v>
      </c>
      <c r="G471">
        <v>150.15325999999999</v>
      </c>
      <c r="H471">
        <v>150.15325999999999</v>
      </c>
      <c r="I471">
        <v>150.41609</v>
      </c>
      <c r="J471">
        <v>150.41609</v>
      </c>
      <c r="K471">
        <v>150.41609</v>
      </c>
      <c r="L471">
        <v>150.41609</v>
      </c>
      <c r="M471">
        <v>150.41609</v>
      </c>
      <c r="N471">
        <v>150.41609</v>
      </c>
      <c r="O471">
        <v>150.41609</v>
      </c>
      <c r="P471">
        <v>150.41609</v>
      </c>
      <c r="Q471">
        <v>150.41609</v>
      </c>
      <c r="R471">
        <v>150.68510000000001</v>
      </c>
      <c r="S471">
        <v>150.68510000000001</v>
      </c>
      <c r="T471">
        <v>150.68510000000001</v>
      </c>
      <c r="U471">
        <f t="shared" si="190"/>
        <v>0</v>
      </c>
      <c r="V471">
        <f t="shared" si="190"/>
        <v>0.70092999999999961</v>
      </c>
      <c r="W471">
        <f t="shared" si="190"/>
        <v>0.96376000000000772</v>
      </c>
      <c r="X471">
        <f t="shared" si="190"/>
        <v>0.70092999999999961</v>
      </c>
      <c r="Y471">
        <f t="shared" si="190"/>
        <v>0.96376000000000772</v>
      </c>
      <c r="Z471">
        <f t="shared" si="190"/>
        <v>0.70092999999999961</v>
      </c>
      <c r="AA471">
        <f t="shared" si="190"/>
        <v>0.70092999999999961</v>
      </c>
      <c r="AB471">
        <f t="shared" si="190"/>
        <v>0.96376000000000772</v>
      </c>
      <c r="AC471">
        <f t="shared" si="190"/>
        <v>0.96376000000000772</v>
      </c>
      <c r="AD471">
        <f t="shared" si="190"/>
        <v>0.96376000000000772</v>
      </c>
      <c r="AE471">
        <f t="shared" si="190"/>
        <v>0.96376000000000772</v>
      </c>
      <c r="AF471">
        <f t="shared" si="190"/>
        <v>0.96376000000000772</v>
      </c>
      <c r="AG471">
        <f t="shared" si="190"/>
        <v>0.96376000000000772</v>
      </c>
      <c r="AH471">
        <f t="shared" si="190"/>
        <v>0.96376000000000772</v>
      </c>
      <c r="AI471">
        <f t="shared" si="190"/>
        <v>0.96376000000000772</v>
      </c>
      <c r="AJ471">
        <f t="shared" si="190"/>
        <v>0.96376000000000772</v>
      </c>
      <c r="AK471">
        <f t="shared" si="191"/>
        <v>1.2327700000000164</v>
      </c>
      <c r="AL471">
        <f t="shared" si="191"/>
        <v>1.2327700000000164</v>
      </c>
      <c r="AM471">
        <f t="shared" si="191"/>
        <v>1.2327700000000164</v>
      </c>
    </row>
    <row r="472" spans="1:39">
      <c r="B472">
        <v>150.76472000000001</v>
      </c>
      <c r="C472">
        <v>150.76472000000001</v>
      </c>
      <c r="D472">
        <v>150.76472000000001</v>
      </c>
      <c r="E472">
        <v>150.92051000000001</v>
      </c>
      <c r="F472">
        <v>150.92051000000001</v>
      </c>
      <c r="G472">
        <v>150.92051000000001</v>
      </c>
      <c r="H472">
        <v>150.92051000000001</v>
      </c>
      <c r="I472">
        <v>151.60475</v>
      </c>
      <c r="J472">
        <v>151.60475</v>
      </c>
      <c r="K472">
        <v>151.60475</v>
      </c>
      <c r="L472">
        <v>151.60475</v>
      </c>
      <c r="M472">
        <v>151.60475</v>
      </c>
      <c r="N472">
        <v>151.60475</v>
      </c>
      <c r="O472">
        <v>151.60475</v>
      </c>
      <c r="P472">
        <v>151.60475</v>
      </c>
      <c r="Q472">
        <v>151.60475</v>
      </c>
      <c r="R472">
        <v>151.60475</v>
      </c>
      <c r="S472">
        <v>151.60475</v>
      </c>
      <c r="T472">
        <v>151.75308999999999</v>
      </c>
      <c r="U472">
        <f t="shared" si="190"/>
        <v>0</v>
      </c>
      <c r="V472">
        <f t="shared" si="190"/>
        <v>0</v>
      </c>
      <c r="W472">
        <f t="shared" si="190"/>
        <v>0</v>
      </c>
      <c r="X472">
        <f t="shared" si="190"/>
        <v>0.1557899999999961</v>
      </c>
      <c r="Y472">
        <f t="shared" si="190"/>
        <v>0.1557899999999961</v>
      </c>
      <c r="Z472">
        <f t="shared" si="190"/>
        <v>0.1557899999999961</v>
      </c>
      <c r="AA472">
        <f t="shared" si="190"/>
        <v>0.1557899999999961</v>
      </c>
      <c r="AB472">
        <f t="shared" si="190"/>
        <v>0.84002999999998451</v>
      </c>
      <c r="AC472">
        <f t="shared" si="190"/>
        <v>0.84002999999998451</v>
      </c>
      <c r="AD472">
        <f t="shared" si="190"/>
        <v>0.84002999999998451</v>
      </c>
      <c r="AE472">
        <f t="shared" si="190"/>
        <v>0.84002999999998451</v>
      </c>
      <c r="AF472">
        <f t="shared" si="190"/>
        <v>0.84002999999998451</v>
      </c>
      <c r="AG472">
        <f t="shared" si="190"/>
        <v>0.84002999999998451</v>
      </c>
      <c r="AH472">
        <f t="shared" si="190"/>
        <v>0.84002999999998451</v>
      </c>
      <c r="AI472">
        <f t="shared" si="190"/>
        <v>0.84002999999998451</v>
      </c>
      <c r="AJ472">
        <f t="shared" si="190"/>
        <v>0.84002999999998451</v>
      </c>
      <c r="AK472">
        <f t="shared" si="191"/>
        <v>0.84002999999998451</v>
      </c>
      <c r="AL472">
        <f t="shared" si="191"/>
        <v>0.84002999999998451</v>
      </c>
      <c r="AM472">
        <f t="shared" si="191"/>
        <v>0.98836999999997488</v>
      </c>
    </row>
    <row r="473" spans="1:39">
      <c r="B473">
        <v>161.30716000000001</v>
      </c>
      <c r="C473">
        <v>161.30716000000001</v>
      </c>
      <c r="D473">
        <v>161.01241999999999</v>
      </c>
      <c r="E473">
        <v>161.30716000000001</v>
      </c>
      <c r="F473">
        <v>161.30716000000001</v>
      </c>
      <c r="G473">
        <v>161.96913000000001</v>
      </c>
      <c r="H473">
        <v>161.96913000000001</v>
      </c>
      <c r="I473">
        <v>161.96913000000001</v>
      </c>
      <c r="J473">
        <v>161.96913000000001</v>
      </c>
      <c r="K473">
        <v>161.96913000000001</v>
      </c>
      <c r="L473">
        <v>161.96913000000001</v>
      </c>
      <c r="M473">
        <v>161.96913000000001</v>
      </c>
      <c r="N473">
        <v>162.26213000000001</v>
      </c>
      <c r="O473">
        <v>161.96913000000001</v>
      </c>
      <c r="P473">
        <v>162.26213000000001</v>
      </c>
      <c r="Q473">
        <v>161.96913000000001</v>
      </c>
      <c r="R473">
        <v>162.26213000000001</v>
      </c>
      <c r="S473">
        <v>162.26213000000001</v>
      </c>
      <c r="T473">
        <v>161.96913000000001</v>
      </c>
      <c r="U473">
        <f t="shared" si="190"/>
        <v>0</v>
      </c>
      <c r="V473">
        <f t="shared" si="190"/>
        <v>0</v>
      </c>
      <c r="W473">
        <f t="shared" si="190"/>
        <v>-0.29474000000001865</v>
      </c>
      <c r="X473">
        <f t="shared" si="190"/>
        <v>0</v>
      </c>
      <c r="Y473">
        <f t="shared" si="190"/>
        <v>0</v>
      </c>
      <c r="Z473">
        <f t="shared" si="190"/>
        <v>0.66196999999999662</v>
      </c>
      <c r="AA473">
        <f t="shared" si="190"/>
        <v>0.66196999999999662</v>
      </c>
      <c r="AB473">
        <f t="shared" si="190"/>
        <v>0.66196999999999662</v>
      </c>
      <c r="AC473">
        <f t="shared" si="190"/>
        <v>0.66196999999999662</v>
      </c>
      <c r="AD473">
        <f t="shared" si="190"/>
        <v>0.66196999999999662</v>
      </c>
      <c r="AE473">
        <f t="shared" si="190"/>
        <v>0.66196999999999662</v>
      </c>
      <c r="AF473">
        <f t="shared" si="190"/>
        <v>0.66196999999999662</v>
      </c>
      <c r="AG473">
        <f t="shared" si="190"/>
        <v>0.95497000000000298</v>
      </c>
      <c r="AH473">
        <f t="shared" si="190"/>
        <v>0.66196999999999662</v>
      </c>
      <c r="AI473">
        <f t="shared" si="190"/>
        <v>0.95497000000000298</v>
      </c>
      <c r="AJ473">
        <f t="shared" si="190"/>
        <v>0.66196999999999662</v>
      </c>
      <c r="AK473">
        <f t="shared" si="191"/>
        <v>0.95497000000000298</v>
      </c>
      <c r="AL473">
        <f t="shared" si="191"/>
        <v>0.95497000000000298</v>
      </c>
      <c r="AM473">
        <f t="shared" si="191"/>
        <v>0.66196999999999662</v>
      </c>
    </row>
    <row r="474" spans="1:39">
      <c r="T474" t="s">
        <v>68</v>
      </c>
      <c r="U474" s="16">
        <f>21.16666667*AVERAGE(U464:U473)</f>
        <v>0</v>
      </c>
      <c r="V474" s="16">
        <f t="shared" ref="V474:AM474" si="192">21.16666667*AVERAGE(V464:V473)</f>
        <v>2.6834465004225874</v>
      </c>
      <c r="W474" s="16">
        <f t="shared" si="192"/>
        <v>2.6632958337527581</v>
      </c>
      <c r="X474" s="16">
        <f t="shared" si="192"/>
        <v>4.1005971673124098</v>
      </c>
      <c r="Y474" s="16">
        <f t="shared" si="192"/>
        <v>6.2798748343222908</v>
      </c>
      <c r="Z474" s="16">
        <f t="shared" si="192"/>
        <v>9.0738960014289827</v>
      </c>
      <c r="AA474" s="16">
        <f t="shared" si="192"/>
        <v>9.1333955014383488</v>
      </c>
      <c r="AB474" s="16">
        <f t="shared" si="192"/>
        <v>15.006214169029917</v>
      </c>
      <c r="AC474" s="16">
        <f t="shared" si="192"/>
        <v>14.619732002302378</v>
      </c>
      <c r="AD474" s="16">
        <f t="shared" si="192"/>
        <v>13.275458168757275</v>
      </c>
      <c r="AE474" s="16">
        <f t="shared" si="192"/>
        <v>15.70075600247257</v>
      </c>
      <c r="AF474" s="16">
        <f t="shared" si="192"/>
        <v>17.065667336020823</v>
      </c>
      <c r="AG474" s="16">
        <f t="shared" si="192"/>
        <v>17.781291169466904</v>
      </c>
      <c r="AH474" s="16">
        <f t="shared" si="192"/>
        <v>19.268503503034463</v>
      </c>
      <c r="AI474" s="16">
        <f t="shared" si="192"/>
        <v>22.001162503464808</v>
      </c>
      <c r="AJ474" s="16">
        <f t="shared" si="192"/>
        <v>22.653963670234301</v>
      </c>
      <c r="AK474" s="16">
        <f t="shared" si="192"/>
        <v>21.736028836756425</v>
      </c>
      <c r="AL474" s="16">
        <f t="shared" si="192"/>
        <v>21.809307836768006</v>
      </c>
      <c r="AM474" s="16">
        <f t="shared" si="192"/>
        <v>25.558199670691657</v>
      </c>
    </row>
    <row r="475" spans="1:39">
      <c r="U475" s="16">
        <f>21.16666667*STDEV(U464:U473)/(SQRT(COUNT(U464:U473)))</f>
        <v>0</v>
      </c>
      <c r="V475" s="16">
        <f t="shared" ref="V475:AM475" si="193">21.16666667*STDEV(V464:V473)/(SQRT(COUNT(V464:V473)))</f>
        <v>1.9872086426699285</v>
      </c>
      <c r="W475" s="16">
        <f t="shared" si="193"/>
        <v>2.4429322943346881</v>
      </c>
      <c r="X475" s="16">
        <f t="shared" si="193"/>
        <v>1.4419325627764354</v>
      </c>
      <c r="Y475" s="16">
        <f t="shared" si="193"/>
        <v>2.505427904351754</v>
      </c>
      <c r="Z475" s="16">
        <f t="shared" si="193"/>
        <v>2.1273476782925829</v>
      </c>
      <c r="AA475" s="16">
        <f t="shared" si="193"/>
        <v>3.2579046131855658</v>
      </c>
      <c r="AB475" s="16">
        <f t="shared" si="193"/>
        <v>1.7927844244222986</v>
      </c>
      <c r="AC475" s="16">
        <f t="shared" si="193"/>
        <v>2.3259913483281456</v>
      </c>
      <c r="AD475" s="16">
        <f t="shared" si="193"/>
        <v>2.2895539607422069</v>
      </c>
      <c r="AE475" s="16">
        <f t="shared" si="193"/>
        <v>1.6708960474756185</v>
      </c>
      <c r="AF475" s="16">
        <f t="shared" si="193"/>
        <v>3.0054101920197871</v>
      </c>
      <c r="AG475" s="16">
        <f t="shared" si="193"/>
        <v>3.274263714062323</v>
      </c>
      <c r="AH475" s="16">
        <f t="shared" si="193"/>
        <v>3.0464148700277818</v>
      </c>
      <c r="AI475" s="16">
        <f t="shared" si="193"/>
        <v>2.6778903412573936</v>
      </c>
      <c r="AJ475" s="16">
        <f t="shared" si="193"/>
        <v>3.0605638094856698</v>
      </c>
      <c r="AK475" s="16">
        <f t="shared" si="193"/>
        <v>3.104851560427293</v>
      </c>
      <c r="AL475" s="16">
        <f t="shared" si="193"/>
        <v>3.2088022266297167</v>
      </c>
      <c r="AM475" s="16">
        <f t="shared" si="193"/>
        <v>3.3510840375554909</v>
      </c>
    </row>
    <row r="476" spans="1:39">
      <c r="U476" s="16">
        <f>21.16666667*STDEV(U464:U473)</f>
        <v>0</v>
      </c>
      <c r="V476" s="16">
        <f t="shared" ref="V476:AM476" si="194">21.16666667*STDEV(V464:V473)</f>
        <v>6.2841054968086425</v>
      </c>
      <c r="W476" s="16">
        <f t="shared" si="194"/>
        <v>7.7252302196784681</v>
      </c>
      <c r="X476" s="16">
        <f t="shared" si="194"/>
        <v>4.5597911307372616</v>
      </c>
      <c r="Y476" s="16">
        <f t="shared" si="194"/>
        <v>7.9228586910940306</v>
      </c>
      <c r="Z476" s="16">
        <f t="shared" si="194"/>
        <v>6.7272640384757034</v>
      </c>
      <c r="AA476" s="16">
        <f t="shared" si="194"/>
        <v>10.302398977236221</v>
      </c>
      <c r="AB476" s="16">
        <f t="shared" si="194"/>
        <v>5.6692821348484612</v>
      </c>
      <c r="AC476" s="16">
        <f t="shared" si="194"/>
        <v>7.3554304785630222</v>
      </c>
      <c r="AD476" s="16">
        <f t="shared" si="194"/>
        <v>7.2402053418051118</v>
      </c>
      <c r="AE476" s="16">
        <f t="shared" si="194"/>
        <v>5.2838372433957925</v>
      </c>
      <c r="AF476" s="16">
        <f t="shared" si="194"/>
        <v>9.5039415098665323</v>
      </c>
      <c r="AG476" s="16">
        <f t="shared" si="194"/>
        <v>10.354130996479231</v>
      </c>
      <c r="AH476" s="16">
        <f t="shared" si="194"/>
        <v>9.6336096870936121</v>
      </c>
      <c r="AI476" s="16">
        <f t="shared" si="194"/>
        <v>8.4682328025389335</v>
      </c>
      <c r="AJ476" s="16">
        <f t="shared" si="194"/>
        <v>9.6783525622563662</v>
      </c>
      <c r="AK476" s="16">
        <f t="shared" si="194"/>
        <v>9.818402727678162</v>
      </c>
      <c r="AL476" s="16">
        <f t="shared" si="194"/>
        <v>10.147123597169706</v>
      </c>
      <c r="AM476" s="16">
        <f t="shared" si="194"/>
        <v>10.597058189308584</v>
      </c>
    </row>
    <row r="477" spans="1:39">
      <c r="U477" s="16">
        <f>COUNT(U464:U473)</f>
        <v>10</v>
      </c>
      <c r="V477" s="16">
        <f t="shared" ref="V477:AM477" si="195">COUNT(V464:V473)</f>
        <v>10</v>
      </c>
      <c r="W477" s="16">
        <f t="shared" si="195"/>
        <v>10</v>
      </c>
      <c r="X477" s="16">
        <f t="shared" si="195"/>
        <v>10</v>
      </c>
      <c r="Y477" s="16">
        <f t="shared" si="195"/>
        <v>10</v>
      </c>
      <c r="Z477" s="16">
        <f t="shared" si="195"/>
        <v>10</v>
      </c>
      <c r="AA477" s="16">
        <f t="shared" si="195"/>
        <v>10</v>
      </c>
      <c r="AB477" s="16">
        <f t="shared" si="195"/>
        <v>10</v>
      </c>
      <c r="AC477" s="16">
        <f t="shared" si="195"/>
        <v>10</v>
      </c>
      <c r="AD477" s="16">
        <f t="shared" si="195"/>
        <v>10</v>
      </c>
      <c r="AE477" s="16">
        <f t="shared" si="195"/>
        <v>10</v>
      </c>
      <c r="AF477" s="16">
        <f t="shared" si="195"/>
        <v>10</v>
      </c>
      <c r="AG477" s="16">
        <f t="shared" si="195"/>
        <v>10</v>
      </c>
      <c r="AH477" s="16">
        <f t="shared" si="195"/>
        <v>10</v>
      </c>
      <c r="AI477" s="16">
        <f t="shared" si="195"/>
        <v>10</v>
      </c>
      <c r="AJ477" s="16">
        <f t="shared" si="195"/>
        <v>10</v>
      </c>
      <c r="AK477" s="16">
        <f t="shared" si="195"/>
        <v>10</v>
      </c>
      <c r="AL477" s="16">
        <f t="shared" si="195"/>
        <v>10</v>
      </c>
      <c r="AM477" s="16">
        <f t="shared" si="195"/>
        <v>10</v>
      </c>
    </row>
    <row r="478" spans="1:39">
      <c r="A478" t="s">
        <v>69</v>
      </c>
    </row>
    <row r="479" spans="1:39">
      <c r="B479">
        <v>226.05529999999999</v>
      </c>
      <c r="C479">
        <v>225.07999000000001</v>
      </c>
      <c r="D479">
        <v>226.05529999999999</v>
      </c>
      <c r="E479">
        <v>228.10742999999999</v>
      </c>
      <c r="F479">
        <v>230.10650000000001</v>
      </c>
      <c r="G479">
        <v>232.10558</v>
      </c>
      <c r="H479">
        <v>234.17301</v>
      </c>
      <c r="I479">
        <v>236.17155</v>
      </c>
      <c r="J479">
        <v>238.20999</v>
      </c>
      <c r="K479">
        <v>239.20911000000001</v>
      </c>
      <c r="L479">
        <v>241.20738</v>
      </c>
      <c r="M479">
        <v>242.24986999999999</v>
      </c>
      <c r="N479">
        <v>243.24884</v>
      </c>
      <c r="O479">
        <v>244.24781999999999</v>
      </c>
      <c r="P479">
        <v>245.34466</v>
      </c>
      <c r="Q479">
        <v>246.34325999999999</v>
      </c>
      <c r="R479">
        <v>248.24383</v>
      </c>
      <c r="S479">
        <v>247.34187</v>
      </c>
      <c r="T479">
        <v>249.28899000000001</v>
      </c>
      <c r="U479">
        <f t="shared" ref="U479:AJ493" si="196">B479-$B479</f>
        <v>0</v>
      </c>
      <c r="V479">
        <f t="shared" si="196"/>
        <v>-0.97530999999997903</v>
      </c>
      <c r="W479">
        <f t="shared" si="196"/>
        <v>0</v>
      </c>
      <c r="X479">
        <f t="shared" si="196"/>
        <v>2.0521300000000053</v>
      </c>
      <c r="Y479">
        <f t="shared" si="196"/>
        <v>4.0512000000000228</v>
      </c>
      <c r="Z479">
        <f t="shared" si="196"/>
        <v>6.050280000000015</v>
      </c>
      <c r="AA479">
        <f t="shared" si="196"/>
        <v>8.1177100000000166</v>
      </c>
      <c r="AB479">
        <f t="shared" si="196"/>
        <v>10.116250000000008</v>
      </c>
      <c r="AC479">
        <f t="shared" si="196"/>
        <v>12.154690000000016</v>
      </c>
      <c r="AD479">
        <f t="shared" si="196"/>
        <v>13.153810000000021</v>
      </c>
      <c r="AE479">
        <f t="shared" si="196"/>
        <v>15.152080000000012</v>
      </c>
      <c r="AF479">
        <f t="shared" si="196"/>
        <v>16.194569999999999</v>
      </c>
      <c r="AG479">
        <f t="shared" si="196"/>
        <v>17.193540000000013</v>
      </c>
      <c r="AH479">
        <f t="shared" si="196"/>
        <v>18.192520000000002</v>
      </c>
      <c r="AI479">
        <f t="shared" si="196"/>
        <v>19.289360000000016</v>
      </c>
      <c r="AJ479">
        <f t="shared" si="196"/>
        <v>20.287959999999998</v>
      </c>
      <c r="AK479">
        <f t="shared" ref="AK479:AM493" si="197">R479-$B479</f>
        <v>22.188530000000014</v>
      </c>
      <c r="AL479">
        <f t="shared" si="197"/>
        <v>21.286570000000012</v>
      </c>
      <c r="AM479">
        <f t="shared" si="197"/>
        <v>23.233690000000024</v>
      </c>
    </row>
    <row r="480" spans="1:39">
      <c r="B480">
        <v>186.26057</v>
      </c>
      <c r="C480">
        <v>186.60118</v>
      </c>
      <c r="D480">
        <v>186.01075</v>
      </c>
      <c r="E480">
        <v>187.85633000000001</v>
      </c>
      <c r="F480">
        <v>189.76301000000001</v>
      </c>
      <c r="G480">
        <v>191.63507000000001</v>
      </c>
      <c r="H480">
        <v>193.87882999999999</v>
      </c>
      <c r="I480">
        <v>197.01015000000001</v>
      </c>
      <c r="J480">
        <v>199.22349</v>
      </c>
      <c r="K480">
        <v>202.38577000000001</v>
      </c>
      <c r="L480">
        <v>204.9195</v>
      </c>
      <c r="M480">
        <v>206.49697</v>
      </c>
      <c r="N480">
        <v>207.76187999999999</v>
      </c>
      <c r="O480">
        <v>209.02870999999999</v>
      </c>
      <c r="P480">
        <v>210.29741000000001</v>
      </c>
      <c r="Q480">
        <v>210.62289000000001</v>
      </c>
      <c r="R480">
        <v>211.56796</v>
      </c>
      <c r="S480">
        <v>212.22864999999999</v>
      </c>
      <c r="T480">
        <v>212.84031999999999</v>
      </c>
      <c r="U480">
        <f t="shared" si="196"/>
        <v>0</v>
      </c>
      <c r="V480">
        <f t="shared" si="196"/>
        <v>0.34060999999999808</v>
      </c>
      <c r="W480">
        <f t="shared" si="196"/>
        <v>-0.24981999999999971</v>
      </c>
      <c r="X480">
        <f t="shared" si="196"/>
        <v>1.5957600000000127</v>
      </c>
      <c r="Y480">
        <f t="shared" si="196"/>
        <v>3.5024400000000071</v>
      </c>
      <c r="Z480">
        <f t="shared" si="196"/>
        <v>5.3745000000000118</v>
      </c>
      <c r="AA480">
        <f t="shared" si="196"/>
        <v>7.6182599999999923</v>
      </c>
      <c r="AB480">
        <f t="shared" si="196"/>
        <v>10.749580000000009</v>
      </c>
      <c r="AC480">
        <f t="shared" si="196"/>
        <v>12.962919999999997</v>
      </c>
      <c r="AD480">
        <f t="shared" si="196"/>
        <v>16.125200000000007</v>
      </c>
      <c r="AE480">
        <f t="shared" si="196"/>
        <v>18.658929999999998</v>
      </c>
      <c r="AF480">
        <f t="shared" si="196"/>
        <v>20.236400000000003</v>
      </c>
      <c r="AG480">
        <f t="shared" si="196"/>
        <v>21.501309999999989</v>
      </c>
      <c r="AH480">
        <f t="shared" si="196"/>
        <v>22.768139999999988</v>
      </c>
      <c r="AI480">
        <f t="shared" si="196"/>
        <v>24.036840000000012</v>
      </c>
      <c r="AJ480">
        <f t="shared" si="196"/>
        <v>24.362320000000011</v>
      </c>
      <c r="AK480">
        <f t="shared" si="197"/>
        <v>25.307389999999998</v>
      </c>
      <c r="AL480">
        <f t="shared" si="197"/>
        <v>25.968079999999986</v>
      </c>
      <c r="AM480">
        <f t="shared" si="197"/>
        <v>26.57974999999999</v>
      </c>
    </row>
    <row r="481" spans="2:39">
      <c r="B481">
        <v>187.68324000000001</v>
      </c>
      <c r="C481">
        <v>188.47015999999999</v>
      </c>
      <c r="D481">
        <v>187.88293999999999</v>
      </c>
      <c r="E481">
        <v>187.68324000000001</v>
      </c>
      <c r="F481">
        <v>188.66372000000001</v>
      </c>
      <c r="G481">
        <v>188.86238</v>
      </c>
      <c r="H481">
        <v>189.84204</v>
      </c>
      <c r="I481">
        <v>191.02356</v>
      </c>
      <c r="J481">
        <v>191.80197999999999</v>
      </c>
      <c r="K481">
        <v>192.20822000000001</v>
      </c>
      <c r="L481">
        <v>192.98186000000001</v>
      </c>
      <c r="M481">
        <v>194.16488000000001</v>
      </c>
      <c r="N481">
        <v>195.92089999999999</v>
      </c>
      <c r="O481">
        <v>196.70536000000001</v>
      </c>
      <c r="P481">
        <v>197.10149999999999</v>
      </c>
      <c r="Q481">
        <v>197.88128</v>
      </c>
      <c r="R481">
        <v>198.28514999999999</v>
      </c>
      <c r="S481">
        <v>198.28514999999999</v>
      </c>
      <c r="T481">
        <v>199.26364000000001</v>
      </c>
      <c r="U481">
        <f t="shared" si="196"/>
        <v>0</v>
      </c>
      <c r="V481">
        <f t="shared" si="196"/>
        <v>0.78691999999998075</v>
      </c>
      <c r="W481">
        <f t="shared" si="196"/>
        <v>0.19969999999997867</v>
      </c>
      <c r="X481">
        <f t="shared" si="196"/>
        <v>0</v>
      </c>
      <c r="Y481">
        <f t="shared" si="196"/>
        <v>0.98048000000000002</v>
      </c>
      <c r="Z481">
        <f t="shared" si="196"/>
        <v>1.1791399999999896</v>
      </c>
      <c r="AA481">
        <f t="shared" si="196"/>
        <v>2.1587999999999852</v>
      </c>
      <c r="AB481">
        <f t="shared" si="196"/>
        <v>3.3403199999999913</v>
      </c>
      <c r="AC481">
        <f t="shared" si="196"/>
        <v>4.1187399999999741</v>
      </c>
      <c r="AD481">
        <f t="shared" si="196"/>
        <v>4.5249799999999993</v>
      </c>
      <c r="AE481">
        <f t="shared" si="196"/>
        <v>5.2986199999999997</v>
      </c>
      <c r="AF481">
        <f t="shared" si="196"/>
        <v>6.4816399999999987</v>
      </c>
      <c r="AG481">
        <f t="shared" si="196"/>
        <v>8.2376599999999769</v>
      </c>
      <c r="AH481">
        <f t="shared" si="196"/>
        <v>9.022120000000001</v>
      </c>
      <c r="AI481">
        <f t="shared" si="196"/>
        <v>9.4182599999999752</v>
      </c>
      <c r="AJ481">
        <f t="shared" si="196"/>
        <v>10.198039999999992</v>
      </c>
      <c r="AK481">
        <f t="shared" si="197"/>
        <v>10.601909999999975</v>
      </c>
      <c r="AL481">
        <f t="shared" si="197"/>
        <v>10.601909999999975</v>
      </c>
      <c r="AM481">
        <f t="shared" si="197"/>
        <v>11.580399999999997</v>
      </c>
    </row>
    <row r="482" spans="2:39">
      <c r="B482">
        <v>192.15098</v>
      </c>
      <c r="C482">
        <v>192.26284000000001</v>
      </c>
      <c r="D482">
        <v>192.04427000000001</v>
      </c>
      <c r="E482">
        <v>193.25631000000001</v>
      </c>
      <c r="F482">
        <v>194.48650000000001</v>
      </c>
      <c r="G482">
        <v>196.59603000000001</v>
      </c>
      <c r="H482">
        <v>198.70832999999999</v>
      </c>
      <c r="I482">
        <v>201.81426999999999</v>
      </c>
      <c r="J482">
        <v>204.78769</v>
      </c>
      <c r="K482">
        <v>206.90335999999999</v>
      </c>
      <c r="L482">
        <v>209.87615</v>
      </c>
      <c r="M482">
        <v>210.86725999999999</v>
      </c>
      <c r="N482">
        <v>213.26508999999999</v>
      </c>
      <c r="O482">
        <v>214.25452000000001</v>
      </c>
      <c r="P482">
        <v>216.23366999999999</v>
      </c>
      <c r="Q482">
        <v>217.22338999999999</v>
      </c>
      <c r="R482">
        <v>218.2132</v>
      </c>
      <c r="S482">
        <v>219.20310000000001</v>
      </c>
      <c r="T482">
        <v>219.34675999999999</v>
      </c>
      <c r="U482">
        <f t="shared" si="196"/>
        <v>0</v>
      </c>
      <c r="V482">
        <f t="shared" si="196"/>
        <v>0.11186000000000718</v>
      </c>
      <c r="W482">
        <f t="shared" si="196"/>
        <v>-0.10670999999999253</v>
      </c>
      <c r="X482">
        <f t="shared" si="196"/>
        <v>1.1053300000000092</v>
      </c>
      <c r="Y482">
        <f t="shared" si="196"/>
        <v>2.3355200000000025</v>
      </c>
      <c r="Z482">
        <f t="shared" si="196"/>
        <v>4.445050000000009</v>
      </c>
      <c r="AA482">
        <f t="shared" si="196"/>
        <v>6.5573499999999854</v>
      </c>
      <c r="AB482">
        <f t="shared" si="196"/>
        <v>9.6632899999999893</v>
      </c>
      <c r="AC482">
        <f t="shared" si="196"/>
        <v>12.636709999999994</v>
      </c>
      <c r="AD482">
        <f t="shared" si="196"/>
        <v>14.752379999999988</v>
      </c>
      <c r="AE482">
        <f t="shared" si="196"/>
        <v>17.725169999999991</v>
      </c>
      <c r="AF482">
        <f t="shared" si="196"/>
        <v>18.716279999999983</v>
      </c>
      <c r="AG482">
        <f t="shared" si="196"/>
        <v>21.114109999999982</v>
      </c>
      <c r="AH482">
        <f t="shared" si="196"/>
        <v>22.10354000000001</v>
      </c>
      <c r="AI482">
        <f t="shared" si="196"/>
        <v>24.082689999999985</v>
      </c>
      <c r="AJ482">
        <f t="shared" si="196"/>
        <v>25.072409999999991</v>
      </c>
      <c r="AK482">
        <f t="shared" si="197"/>
        <v>26.062219999999996</v>
      </c>
      <c r="AL482">
        <f t="shared" si="197"/>
        <v>27.052120000000002</v>
      </c>
      <c r="AM482">
        <f t="shared" si="197"/>
        <v>27.195779999999985</v>
      </c>
    </row>
    <row r="483" spans="2:39">
      <c r="B483">
        <v>175.84083999999999</v>
      </c>
      <c r="C483">
        <v>175.84083999999999</v>
      </c>
      <c r="D483">
        <v>176.51061999999999</v>
      </c>
      <c r="E483">
        <v>178.73164</v>
      </c>
      <c r="F483">
        <v>180.89223000000001</v>
      </c>
      <c r="G483">
        <v>183.77431999999999</v>
      </c>
      <c r="H483">
        <v>186.93582000000001</v>
      </c>
      <c r="I483">
        <v>191.03926000000001</v>
      </c>
      <c r="J483">
        <v>192.27063999999999</v>
      </c>
      <c r="K483">
        <v>195.75749999999999</v>
      </c>
      <c r="L483">
        <v>198.30531999999999</v>
      </c>
      <c r="M483">
        <v>200.52431000000001</v>
      </c>
      <c r="N483">
        <v>202.41047</v>
      </c>
      <c r="O483">
        <v>203.08125999999999</v>
      </c>
      <c r="P483">
        <v>205.57237000000001</v>
      </c>
      <c r="Q483">
        <v>206.18923000000001</v>
      </c>
      <c r="R483">
        <v>207.46083999999999</v>
      </c>
      <c r="S483">
        <v>207.79076000000001</v>
      </c>
      <c r="T483">
        <v>209.06697</v>
      </c>
      <c r="U483">
        <f t="shared" si="196"/>
        <v>0</v>
      </c>
      <c r="V483">
        <f t="shared" si="196"/>
        <v>0</v>
      </c>
      <c r="W483">
        <f t="shared" si="196"/>
        <v>0.66978000000000293</v>
      </c>
      <c r="X483">
        <f t="shared" si="196"/>
        <v>2.8908000000000129</v>
      </c>
      <c r="Y483">
        <f t="shared" si="196"/>
        <v>5.0513900000000262</v>
      </c>
      <c r="Z483">
        <f t="shared" si="196"/>
        <v>7.933480000000003</v>
      </c>
      <c r="AA483">
        <f t="shared" si="196"/>
        <v>11.094980000000021</v>
      </c>
      <c r="AB483">
        <f t="shared" si="196"/>
        <v>15.198420000000027</v>
      </c>
      <c r="AC483">
        <f t="shared" si="196"/>
        <v>16.4298</v>
      </c>
      <c r="AD483">
        <f t="shared" si="196"/>
        <v>19.916660000000007</v>
      </c>
      <c r="AE483">
        <f t="shared" si="196"/>
        <v>22.464480000000009</v>
      </c>
      <c r="AF483">
        <f t="shared" si="196"/>
        <v>24.683470000000028</v>
      </c>
      <c r="AG483">
        <f t="shared" si="196"/>
        <v>26.569630000000018</v>
      </c>
      <c r="AH483">
        <f t="shared" si="196"/>
        <v>27.24042</v>
      </c>
      <c r="AI483">
        <f t="shared" si="196"/>
        <v>29.731530000000021</v>
      </c>
      <c r="AJ483">
        <f t="shared" si="196"/>
        <v>30.348390000000023</v>
      </c>
      <c r="AK483">
        <f t="shared" si="197"/>
        <v>31.620000000000005</v>
      </c>
      <c r="AL483">
        <f t="shared" si="197"/>
        <v>31.94992000000002</v>
      </c>
      <c r="AM483">
        <f t="shared" si="197"/>
        <v>33.226130000000012</v>
      </c>
    </row>
    <row r="484" spans="2:39">
      <c r="B484">
        <v>282.39157</v>
      </c>
      <c r="C484">
        <v>282.39157</v>
      </c>
      <c r="D484">
        <v>284.38179000000002</v>
      </c>
      <c r="E484">
        <v>287.46652</v>
      </c>
      <c r="F484">
        <v>288.66935999999998</v>
      </c>
      <c r="G484">
        <v>291.65219000000002</v>
      </c>
      <c r="H484">
        <v>293.09724999999997</v>
      </c>
      <c r="I484">
        <v>296.07600000000002</v>
      </c>
      <c r="J484">
        <v>297.83384999999998</v>
      </c>
      <c r="K484">
        <v>299.82161000000002</v>
      </c>
      <c r="L484">
        <v>300.92689999999999</v>
      </c>
      <c r="M484">
        <v>302.03476999999998</v>
      </c>
      <c r="N484">
        <v>302.91417999999999</v>
      </c>
      <c r="O484">
        <v>304.79172999999997</v>
      </c>
      <c r="P484">
        <v>305.89541000000003</v>
      </c>
      <c r="Q484">
        <v>306.88923</v>
      </c>
      <c r="R484">
        <v>307.77427</v>
      </c>
      <c r="S484">
        <v>308.87700000000001</v>
      </c>
      <c r="T484">
        <v>309.76281</v>
      </c>
      <c r="U484">
        <f t="shared" si="196"/>
        <v>0</v>
      </c>
      <c r="V484">
        <f t="shared" si="196"/>
        <v>0</v>
      </c>
      <c r="W484">
        <f t="shared" si="196"/>
        <v>1.9902200000000221</v>
      </c>
      <c r="X484">
        <f t="shared" si="196"/>
        <v>5.0749500000000012</v>
      </c>
      <c r="Y484">
        <f t="shared" si="196"/>
        <v>6.2777899999999818</v>
      </c>
      <c r="Z484">
        <f t="shared" si="196"/>
        <v>9.2606200000000172</v>
      </c>
      <c r="AA484">
        <f t="shared" si="196"/>
        <v>10.705679999999973</v>
      </c>
      <c r="AB484">
        <f t="shared" si="196"/>
        <v>13.68443000000002</v>
      </c>
      <c r="AC484">
        <f t="shared" si="196"/>
        <v>15.442279999999982</v>
      </c>
      <c r="AD484">
        <f t="shared" si="196"/>
        <v>17.43004000000002</v>
      </c>
      <c r="AE484">
        <f t="shared" si="196"/>
        <v>18.535329999999988</v>
      </c>
      <c r="AF484">
        <f t="shared" si="196"/>
        <v>19.643199999999979</v>
      </c>
      <c r="AG484">
        <f t="shared" si="196"/>
        <v>20.522609999999986</v>
      </c>
      <c r="AH484">
        <f t="shared" si="196"/>
        <v>22.400159999999971</v>
      </c>
      <c r="AI484">
        <f t="shared" si="196"/>
        <v>23.503840000000025</v>
      </c>
      <c r="AJ484">
        <f t="shared" si="196"/>
        <v>24.497659999999996</v>
      </c>
      <c r="AK484">
        <f t="shared" si="197"/>
        <v>25.3827</v>
      </c>
      <c r="AL484">
        <f t="shared" si="197"/>
        <v>26.485430000000008</v>
      </c>
      <c r="AM484">
        <f t="shared" si="197"/>
        <v>27.37124</v>
      </c>
    </row>
    <row r="485" spans="2:39">
      <c r="B485">
        <v>227.86179999999999</v>
      </c>
      <c r="C485">
        <v>227.86179999999999</v>
      </c>
      <c r="D485">
        <v>228.8493</v>
      </c>
      <c r="E485">
        <v>230.82461000000001</v>
      </c>
      <c r="F485">
        <v>232.95707999999999</v>
      </c>
      <c r="G485">
        <v>233.78836999999999</v>
      </c>
      <c r="H485">
        <v>235.61409</v>
      </c>
      <c r="I485">
        <v>237.74145999999999</v>
      </c>
      <c r="J485">
        <v>239.20075</v>
      </c>
      <c r="K485">
        <v>241.40629999999999</v>
      </c>
      <c r="L485">
        <v>242.53865999999999</v>
      </c>
      <c r="M485">
        <v>242.53865999999999</v>
      </c>
      <c r="N485">
        <v>243.38651999999999</v>
      </c>
      <c r="O485">
        <v>243.38651999999999</v>
      </c>
      <c r="P485">
        <v>243.52823000000001</v>
      </c>
      <c r="Q485">
        <v>244.37675999999999</v>
      </c>
      <c r="R485">
        <v>244.37675999999999</v>
      </c>
      <c r="S485">
        <v>245.09793999999999</v>
      </c>
      <c r="T485">
        <v>245.09793999999999</v>
      </c>
      <c r="U485">
        <f t="shared" si="196"/>
        <v>0</v>
      </c>
      <c r="V485">
        <f t="shared" si="196"/>
        <v>0</v>
      </c>
      <c r="W485">
        <f t="shared" si="196"/>
        <v>0.98750000000001137</v>
      </c>
      <c r="X485">
        <f t="shared" si="196"/>
        <v>2.9628100000000188</v>
      </c>
      <c r="Y485">
        <f t="shared" si="196"/>
        <v>5.0952800000000025</v>
      </c>
      <c r="Z485">
        <f t="shared" si="196"/>
        <v>5.9265699999999981</v>
      </c>
      <c r="AA485">
        <f t="shared" si="196"/>
        <v>7.7522900000000163</v>
      </c>
      <c r="AB485">
        <f t="shared" si="196"/>
        <v>9.8796600000000012</v>
      </c>
      <c r="AC485">
        <f t="shared" si="196"/>
        <v>11.338950000000011</v>
      </c>
      <c r="AD485">
        <f t="shared" si="196"/>
        <v>13.544499999999999</v>
      </c>
      <c r="AE485">
        <f t="shared" si="196"/>
        <v>14.676860000000005</v>
      </c>
      <c r="AF485">
        <f t="shared" si="196"/>
        <v>14.676860000000005</v>
      </c>
      <c r="AG485">
        <f t="shared" si="196"/>
        <v>15.524720000000002</v>
      </c>
      <c r="AH485">
        <f t="shared" si="196"/>
        <v>15.524720000000002</v>
      </c>
      <c r="AI485">
        <f t="shared" si="196"/>
        <v>15.66643000000002</v>
      </c>
      <c r="AJ485">
        <f t="shared" si="196"/>
        <v>16.514960000000002</v>
      </c>
      <c r="AK485">
        <f t="shared" si="197"/>
        <v>16.514960000000002</v>
      </c>
      <c r="AL485">
        <f t="shared" si="197"/>
        <v>17.236140000000006</v>
      </c>
      <c r="AM485">
        <f t="shared" si="197"/>
        <v>17.236140000000006</v>
      </c>
    </row>
    <row r="486" spans="2:39">
      <c r="B486">
        <v>170.32909000000001</v>
      </c>
      <c r="C486">
        <v>170.76591999999999</v>
      </c>
      <c r="D486">
        <v>171.47886</v>
      </c>
      <c r="E486">
        <v>173.48775000000001</v>
      </c>
      <c r="F486">
        <v>176.64653999999999</v>
      </c>
      <c r="G486">
        <v>179.72479000000001</v>
      </c>
      <c r="H486">
        <v>182.42806999999999</v>
      </c>
      <c r="I486">
        <v>185.16209000000001</v>
      </c>
      <c r="J486">
        <v>188.04786999999999</v>
      </c>
      <c r="K486">
        <v>189.56002000000001</v>
      </c>
      <c r="L486">
        <v>191.76026999999999</v>
      </c>
      <c r="M486">
        <v>193.00259</v>
      </c>
      <c r="N486">
        <v>195.20501999999999</v>
      </c>
      <c r="O486">
        <v>197.12179</v>
      </c>
      <c r="P486">
        <v>198.08079000000001</v>
      </c>
      <c r="Q486">
        <v>198.94973999999999</v>
      </c>
      <c r="R486">
        <v>199.90497999999999</v>
      </c>
      <c r="S486">
        <v>201.24115</v>
      </c>
      <c r="T486">
        <v>201.45719</v>
      </c>
      <c r="U486">
        <f t="shared" si="196"/>
        <v>0</v>
      </c>
      <c r="V486">
        <f t="shared" si="196"/>
        <v>0.43682999999998628</v>
      </c>
      <c r="W486">
        <f t="shared" si="196"/>
        <v>1.1497699999999895</v>
      </c>
      <c r="X486">
        <f t="shared" si="196"/>
        <v>3.1586599999999976</v>
      </c>
      <c r="Y486">
        <f t="shared" si="196"/>
        <v>6.3174499999999796</v>
      </c>
      <c r="Z486">
        <f t="shared" si="196"/>
        <v>9.395700000000005</v>
      </c>
      <c r="AA486">
        <f t="shared" si="196"/>
        <v>12.098979999999983</v>
      </c>
      <c r="AB486">
        <f t="shared" si="196"/>
        <v>14.832999999999998</v>
      </c>
      <c r="AC486">
        <f t="shared" si="196"/>
        <v>17.718779999999981</v>
      </c>
      <c r="AD486">
        <f t="shared" si="196"/>
        <v>19.230930000000001</v>
      </c>
      <c r="AE486">
        <f t="shared" si="196"/>
        <v>21.431179999999983</v>
      </c>
      <c r="AF486">
        <f t="shared" si="196"/>
        <v>22.67349999999999</v>
      </c>
      <c r="AG486">
        <f t="shared" si="196"/>
        <v>24.875929999999983</v>
      </c>
      <c r="AH486">
        <f t="shared" si="196"/>
        <v>26.792699999999996</v>
      </c>
      <c r="AI486">
        <f t="shared" si="196"/>
        <v>27.7517</v>
      </c>
      <c r="AJ486">
        <f t="shared" si="196"/>
        <v>28.620649999999983</v>
      </c>
      <c r="AK486">
        <f t="shared" si="197"/>
        <v>29.575889999999987</v>
      </c>
      <c r="AL486">
        <f t="shared" si="197"/>
        <v>30.912059999999997</v>
      </c>
      <c r="AM486">
        <f t="shared" si="197"/>
        <v>31.128099999999989</v>
      </c>
    </row>
    <row r="487" spans="2:39">
      <c r="B487">
        <v>137.11673999999999</v>
      </c>
      <c r="C487">
        <v>137.76792</v>
      </c>
      <c r="D487">
        <v>137.76792</v>
      </c>
      <c r="E487">
        <v>139.44174000000001</v>
      </c>
      <c r="F487">
        <v>141.23031</v>
      </c>
      <c r="G487">
        <v>143.37712999999999</v>
      </c>
      <c r="H487">
        <v>146.50939</v>
      </c>
      <c r="I487">
        <v>149.64291</v>
      </c>
      <c r="J487">
        <v>152.77762000000001</v>
      </c>
      <c r="K487">
        <v>155.72412</v>
      </c>
      <c r="L487">
        <v>157.49602999999999</v>
      </c>
      <c r="M487">
        <v>159.24823000000001</v>
      </c>
      <c r="N487">
        <v>160.82288</v>
      </c>
      <c r="O487">
        <v>162.38842</v>
      </c>
      <c r="P487">
        <v>163.95731000000001</v>
      </c>
      <c r="Q487">
        <v>164.34719000000001</v>
      </c>
      <c r="R487">
        <v>165.73774</v>
      </c>
      <c r="S487">
        <v>166.71532999999999</v>
      </c>
      <c r="T487">
        <v>167.48731000000001</v>
      </c>
      <c r="U487">
        <f t="shared" si="196"/>
        <v>0</v>
      </c>
      <c r="V487">
        <f t="shared" si="196"/>
        <v>0.65118000000001075</v>
      </c>
      <c r="W487">
        <f t="shared" si="196"/>
        <v>0.65118000000001075</v>
      </c>
      <c r="X487">
        <f t="shared" si="196"/>
        <v>2.3250000000000171</v>
      </c>
      <c r="Y487">
        <f t="shared" si="196"/>
        <v>4.1135700000000099</v>
      </c>
      <c r="Z487">
        <f t="shared" si="196"/>
        <v>6.260390000000001</v>
      </c>
      <c r="AA487">
        <f t="shared" si="196"/>
        <v>9.3926500000000033</v>
      </c>
      <c r="AB487">
        <f t="shared" si="196"/>
        <v>12.526170000000008</v>
      </c>
      <c r="AC487">
        <f t="shared" si="196"/>
        <v>15.66088000000002</v>
      </c>
      <c r="AD487">
        <f t="shared" si="196"/>
        <v>18.607380000000006</v>
      </c>
      <c r="AE487">
        <f t="shared" si="196"/>
        <v>20.379289999999997</v>
      </c>
      <c r="AF487">
        <f t="shared" si="196"/>
        <v>22.131490000000014</v>
      </c>
      <c r="AG487">
        <f t="shared" si="196"/>
        <v>23.706140000000005</v>
      </c>
      <c r="AH487">
        <f t="shared" si="196"/>
        <v>25.271680000000003</v>
      </c>
      <c r="AI487">
        <f t="shared" si="196"/>
        <v>26.840570000000014</v>
      </c>
      <c r="AJ487">
        <f t="shared" si="196"/>
        <v>27.230450000000019</v>
      </c>
      <c r="AK487">
        <f t="shared" si="197"/>
        <v>28.621000000000009</v>
      </c>
      <c r="AL487">
        <f t="shared" si="197"/>
        <v>29.598590000000002</v>
      </c>
      <c r="AM487">
        <f t="shared" si="197"/>
        <v>30.370570000000015</v>
      </c>
    </row>
    <row r="488" spans="2:39">
      <c r="B488">
        <v>136.82105000000001</v>
      </c>
      <c r="C488">
        <v>136.82105000000001</v>
      </c>
      <c r="D488">
        <v>136.40015</v>
      </c>
      <c r="E488">
        <v>138.24616</v>
      </c>
      <c r="F488">
        <v>139.97856999999999</v>
      </c>
      <c r="G488">
        <v>142.1267</v>
      </c>
      <c r="H488">
        <v>144.30869999999999</v>
      </c>
      <c r="I488">
        <v>146.74126999999999</v>
      </c>
      <c r="J488">
        <v>148.43180000000001</v>
      </c>
      <c r="K488">
        <v>150.37287000000001</v>
      </c>
      <c r="L488">
        <v>151.58496</v>
      </c>
      <c r="M488">
        <v>154.02922000000001</v>
      </c>
      <c r="N488">
        <v>155.23208</v>
      </c>
      <c r="O488">
        <v>156.43849</v>
      </c>
      <c r="P488">
        <v>157.41029</v>
      </c>
      <c r="Q488">
        <v>158.15182999999999</v>
      </c>
      <c r="R488">
        <v>158.86157</v>
      </c>
      <c r="S488">
        <v>159.59010000000001</v>
      </c>
      <c r="T488">
        <v>160.09997000000001</v>
      </c>
      <c r="U488">
        <f t="shared" si="196"/>
        <v>0</v>
      </c>
      <c r="V488">
        <f t="shared" si="196"/>
        <v>0</v>
      </c>
      <c r="W488">
        <f t="shared" si="196"/>
        <v>-0.42090000000001737</v>
      </c>
      <c r="X488">
        <f t="shared" si="196"/>
        <v>1.4251099999999894</v>
      </c>
      <c r="Y488">
        <f t="shared" si="196"/>
        <v>3.1575199999999768</v>
      </c>
      <c r="Z488">
        <f t="shared" si="196"/>
        <v>5.3056499999999858</v>
      </c>
      <c r="AA488">
        <f t="shared" si="196"/>
        <v>7.4876499999999737</v>
      </c>
      <c r="AB488">
        <f t="shared" si="196"/>
        <v>9.9202199999999721</v>
      </c>
      <c r="AC488">
        <f t="shared" si="196"/>
        <v>11.610749999999996</v>
      </c>
      <c r="AD488">
        <f t="shared" si="196"/>
        <v>13.551819999999992</v>
      </c>
      <c r="AE488">
        <f t="shared" si="196"/>
        <v>14.763909999999981</v>
      </c>
      <c r="AF488">
        <f t="shared" si="196"/>
        <v>17.208169999999996</v>
      </c>
      <c r="AG488">
        <f t="shared" si="196"/>
        <v>18.411029999999982</v>
      </c>
      <c r="AH488">
        <f t="shared" si="196"/>
        <v>19.617439999999988</v>
      </c>
      <c r="AI488">
        <f t="shared" si="196"/>
        <v>20.58923999999999</v>
      </c>
      <c r="AJ488">
        <f t="shared" si="196"/>
        <v>21.330779999999976</v>
      </c>
      <c r="AK488">
        <f t="shared" si="197"/>
        <v>22.040519999999987</v>
      </c>
      <c r="AL488">
        <f t="shared" si="197"/>
        <v>22.769049999999993</v>
      </c>
      <c r="AM488">
        <f t="shared" si="197"/>
        <v>23.278919999999999</v>
      </c>
    </row>
    <row r="489" spans="2:39">
      <c r="B489">
        <v>115.4123</v>
      </c>
      <c r="C489">
        <v>116.24973</v>
      </c>
      <c r="D489">
        <v>116.24973</v>
      </c>
      <c r="E489">
        <v>117.23907</v>
      </c>
      <c r="F489">
        <v>119.36499000000001</v>
      </c>
      <c r="G489">
        <v>120.35365</v>
      </c>
      <c r="H489">
        <v>122.33152</v>
      </c>
      <c r="I489">
        <v>125.4472</v>
      </c>
      <c r="J489">
        <v>126.43575</v>
      </c>
      <c r="K489">
        <v>129.25943000000001</v>
      </c>
      <c r="L489">
        <v>130.39171999999999</v>
      </c>
      <c r="M489">
        <v>132.37069</v>
      </c>
      <c r="N489">
        <v>133.36041</v>
      </c>
      <c r="O489">
        <v>134.49535</v>
      </c>
      <c r="P489">
        <v>136.33047999999999</v>
      </c>
      <c r="Q489">
        <v>136.33047999999999</v>
      </c>
      <c r="R489">
        <v>137.32078999999999</v>
      </c>
      <c r="S489">
        <v>137.32078999999999</v>
      </c>
      <c r="T489">
        <v>137.32078999999999</v>
      </c>
      <c r="U489">
        <f t="shared" si="196"/>
        <v>0</v>
      </c>
      <c r="V489">
        <f t="shared" si="196"/>
        <v>0.83742999999999768</v>
      </c>
      <c r="W489">
        <f t="shared" si="196"/>
        <v>0.83742999999999768</v>
      </c>
      <c r="X489">
        <f t="shared" si="196"/>
        <v>1.8267699999999962</v>
      </c>
      <c r="Y489">
        <f t="shared" si="196"/>
        <v>3.952690000000004</v>
      </c>
      <c r="Z489">
        <f t="shared" si="196"/>
        <v>4.9413499999999999</v>
      </c>
      <c r="AA489">
        <f t="shared" si="196"/>
        <v>6.9192199999999957</v>
      </c>
      <c r="AB489">
        <f t="shared" si="196"/>
        <v>10.034899999999993</v>
      </c>
      <c r="AC489">
        <f t="shared" si="196"/>
        <v>11.023449999999997</v>
      </c>
      <c r="AD489">
        <f t="shared" si="196"/>
        <v>13.847130000000007</v>
      </c>
      <c r="AE489">
        <f t="shared" si="196"/>
        <v>14.97941999999999</v>
      </c>
      <c r="AF489">
        <f t="shared" si="196"/>
        <v>16.958389999999994</v>
      </c>
      <c r="AG489">
        <f t="shared" si="196"/>
        <v>17.94811</v>
      </c>
      <c r="AH489">
        <f t="shared" si="196"/>
        <v>19.08305</v>
      </c>
      <c r="AI489">
        <f t="shared" si="196"/>
        <v>20.918179999999992</v>
      </c>
      <c r="AJ489">
        <f t="shared" si="196"/>
        <v>20.918179999999992</v>
      </c>
      <c r="AK489">
        <f t="shared" si="197"/>
        <v>21.908489999999986</v>
      </c>
      <c r="AL489">
        <f t="shared" si="197"/>
        <v>21.908489999999986</v>
      </c>
      <c r="AM489">
        <f t="shared" si="197"/>
        <v>21.908489999999986</v>
      </c>
    </row>
    <row r="490" spans="2:39">
      <c r="B490">
        <v>155.70805999999999</v>
      </c>
      <c r="C490">
        <v>155.24175</v>
      </c>
      <c r="D490">
        <v>155.95511999999999</v>
      </c>
      <c r="E490">
        <v>157.17506</v>
      </c>
      <c r="F490">
        <v>159.83116000000001</v>
      </c>
      <c r="G490">
        <v>161.29785999999999</v>
      </c>
      <c r="H490">
        <v>164.2011</v>
      </c>
      <c r="I490">
        <v>166.64332999999999</v>
      </c>
      <c r="J490">
        <v>170.26156</v>
      </c>
      <c r="K490">
        <v>172.44709</v>
      </c>
      <c r="L490">
        <v>173.66634999999999</v>
      </c>
      <c r="M490">
        <v>175.60182</v>
      </c>
      <c r="N490">
        <v>176.5701</v>
      </c>
      <c r="O490">
        <v>178.75682</v>
      </c>
      <c r="P490">
        <v>179.47702000000001</v>
      </c>
      <c r="Q490">
        <v>180.69310999999999</v>
      </c>
      <c r="R490">
        <v>182.63077999999999</v>
      </c>
      <c r="S490">
        <v>182.63077999999999</v>
      </c>
      <c r="T490">
        <v>183.60011</v>
      </c>
      <c r="U490">
        <f t="shared" si="196"/>
        <v>0</v>
      </c>
      <c r="V490">
        <f t="shared" si="196"/>
        <v>-0.4663099999999929</v>
      </c>
      <c r="W490">
        <f t="shared" si="196"/>
        <v>0.24706000000000472</v>
      </c>
      <c r="X490">
        <f t="shared" si="196"/>
        <v>1.467000000000013</v>
      </c>
      <c r="Y490">
        <f t="shared" si="196"/>
        <v>4.1231000000000222</v>
      </c>
      <c r="Z490">
        <f t="shared" si="196"/>
        <v>5.5897999999999968</v>
      </c>
      <c r="AA490">
        <f t="shared" si="196"/>
        <v>8.4930400000000077</v>
      </c>
      <c r="AB490">
        <f t="shared" si="196"/>
        <v>10.935270000000003</v>
      </c>
      <c r="AC490">
        <f t="shared" si="196"/>
        <v>14.553500000000014</v>
      </c>
      <c r="AD490">
        <f t="shared" si="196"/>
        <v>16.739030000000014</v>
      </c>
      <c r="AE490">
        <f t="shared" si="196"/>
        <v>17.958290000000005</v>
      </c>
      <c r="AF490">
        <f t="shared" si="196"/>
        <v>19.893760000000015</v>
      </c>
      <c r="AG490">
        <f t="shared" si="196"/>
        <v>20.862040000000007</v>
      </c>
      <c r="AH490">
        <f t="shared" si="196"/>
        <v>23.048760000000016</v>
      </c>
      <c r="AI490">
        <f t="shared" si="196"/>
        <v>23.768960000000021</v>
      </c>
      <c r="AJ490">
        <f t="shared" si="196"/>
        <v>24.985050000000001</v>
      </c>
      <c r="AK490">
        <f t="shared" si="197"/>
        <v>26.922719999999998</v>
      </c>
      <c r="AL490">
        <f t="shared" si="197"/>
        <v>26.922719999999998</v>
      </c>
      <c r="AM490">
        <f t="shared" si="197"/>
        <v>27.892050000000012</v>
      </c>
    </row>
    <row r="491" spans="2:39">
      <c r="B491">
        <v>120.70211</v>
      </c>
      <c r="C491">
        <v>121.41252</v>
      </c>
      <c r="D491">
        <v>121.41252</v>
      </c>
      <c r="E491">
        <v>122.69067</v>
      </c>
      <c r="F491">
        <v>125.39936</v>
      </c>
      <c r="G491">
        <v>127.39309</v>
      </c>
      <c r="H491">
        <v>130.55267000000001</v>
      </c>
      <c r="I491">
        <v>133.30416</v>
      </c>
      <c r="J491">
        <v>136.52839</v>
      </c>
      <c r="K491">
        <v>139.23003</v>
      </c>
      <c r="L491">
        <v>141.50971999999999</v>
      </c>
      <c r="M491">
        <v>142.59383</v>
      </c>
      <c r="N491">
        <v>144.28098</v>
      </c>
      <c r="O491">
        <v>146.21901</v>
      </c>
      <c r="P491">
        <v>146.49232000000001</v>
      </c>
      <c r="Q491">
        <v>148.16544999999999</v>
      </c>
      <c r="R491">
        <v>148.27340000000001</v>
      </c>
      <c r="S491">
        <v>149.40548999999999</v>
      </c>
      <c r="T491">
        <v>149.48244</v>
      </c>
      <c r="U491">
        <f t="shared" si="196"/>
        <v>0</v>
      </c>
      <c r="V491">
        <f t="shared" si="196"/>
        <v>0.71040999999999599</v>
      </c>
      <c r="W491">
        <f t="shared" si="196"/>
        <v>0.71040999999999599</v>
      </c>
      <c r="X491">
        <f t="shared" si="196"/>
        <v>1.9885599999999926</v>
      </c>
      <c r="Y491">
        <f t="shared" si="196"/>
        <v>4.6972499999999968</v>
      </c>
      <c r="Z491">
        <f t="shared" si="196"/>
        <v>6.6909799999999962</v>
      </c>
      <c r="AA491">
        <f t="shared" si="196"/>
        <v>9.8505600000000015</v>
      </c>
      <c r="AB491">
        <f t="shared" si="196"/>
        <v>12.602049999999991</v>
      </c>
      <c r="AC491">
        <f t="shared" si="196"/>
        <v>15.826279999999997</v>
      </c>
      <c r="AD491">
        <f t="shared" si="196"/>
        <v>18.527919999999995</v>
      </c>
      <c r="AE491">
        <f t="shared" si="196"/>
        <v>20.807609999999983</v>
      </c>
      <c r="AF491">
        <f t="shared" si="196"/>
        <v>21.891719999999992</v>
      </c>
      <c r="AG491">
        <f t="shared" si="196"/>
        <v>23.578869999999995</v>
      </c>
      <c r="AH491">
        <f t="shared" si="196"/>
        <v>25.516899999999993</v>
      </c>
      <c r="AI491">
        <f t="shared" si="196"/>
        <v>25.790210000000002</v>
      </c>
      <c r="AJ491">
        <f t="shared" si="196"/>
        <v>27.463339999999988</v>
      </c>
      <c r="AK491">
        <f t="shared" si="197"/>
        <v>27.571290000000005</v>
      </c>
      <c r="AL491">
        <f t="shared" si="197"/>
        <v>28.703379999999981</v>
      </c>
      <c r="AM491">
        <f t="shared" si="197"/>
        <v>28.780329999999992</v>
      </c>
    </row>
    <row r="492" spans="2:39">
      <c r="B492">
        <v>241.99379999999999</v>
      </c>
      <c r="C492">
        <v>241.99379999999999</v>
      </c>
      <c r="D492">
        <v>242.25812999999999</v>
      </c>
      <c r="E492">
        <v>243.24884</v>
      </c>
      <c r="F492">
        <v>245.23050000000001</v>
      </c>
      <c r="G492">
        <v>247.94556</v>
      </c>
      <c r="H492">
        <v>250.05599000000001</v>
      </c>
      <c r="I492">
        <v>252.43810999999999</v>
      </c>
      <c r="J492">
        <v>254.70178999999999</v>
      </c>
      <c r="K492">
        <v>257.25668000000002</v>
      </c>
      <c r="L492">
        <v>258.51886000000002</v>
      </c>
      <c r="M492">
        <v>259.50914999999998</v>
      </c>
      <c r="N492">
        <v>260.63959999999997</v>
      </c>
      <c r="O492">
        <v>261.77280000000002</v>
      </c>
      <c r="P492">
        <v>262.90872999999999</v>
      </c>
      <c r="Q492">
        <v>263.89771000000002</v>
      </c>
      <c r="R492">
        <v>265.03584999999998</v>
      </c>
      <c r="S492">
        <v>266.86513000000002</v>
      </c>
      <c r="T492">
        <v>267.71066000000002</v>
      </c>
      <c r="U492">
        <f t="shared" si="196"/>
        <v>0</v>
      </c>
      <c r="V492">
        <f t="shared" si="196"/>
        <v>0</v>
      </c>
      <c r="W492">
        <f t="shared" si="196"/>
        <v>0.26433000000000106</v>
      </c>
      <c r="X492">
        <f t="shared" si="196"/>
        <v>1.2550400000000081</v>
      </c>
      <c r="Y492">
        <f t="shared" si="196"/>
        <v>3.2367000000000132</v>
      </c>
      <c r="Z492">
        <f t="shared" si="196"/>
        <v>5.9517600000000073</v>
      </c>
      <c r="AA492">
        <f t="shared" si="196"/>
        <v>8.0621900000000153</v>
      </c>
      <c r="AB492">
        <f t="shared" si="196"/>
        <v>10.444310000000002</v>
      </c>
      <c r="AC492">
        <f t="shared" si="196"/>
        <v>12.707989999999995</v>
      </c>
      <c r="AD492">
        <f t="shared" si="196"/>
        <v>15.262880000000024</v>
      </c>
      <c r="AE492">
        <f t="shared" si="196"/>
        <v>16.525060000000025</v>
      </c>
      <c r="AF492">
        <f t="shared" si="196"/>
        <v>17.515349999999984</v>
      </c>
      <c r="AG492">
        <f t="shared" si="196"/>
        <v>18.64579999999998</v>
      </c>
      <c r="AH492">
        <f t="shared" si="196"/>
        <v>19.779000000000025</v>
      </c>
      <c r="AI492">
        <f t="shared" si="196"/>
        <v>20.914929999999998</v>
      </c>
      <c r="AJ492">
        <f t="shared" si="196"/>
        <v>21.903910000000025</v>
      </c>
      <c r="AK492">
        <f t="shared" si="197"/>
        <v>23.042049999999989</v>
      </c>
      <c r="AL492">
        <f t="shared" si="197"/>
        <v>24.871330000000029</v>
      </c>
      <c r="AM492">
        <f t="shared" si="197"/>
        <v>25.716860000000025</v>
      </c>
    </row>
    <row r="493" spans="2:39">
      <c r="B493">
        <v>143.0035</v>
      </c>
      <c r="C493">
        <v>143.29340999999999</v>
      </c>
      <c r="D493">
        <v>143.29340999999999</v>
      </c>
      <c r="E493">
        <v>144.54410999999999</v>
      </c>
      <c r="F493">
        <v>148.00676000000001</v>
      </c>
      <c r="G493">
        <v>151.52887999999999</v>
      </c>
      <c r="H493">
        <v>155.36087000000001</v>
      </c>
      <c r="I493">
        <v>157.85120000000001</v>
      </c>
      <c r="J493">
        <v>161.01241999999999</v>
      </c>
      <c r="K493">
        <v>163.88410999999999</v>
      </c>
      <c r="L493">
        <v>165.80108999999999</v>
      </c>
      <c r="M493">
        <v>167.04490000000001</v>
      </c>
      <c r="N493">
        <v>168.40428</v>
      </c>
      <c r="O493">
        <v>169.92057</v>
      </c>
      <c r="P493">
        <v>170.88006999999999</v>
      </c>
      <c r="Q493">
        <v>171.5634</v>
      </c>
      <c r="R493">
        <v>172.80045999999999</v>
      </c>
      <c r="S493">
        <v>173.08090999999999</v>
      </c>
      <c r="T493">
        <v>173.76132999999999</v>
      </c>
      <c r="U493">
        <f t="shared" si="196"/>
        <v>0</v>
      </c>
      <c r="V493">
        <f t="shared" si="196"/>
        <v>0.2899099999999919</v>
      </c>
      <c r="W493">
        <f t="shared" si="196"/>
        <v>0.2899099999999919</v>
      </c>
      <c r="X493">
        <f t="shared" si="196"/>
        <v>1.5406099999999867</v>
      </c>
      <c r="Y493">
        <f t="shared" si="196"/>
        <v>5.0032600000000116</v>
      </c>
      <c r="Z493">
        <f t="shared" si="196"/>
        <v>8.5253799999999842</v>
      </c>
      <c r="AA493">
        <f t="shared" si="196"/>
        <v>12.357370000000003</v>
      </c>
      <c r="AB493">
        <f t="shared" si="196"/>
        <v>14.847700000000003</v>
      </c>
      <c r="AC493">
        <f t="shared" si="196"/>
        <v>18.008919999999989</v>
      </c>
      <c r="AD493">
        <f t="shared" si="196"/>
        <v>20.88060999999999</v>
      </c>
      <c r="AE493">
        <f t="shared" si="196"/>
        <v>22.797589999999985</v>
      </c>
      <c r="AF493">
        <f t="shared" si="196"/>
        <v>24.04140000000001</v>
      </c>
      <c r="AG493">
        <f t="shared" si="196"/>
        <v>25.400779999999997</v>
      </c>
      <c r="AH493">
        <f t="shared" si="196"/>
        <v>26.917069999999995</v>
      </c>
      <c r="AI493">
        <f t="shared" si="196"/>
        <v>27.876569999999987</v>
      </c>
      <c r="AJ493">
        <f t="shared" si="196"/>
        <v>28.559899999999999</v>
      </c>
      <c r="AK493">
        <f t="shared" si="197"/>
        <v>29.796959999999984</v>
      </c>
      <c r="AL493">
        <f t="shared" si="197"/>
        <v>30.077409999999986</v>
      </c>
      <c r="AM493">
        <f t="shared" si="197"/>
        <v>30.757829999999984</v>
      </c>
    </row>
    <row r="494" spans="2:39">
      <c r="T494" t="s">
        <v>69</v>
      </c>
      <c r="U494" s="16">
        <f>21.16666667*AVERAGE(U479:U493)</f>
        <v>0</v>
      </c>
      <c r="V494" s="16">
        <f t="shared" ref="V494:AM494" si="198">21.16666667*AVERAGE(V479:V493)</f>
        <v>3.8432034450496686</v>
      </c>
      <c r="W494" s="16">
        <f t="shared" si="198"/>
        <v>10.188024668271076</v>
      </c>
      <c r="X494" s="16">
        <f t="shared" si="198"/>
        <v>43.276703451259763</v>
      </c>
      <c r="Y494" s="16">
        <f t="shared" si="198"/>
        <v>87.341625347088012</v>
      </c>
      <c r="Z494" s="16">
        <f t="shared" si="198"/>
        <v>130.99436168729574</v>
      </c>
      <c r="AA494" s="16">
        <f t="shared" si="198"/>
        <v>181.56305236192588</v>
      </c>
      <c r="AB494" s="16">
        <f t="shared" si="198"/>
        <v>238.16108214861683</v>
      </c>
      <c r="AC494" s="16">
        <f t="shared" si="198"/>
        <v>285.31910315604324</v>
      </c>
      <c r="AD494" s="16">
        <f t="shared" si="198"/>
        <v>333.15665883024349</v>
      </c>
      <c r="AE494" s="16">
        <f t="shared" si="198"/>
        <v>369.92816828047859</v>
      </c>
      <c r="AF494" s="16">
        <f t="shared" si="198"/>
        <v>399.26852672954368</v>
      </c>
      <c r="AG494" s="16">
        <f t="shared" si="198"/>
        <v>429.10799517868702</v>
      </c>
      <c r="AH494" s="16">
        <f t="shared" si="198"/>
        <v>456.18148829406175</v>
      </c>
      <c r="AI494" s="16">
        <f t="shared" si="198"/>
        <v>480.03080418670669</v>
      </c>
      <c r="AJ494" s="16">
        <f t="shared" si="198"/>
        <v>497.12597785606533</v>
      </c>
      <c r="AK494" s="16">
        <f t="shared" si="198"/>
        <v>518.09880019270145</v>
      </c>
      <c r="AL494" s="16">
        <f t="shared" si="198"/>
        <v>531.06207119474288</v>
      </c>
      <c r="AM494" s="16">
        <f t="shared" si="198"/>
        <v>545.05052853027928</v>
      </c>
    </row>
    <row r="495" spans="2:39">
      <c r="U495" s="16">
        <f>21.16666667*STDEV(U479:U493)/(SQRT(COUNT(U479:U493)))</f>
        <v>0</v>
      </c>
      <c r="V495" s="16">
        <f t="shared" ref="V495:AM495" si="199">21.16666667*STDEV(V479:V493)/(SQRT(COUNT(V479:V493)))</f>
        <v>2.6641397835675074</v>
      </c>
      <c r="W495" s="16">
        <f t="shared" si="199"/>
        <v>3.3839611125290583</v>
      </c>
      <c r="X495" s="16">
        <f t="shared" si="199"/>
        <v>6.3619934102081617</v>
      </c>
      <c r="Y495" s="16">
        <f t="shared" si="199"/>
        <v>7.6705034708409849</v>
      </c>
      <c r="Z495" s="16">
        <f t="shared" si="199"/>
        <v>11.325422139035945</v>
      </c>
      <c r="AA495" s="16">
        <f t="shared" si="199"/>
        <v>13.944612311488212</v>
      </c>
      <c r="AB495" s="16">
        <f t="shared" si="199"/>
        <v>16.215176607725013</v>
      </c>
      <c r="AC495" s="16">
        <f t="shared" si="199"/>
        <v>18.905026519982709</v>
      </c>
      <c r="AD495" s="16">
        <f t="shared" si="199"/>
        <v>21.807752081443745</v>
      </c>
      <c r="AE495" s="16">
        <f t="shared" si="199"/>
        <v>23.876400451412948</v>
      </c>
      <c r="AF495" s="16">
        <f t="shared" si="199"/>
        <v>24.648608602998014</v>
      </c>
      <c r="AG495" s="16">
        <f t="shared" si="199"/>
        <v>25.335570953013978</v>
      </c>
      <c r="AH495" s="16">
        <f t="shared" si="199"/>
        <v>26.952652822718889</v>
      </c>
      <c r="AI495" s="16">
        <f t="shared" si="199"/>
        <v>28.557579322841956</v>
      </c>
      <c r="AJ495" s="16">
        <f t="shared" si="199"/>
        <v>28.649798803661767</v>
      </c>
      <c r="AK495" s="16">
        <f t="shared" si="199"/>
        <v>29.85628662336967</v>
      </c>
      <c r="AL495" s="16">
        <f t="shared" si="199"/>
        <v>31.010659483022486</v>
      </c>
      <c r="AM495" s="16">
        <f t="shared" si="199"/>
        <v>31.015201432463709</v>
      </c>
    </row>
    <row r="496" spans="2:39">
      <c r="U496" s="16">
        <f>21.16666667*STDEV(U479:U493)</f>
        <v>0</v>
      </c>
      <c r="V496" s="16">
        <f t="shared" ref="V496:AM496" si="200">21.16666667*STDEV(V479:V493)</f>
        <v>10.318169013725589</v>
      </c>
      <c r="W496" s="16">
        <f t="shared" si="200"/>
        <v>13.106025033038566</v>
      </c>
      <c r="X496" s="16">
        <f t="shared" si="200"/>
        <v>24.639894526417542</v>
      </c>
      <c r="Y496" s="16">
        <f t="shared" si="200"/>
        <v>29.707732199593323</v>
      </c>
      <c r="Z496" s="16">
        <f t="shared" si="200"/>
        <v>43.863171333254996</v>
      </c>
      <c r="AA496" s="16">
        <f t="shared" si="200"/>
        <v>54.007251251712759</v>
      </c>
      <c r="AB496" s="16">
        <f t="shared" si="200"/>
        <v>62.801108957531056</v>
      </c>
      <c r="AC496" s="16">
        <f t="shared" si="200"/>
        <v>73.218852871502591</v>
      </c>
      <c r="AD496" s="16">
        <f t="shared" si="200"/>
        <v>84.461060629651755</v>
      </c>
      <c r="AE496" s="16">
        <f t="shared" si="200"/>
        <v>92.472901315701606</v>
      </c>
      <c r="AF496" s="16">
        <f t="shared" si="200"/>
        <v>95.463650626596177</v>
      </c>
      <c r="AG496" s="16">
        <f t="shared" si="200"/>
        <v>98.124244367679509</v>
      </c>
      <c r="AH496" s="16">
        <f t="shared" si="200"/>
        <v>104.38717551850058</v>
      </c>
      <c r="AI496" s="16">
        <f t="shared" si="200"/>
        <v>110.60302912536419</v>
      </c>
      <c r="AJ496" s="16">
        <f t="shared" si="200"/>
        <v>110.96019363877521</v>
      </c>
      <c r="AK496" s="16">
        <f t="shared" si="200"/>
        <v>115.632900871906</v>
      </c>
      <c r="AL496" s="16">
        <f t="shared" si="200"/>
        <v>120.1037677326552</v>
      </c>
      <c r="AM496" s="16">
        <f t="shared" si="200"/>
        <v>120.12135862720037</v>
      </c>
    </row>
    <row r="497" spans="1:39">
      <c r="U497" s="16">
        <f>COUNT(U479:U493)</f>
        <v>15</v>
      </c>
      <c r="V497" s="16">
        <f t="shared" ref="V497:AM497" si="201">COUNT(V479:V493)</f>
        <v>15</v>
      </c>
      <c r="W497" s="16">
        <f t="shared" si="201"/>
        <v>15</v>
      </c>
      <c r="X497" s="16">
        <f t="shared" si="201"/>
        <v>15</v>
      </c>
      <c r="Y497" s="16">
        <f t="shared" si="201"/>
        <v>15</v>
      </c>
      <c r="Z497" s="16">
        <f t="shared" si="201"/>
        <v>15</v>
      </c>
      <c r="AA497" s="16">
        <f t="shared" si="201"/>
        <v>15</v>
      </c>
      <c r="AB497" s="16">
        <f t="shared" si="201"/>
        <v>15</v>
      </c>
      <c r="AC497" s="16">
        <f t="shared" si="201"/>
        <v>15</v>
      </c>
      <c r="AD497" s="16">
        <f t="shared" si="201"/>
        <v>15</v>
      </c>
      <c r="AE497" s="16">
        <f t="shared" si="201"/>
        <v>15</v>
      </c>
      <c r="AF497" s="16">
        <f t="shared" si="201"/>
        <v>15</v>
      </c>
      <c r="AG497" s="16">
        <f t="shared" si="201"/>
        <v>15</v>
      </c>
      <c r="AH497" s="16">
        <f t="shared" si="201"/>
        <v>15</v>
      </c>
      <c r="AI497" s="16">
        <f t="shared" si="201"/>
        <v>15</v>
      </c>
      <c r="AJ497" s="16">
        <f t="shared" si="201"/>
        <v>15</v>
      </c>
      <c r="AK497" s="16">
        <f t="shared" si="201"/>
        <v>15</v>
      </c>
      <c r="AL497" s="16">
        <f t="shared" si="201"/>
        <v>15</v>
      </c>
      <c r="AM497" s="16">
        <f t="shared" si="201"/>
        <v>15</v>
      </c>
    </row>
    <row r="498" spans="1:39">
      <c r="S498" s="17" t="s">
        <v>34</v>
      </c>
      <c r="T498" t="s">
        <v>69</v>
      </c>
      <c r="U498" s="16">
        <f>U494-U474</f>
        <v>0</v>
      </c>
      <c r="V498" s="16">
        <f t="shared" ref="V498:AM498" si="202">V494-V474</f>
        <v>1.1597569446270812</v>
      </c>
      <c r="W498" s="16">
        <f t="shared" si="202"/>
        <v>7.5247288345183181</v>
      </c>
      <c r="X498" s="16">
        <f t="shared" si="202"/>
        <v>39.176106283947355</v>
      </c>
      <c r="Y498" s="16">
        <f t="shared" si="202"/>
        <v>81.061750512765727</v>
      </c>
      <c r="Z498" s="16">
        <f t="shared" si="202"/>
        <v>121.92046568586676</v>
      </c>
      <c r="AA498" s="16">
        <f t="shared" si="202"/>
        <v>172.42965686048754</v>
      </c>
      <c r="AB498" s="16">
        <f t="shared" si="202"/>
        <v>223.15486797958692</v>
      </c>
      <c r="AC498" s="16">
        <f t="shared" si="202"/>
        <v>270.69937115374086</v>
      </c>
      <c r="AD498" s="16">
        <f t="shared" si="202"/>
        <v>319.88120066148622</v>
      </c>
      <c r="AE498" s="16">
        <f t="shared" si="202"/>
        <v>354.227412278006</v>
      </c>
      <c r="AF498" s="16">
        <f t="shared" si="202"/>
        <v>382.20285939352289</v>
      </c>
      <c r="AG498" s="16">
        <f t="shared" si="202"/>
        <v>411.32670400922012</v>
      </c>
      <c r="AH498" s="16">
        <f t="shared" si="202"/>
        <v>436.91298479102727</v>
      </c>
      <c r="AI498" s="16">
        <f t="shared" si="202"/>
        <v>458.02964168324189</v>
      </c>
      <c r="AJ498" s="16">
        <f t="shared" si="202"/>
        <v>474.47201418583103</v>
      </c>
      <c r="AK498" s="16">
        <f t="shared" si="202"/>
        <v>496.36277135594503</v>
      </c>
      <c r="AL498" s="16">
        <f t="shared" si="202"/>
        <v>509.25276335797486</v>
      </c>
      <c r="AM498" s="16">
        <f t="shared" si="202"/>
        <v>519.49232885958759</v>
      </c>
    </row>
    <row r="499" spans="1:39">
      <c r="T499" s="17" t="s">
        <v>35</v>
      </c>
      <c r="U499" s="16">
        <f>(SQRT(((U496^2)/(U497))+((U476^2)/(U477))))</f>
        <v>0</v>
      </c>
      <c r="V499" s="16">
        <f t="shared" ref="V499:AM499" si="203">(SQRT(((V496^2)/(V497))+((V476^2)/(V477))))</f>
        <v>3.3236484434863423</v>
      </c>
      <c r="W499" s="16">
        <f t="shared" si="203"/>
        <v>4.1736208507496517</v>
      </c>
      <c r="X499" s="16">
        <f t="shared" si="203"/>
        <v>6.5233526401021038</v>
      </c>
      <c r="Y499" s="16">
        <f t="shared" si="203"/>
        <v>8.0693117723934815</v>
      </c>
      <c r="Z499" s="16">
        <f t="shared" si="203"/>
        <v>11.523488828115484</v>
      </c>
      <c r="AA499" s="16">
        <f t="shared" si="203"/>
        <v>14.320131109257499</v>
      </c>
      <c r="AB499" s="16">
        <f t="shared" si="203"/>
        <v>16.313982604262016</v>
      </c>
      <c r="AC499" s="16">
        <f t="shared" si="203"/>
        <v>19.047578939953155</v>
      </c>
      <c r="AD499" s="16">
        <f t="shared" si="203"/>
        <v>21.927610635563198</v>
      </c>
      <c r="AE499" s="16">
        <f t="shared" si="203"/>
        <v>23.934794591090647</v>
      </c>
      <c r="AF499" s="16">
        <f t="shared" si="203"/>
        <v>24.831157775788146</v>
      </c>
      <c r="AG499" s="16">
        <f t="shared" si="203"/>
        <v>25.546270929128397</v>
      </c>
      <c r="AH499" s="16">
        <f t="shared" si="203"/>
        <v>27.124272114516604</v>
      </c>
      <c r="AI499" s="16">
        <f t="shared" si="203"/>
        <v>28.682859576064068</v>
      </c>
      <c r="AJ499" s="16">
        <f t="shared" si="203"/>
        <v>28.812810038630953</v>
      </c>
      <c r="AK499" s="16">
        <f t="shared" si="203"/>
        <v>30.017294250966234</v>
      </c>
      <c r="AL499" s="16">
        <f t="shared" si="203"/>
        <v>31.176231544264557</v>
      </c>
      <c r="AM499" s="16">
        <f t="shared" si="203"/>
        <v>31.195712592006263</v>
      </c>
    </row>
    <row r="500" spans="1:39">
      <c r="A500" t="s">
        <v>70</v>
      </c>
    </row>
    <row r="501" spans="1:39">
      <c r="B501">
        <v>210.28075999999999</v>
      </c>
      <c r="C501">
        <v>210.04047</v>
      </c>
      <c r="D501">
        <v>210.45902000000001</v>
      </c>
      <c r="E501">
        <v>210.45902000000001</v>
      </c>
      <c r="F501">
        <v>210.45902000000001</v>
      </c>
      <c r="G501">
        <v>210.45902000000001</v>
      </c>
      <c r="H501">
        <v>210.28075999999999</v>
      </c>
      <c r="I501">
        <v>209.84755999999999</v>
      </c>
      <c r="J501">
        <v>209.84755999999999</v>
      </c>
      <c r="K501">
        <v>210.04047</v>
      </c>
      <c r="L501">
        <v>210.04047</v>
      </c>
      <c r="M501">
        <v>210.04047</v>
      </c>
      <c r="N501">
        <v>210.04047</v>
      </c>
      <c r="O501">
        <v>210.04047</v>
      </c>
      <c r="P501">
        <v>210.04047</v>
      </c>
      <c r="Q501">
        <v>210.04047</v>
      </c>
      <c r="R501">
        <v>210.04047</v>
      </c>
      <c r="S501">
        <v>210.04047</v>
      </c>
      <c r="T501">
        <v>210.04047</v>
      </c>
      <c r="U501">
        <f t="shared" ref="U501:AJ509" si="204">B501-$B501</f>
        <v>0</v>
      </c>
      <c r="V501">
        <f t="shared" si="204"/>
        <v>-0.24028999999998746</v>
      </c>
      <c r="W501">
        <f t="shared" si="204"/>
        <v>0.17826000000002296</v>
      </c>
      <c r="X501">
        <f t="shared" si="204"/>
        <v>0.17826000000002296</v>
      </c>
      <c r="Y501">
        <f t="shared" si="204"/>
        <v>0.17826000000002296</v>
      </c>
      <c r="Z501">
        <f t="shared" si="204"/>
        <v>0.17826000000002296</v>
      </c>
      <c r="AA501">
        <f t="shared" si="204"/>
        <v>0</v>
      </c>
      <c r="AB501">
        <f t="shared" si="204"/>
        <v>-0.43319999999999936</v>
      </c>
      <c r="AC501">
        <f t="shared" si="204"/>
        <v>-0.43319999999999936</v>
      </c>
      <c r="AD501">
        <f t="shared" si="204"/>
        <v>-0.24028999999998746</v>
      </c>
      <c r="AE501">
        <f t="shared" si="204"/>
        <v>-0.24028999999998746</v>
      </c>
      <c r="AF501">
        <f t="shared" si="204"/>
        <v>-0.24028999999998746</v>
      </c>
      <c r="AG501">
        <f t="shared" si="204"/>
        <v>-0.24028999999998746</v>
      </c>
      <c r="AH501">
        <f t="shared" si="204"/>
        <v>-0.24028999999998746</v>
      </c>
      <c r="AI501">
        <f t="shared" si="204"/>
        <v>-0.24028999999998746</v>
      </c>
      <c r="AJ501">
        <f t="shared" si="204"/>
        <v>-0.24028999999998746</v>
      </c>
      <c r="AK501">
        <f t="shared" ref="AK501:AM509" si="205">R501-$B501</f>
        <v>-0.24028999999998746</v>
      </c>
      <c r="AL501">
        <f t="shared" si="205"/>
        <v>-0.24028999999998746</v>
      </c>
      <c r="AM501">
        <f t="shared" si="205"/>
        <v>-0.24028999999998746</v>
      </c>
    </row>
    <row r="502" spans="1:39">
      <c r="B502">
        <v>251.24689000000001</v>
      </c>
      <c r="C502">
        <v>250.45957999999999</v>
      </c>
      <c r="D502">
        <v>251.05577</v>
      </c>
      <c r="E502">
        <v>251.24689000000001</v>
      </c>
      <c r="F502">
        <v>251.24689000000001</v>
      </c>
      <c r="G502">
        <v>251.24689000000001</v>
      </c>
      <c r="H502">
        <v>250.35374999999999</v>
      </c>
      <c r="I502">
        <v>250.35374999999999</v>
      </c>
      <c r="J502">
        <v>250.35374999999999</v>
      </c>
      <c r="K502">
        <v>250.35374999999999</v>
      </c>
      <c r="L502">
        <v>250.35374999999999</v>
      </c>
      <c r="M502">
        <v>250.35374999999999</v>
      </c>
      <c r="N502">
        <v>250.35374999999999</v>
      </c>
      <c r="O502">
        <v>250.45957999999999</v>
      </c>
      <c r="P502">
        <v>250.45957999999999</v>
      </c>
      <c r="Q502">
        <v>250.35374999999999</v>
      </c>
      <c r="R502">
        <v>250.45957999999999</v>
      </c>
      <c r="S502">
        <v>250.35374999999999</v>
      </c>
      <c r="T502">
        <v>250.35374999999999</v>
      </c>
      <c r="U502">
        <f t="shared" si="204"/>
        <v>0</v>
      </c>
      <c r="V502">
        <f t="shared" si="204"/>
        <v>-0.78731000000001927</v>
      </c>
      <c r="W502">
        <f t="shared" si="204"/>
        <v>-0.19112000000001217</v>
      </c>
      <c r="X502">
        <f t="shared" si="204"/>
        <v>0</v>
      </c>
      <c r="Y502">
        <f t="shared" si="204"/>
        <v>0</v>
      </c>
      <c r="Z502">
        <f t="shared" si="204"/>
        <v>0</v>
      </c>
      <c r="AA502">
        <f t="shared" si="204"/>
        <v>-0.8931400000000167</v>
      </c>
      <c r="AB502">
        <f t="shared" si="204"/>
        <v>-0.8931400000000167</v>
      </c>
      <c r="AC502">
        <f t="shared" si="204"/>
        <v>-0.8931400000000167</v>
      </c>
      <c r="AD502">
        <f t="shared" si="204"/>
        <v>-0.8931400000000167</v>
      </c>
      <c r="AE502">
        <f t="shared" si="204"/>
        <v>-0.8931400000000167</v>
      </c>
      <c r="AF502">
        <f t="shared" si="204"/>
        <v>-0.8931400000000167</v>
      </c>
      <c r="AG502">
        <f t="shared" si="204"/>
        <v>-0.8931400000000167</v>
      </c>
      <c r="AH502">
        <f t="shared" si="204"/>
        <v>-0.78731000000001927</v>
      </c>
      <c r="AI502">
        <f t="shared" si="204"/>
        <v>-0.78731000000001927</v>
      </c>
      <c r="AJ502">
        <f t="shared" si="204"/>
        <v>-0.8931400000000167</v>
      </c>
      <c r="AK502">
        <f t="shared" si="205"/>
        <v>-0.78731000000001927</v>
      </c>
      <c r="AL502">
        <f t="shared" si="205"/>
        <v>-0.8931400000000167</v>
      </c>
      <c r="AM502">
        <f t="shared" si="205"/>
        <v>-0.8931400000000167</v>
      </c>
    </row>
    <row r="503" spans="1:39">
      <c r="B503">
        <v>182.98907</v>
      </c>
      <c r="C503">
        <v>182.98907</v>
      </c>
      <c r="D503">
        <v>182.98907</v>
      </c>
      <c r="E503">
        <v>182.98907</v>
      </c>
      <c r="F503">
        <v>183.09559999999999</v>
      </c>
      <c r="G503">
        <v>183.88311999999999</v>
      </c>
      <c r="H503">
        <v>183.88311999999999</v>
      </c>
      <c r="I503">
        <v>183.88311999999999</v>
      </c>
      <c r="J503">
        <v>183.88311999999999</v>
      </c>
      <c r="K503">
        <v>183.88311999999999</v>
      </c>
      <c r="L503">
        <v>183.88311999999999</v>
      </c>
      <c r="M503">
        <v>183.88311999999999</v>
      </c>
      <c r="N503">
        <v>183.88311999999999</v>
      </c>
      <c r="O503">
        <v>183.88311999999999</v>
      </c>
      <c r="P503">
        <v>183.88311999999999</v>
      </c>
      <c r="Q503">
        <v>182.98907</v>
      </c>
      <c r="R503">
        <v>182.98907</v>
      </c>
      <c r="S503">
        <v>183.88311999999999</v>
      </c>
      <c r="T503">
        <v>183.88311999999999</v>
      </c>
      <c r="U503">
        <f t="shared" si="204"/>
        <v>0</v>
      </c>
      <c r="V503">
        <f t="shared" si="204"/>
        <v>0</v>
      </c>
      <c r="W503">
        <f t="shared" si="204"/>
        <v>0</v>
      </c>
      <c r="X503">
        <f t="shared" si="204"/>
        <v>0</v>
      </c>
      <c r="Y503">
        <f t="shared" si="204"/>
        <v>0.10652999999999224</v>
      </c>
      <c r="Z503">
        <f t="shared" si="204"/>
        <v>0.89404999999999291</v>
      </c>
      <c r="AA503">
        <f t="shared" si="204"/>
        <v>0.89404999999999291</v>
      </c>
      <c r="AB503">
        <f t="shared" si="204"/>
        <v>0.89404999999999291</v>
      </c>
      <c r="AC503">
        <f t="shared" si="204"/>
        <v>0.89404999999999291</v>
      </c>
      <c r="AD503">
        <f t="shared" si="204"/>
        <v>0.89404999999999291</v>
      </c>
      <c r="AE503">
        <f t="shared" si="204"/>
        <v>0.89404999999999291</v>
      </c>
      <c r="AF503">
        <f t="shared" si="204"/>
        <v>0.89404999999999291</v>
      </c>
      <c r="AG503">
        <f t="shared" si="204"/>
        <v>0.89404999999999291</v>
      </c>
      <c r="AH503">
        <f t="shared" si="204"/>
        <v>0.89404999999999291</v>
      </c>
      <c r="AI503">
        <f t="shared" si="204"/>
        <v>0.89404999999999291</v>
      </c>
      <c r="AJ503">
        <f t="shared" si="204"/>
        <v>0</v>
      </c>
      <c r="AK503">
        <f t="shared" si="205"/>
        <v>0</v>
      </c>
      <c r="AL503">
        <f t="shared" si="205"/>
        <v>0.89404999999999291</v>
      </c>
      <c r="AM503">
        <f t="shared" si="205"/>
        <v>0.89404999999999291</v>
      </c>
    </row>
    <row r="504" spans="1:39">
      <c r="B504">
        <v>209.88807</v>
      </c>
      <c r="C504">
        <v>210.58252999999999</v>
      </c>
      <c r="D504">
        <v>210.58252999999999</v>
      </c>
      <c r="E504">
        <v>210.58252999999999</v>
      </c>
      <c r="F504">
        <v>210.85066</v>
      </c>
      <c r="G504">
        <v>211.02606</v>
      </c>
      <c r="H504">
        <v>210.85066</v>
      </c>
      <c r="I504">
        <v>210.58252999999999</v>
      </c>
      <c r="J504">
        <v>210.85066</v>
      </c>
      <c r="K504">
        <v>210.58252999999999</v>
      </c>
      <c r="L504">
        <v>210.58252999999999</v>
      </c>
      <c r="M504">
        <v>210.85066</v>
      </c>
      <c r="N504">
        <v>210.85066</v>
      </c>
      <c r="O504">
        <v>210.85066</v>
      </c>
      <c r="P504">
        <v>210.85066</v>
      </c>
      <c r="Q504">
        <v>210.85066</v>
      </c>
      <c r="R504">
        <v>210.85066</v>
      </c>
      <c r="S504">
        <v>211.12318999999999</v>
      </c>
      <c r="T504">
        <v>210.85066</v>
      </c>
      <c r="U504">
        <f t="shared" si="204"/>
        <v>0</v>
      </c>
      <c r="V504">
        <f t="shared" si="204"/>
        <v>0.69445999999999231</v>
      </c>
      <c r="W504">
        <f t="shared" si="204"/>
        <v>0.69445999999999231</v>
      </c>
      <c r="X504">
        <f t="shared" si="204"/>
        <v>0.69445999999999231</v>
      </c>
      <c r="Y504">
        <f t="shared" si="204"/>
        <v>0.96259000000000583</v>
      </c>
      <c r="Z504">
        <f t="shared" si="204"/>
        <v>1.1379900000000021</v>
      </c>
      <c r="AA504">
        <f t="shared" si="204"/>
        <v>0.96259000000000583</v>
      </c>
      <c r="AB504">
        <f t="shared" si="204"/>
        <v>0.69445999999999231</v>
      </c>
      <c r="AC504">
        <f t="shared" si="204"/>
        <v>0.96259000000000583</v>
      </c>
      <c r="AD504">
        <f t="shared" si="204"/>
        <v>0.69445999999999231</v>
      </c>
      <c r="AE504">
        <f t="shared" si="204"/>
        <v>0.69445999999999231</v>
      </c>
      <c r="AF504">
        <f t="shared" si="204"/>
        <v>0.96259000000000583</v>
      </c>
      <c r="AG504">
        <f t="shared" si="204"/>
        <v>0.96259000000000583</v>
      </c>
      <c r="AH504">
        <f t="shared" si="204"/>
        <v>0.96259000000000583</v>
      </c>
      <c r="AI504">
        <f t="shared" si="204"/>
        <v>0.96259000000000583</v>
      </c>
      <c r="AJ504">
        <f t="shared" si="204"/>
        <v>0.96259000000000583</v>
      </c>
      <c r="AK504">
        <f t="shared" si="205"/>
        <v>0.96259000000000583</v>
      </c>
      <c r="AL504">
        <f t="shared" si="205"/>
        <v>1.2351199999999949</v>
      </c>
      <c r="AM504">
        <f t="shared" si="205"/>
        <v>0.96259000000000583</v>
      </c>
    </row>
    <row r="505" spans="1:39">
      <c r="B505">
        <v>250.57732999999999</v>
      </c>
      <c r="C505">
        <v>249.87397000000001</v>
      </c>
      <c r="D505">
        <v>250.13996</v>
      </c>
      <c r="E505">
        <v>250.40966</v>
      </c>
      <c r="F505">
        <v>250.40966</v>
      </c>
      <c r="G505">
        <v>250.40966</v>
      </c>
      <c r="H505">
        <v>250.40966</v>
      </c>
      <c r="I505">
        <v>250.40966</v>
      </c>
      <c r="J505">
        <v>250.68306999999999</v>
      </c>
      <c r="K505">
        <v>250.68306999999999</v>
      </c>
      <c r="L505">
        <v>250.40966</v>
      </c>
      <c r="M505">
        <v>250.40966</v>
      </c>
      <c r="N505">
        <v>250.40966</v>
      </c>
      <c r="O505">
        <v>250.40966</v>
      </c>
      <c r="P505">
        <v>250.40966</v>
      </c>
      <c r="Q505">
        <v>250.40966</v>
      </c>
      <c r="R505">
        <v>250.13996</v>
      </c>
      <c r="S505">
        <v>250.13996</v>
      </c>
      <c r="T505">
        <v>250.13996</v>
      </c>
      <c r="U505">
        <f t="shared" si="204"/>
        <v>0</v>
      </c>
      <c r="V505">
        <f t="shared" si="204"/>
        <v>-0.70335999999997512</v>
      </c>
      <c r="W505">
        <f t="shared" si="204"/>
        <v>-0.43736999999998716</v>
      </c>
      <c r="X505">
        <f t="shared" si="204"/>
        <v>-0.16766999999998689</v>
      </c>
      <c r="Y505">
        <f t="shared" si="204"/>
        <v>-0.16766999999998689</v>
      </c>
      <c r="Z505">
        <f t="shared" si="204"/>
        <v>-0.16766999999998689</v>
      </c>
      <c r="AA505">
        <f t="shared" si="204"/>
        <v>-0.16766999999998689</v>
      </c>
      <c r="AB505">
        <f t="shared" si="204"/>
        <v>-0.16766999999998689</v>
      </c>
      <c r="AC505">
        <f t="shared" si="204"/>
        <v>0.10573999999999728</v>
      </c>
      <c r="AD505">
        <f t="shared" si="204"/>
        <v>0.10573999999999728</v>
      </c>
      <c r="AE505">
        <f t="shared" si="204"/>
        <v>-0.16766999999998689</v>
      </c>
      <c r="AF505">
        <f t="shared" si="204"/>
        <v>-0.16766999999998689</v>
      </c>
      <c r="AG505">
        <f t="shared" si="204"/>
        <v>-0.16766999999998689</v>
      </c>
      <c r="AH505">
        <f t="shared" si="204"/>
        <v>-0.16766999999998689</v>
      </c>
      <c r="AI505">
        <f t="shared" si="204"/>
        <v>-0.16766999999998689</v>
      </c>
      <c r="AJ505">
        <f t="shared" si="204"/>
        <v>-0.16766999999998689</v>
      </c>
      <c r="AK505">
        <f t="shared" si="205"/>
        <v>-0.43736999999998716</v>
      </c>
      <c r="AL505">
        <f t="shared" si="205"/>
        <v>-0.43736999999998716</v>
      </c>
      <c r="AM505">
        <f t="shared" si="205"/>
        <v>-0.43736999999998716</v>
      </c>
    </row>
    <row r="506" spans="1:39">
      <c r="B506">
        <v>290.36700999999999</v>
      </c>
      <c r="C506">
        <v>291.67275999999998</v>
      </c>
      <c r="D506">
        <v>291.49614000000003</v>
      </c>
      <c r="E506">
        <v>291.49614000000003</v>
      </c>
      <c r="F506">
        <v>292.13866999999999</v>
      </c>
      <c r="G506">
        <v>291.67275999999998</v>
      </c>
      <c r="H506">
        <v>291.49614000000003</v>
      </c>
      <c r="I506">
        <v>291.67275999999998</v>
      </c>
      <c r="J506">
        <v>291.49614000000003</v>
      </c>
      <c r="K506">
        <v>291.67275999999998</v>
      </c>
      <c r="L506">
        <v>291.67275999999998</v>
      </c>
      <c r="M506">
        <v>291.49614000000003</v>
      </c>
      <c r="N506">
        <v>291.49614000000003</v>
      </c>
      <c r="O506">
        <v>291.49614000000003</v>
      </c>
      <c r="P506">
        <v>291.49614000000003</v>
      </c>
      <c r="Q506">
        <v>291.49614000000003</v>
      </c>
      <c r="R506">
        <v>291.67275999999998</v>
      </c>
      <c r="S506">
        <v>291.49614000000003</v>
      </c>
      <c r="T506">
        <v>291.49614000000003</v>
      </c>
      <c r="U506">
        <f t="shared" si="204"/>
        <v>0</v>
      </c>
      <c r="V506">
        <f t="shared" si="204"/>
        <v>1.3057499999999891</v>
      </c>
      <c r="W506">
        <f t="shared" si="204"/>
        <v>1.1291300000000319</v>
      </c>
      <c r="X506">
        <f t="shared" si="204"/>
        <v>1.1291300000000319</v>
      </c>
      <c r="Y506">
        <f t="shared" si="204"/>
        <v>1.7716599999999971</v>
      </c>
      <c r="Z506">
        <f t="shared" si="204"/>
        <v>1.3057499999999891</v>
      </c>
      <c r="AA506">
        <f t="shared" si="204"/>
        <v>1.1291300000000319</v>
      </c>
      <c r="AB506">
        <f t="shared" si="204"/>
        <v>1.3057499999999891</v>
      </c>
      <c r="AC506">
        <f t="shared" si="204"/>
        <v>1.1291300000000319</v>
      </c>
      <c r="AD506">
        <f t="shared" si="204"/>
        <v>1.3057499999999891</v>
      </c>
      <c r="AE506">
        <f t="shared" si="204"/>
        <v>1.3057499999999891</v>
      </c>
      <c r="AF506">
        <f t="shared" si="204"/>
        <v>1.1291300000000319</v>
      </c>
      <c r="AG506">
        <f t="shared" si="204"/>
        <v>1.1291300000000319</v>
      </c>
      <c r="AH506">
        <f t="shared" si="204"/>
        <v>1.1291300000000319</v>
      </c>
      <c r="AI506">
        <f t="shared" si="204"/>
        <v>1.1291300000000319</v>
      </c>
      <c r="AJ506">
        <f t="shared" si="204"/>
        <v>1.1291300000000319</v>
      </c>
      <c r="AK506">
        <f t="shared" si="205"/>
        <v>1.3057499999999891</v>
      </c>
      <c r="AL506">
        <f t="shared" si="205"/>
        <v>1.1291300000000319</v>
      </c>
      <c r="AM506">
        <f t="shared" si="205"/>
        <v>1.1291300000000319</v>
      </c>
    </row>
    <row r="507" spans="1:39">
      <c r="B507">
        <v>218.67327</v>
      </c>
      <c r="C507">
        <v>218.79899</v>
      </c>
      <c r="D507">
        <v>218.32315</v>
      </c>
      <c r="E507">
        <v>218.79899</v>
      </c>
      <c r="F507">
        <v>218.79899</v>
      </c>
      <c r="G507">
        <v>218.79899</v>
      </c>
      <c r="H507">
        <v>218.67327</v>
      </c>
      <c r="I507">
        <v>218.67327</v>
      </c>
      <c r="J507">
        <v>218.07337999999999</v>
      </c>
      <c r="K507">
        <v>217.93806000000001</v>
      </c>
      <c r="L507">
        <v>217.93806000000001</v>
      </c>
      <c r="M507">
        <v>217.93806000000001</v>
      </c>
      <c r="N507">
        <v>218.43535</v>
      </c>
      <c r="O507">
        <v>218.43535</v>
      </c>
      <c r="P507">
        <v>218.43535</v>
      </c>
      <c r="Q507">
        <v>218.43535</v>
      </c>
      <c r="R507">
        <v>218.67327</v>
      </c>
      <c r="S507">
        <v>218.43535</v>
      </c>
      <c r="T507">
        <v>218.55205000000001</v>
      </c>
      <c r="U507">
        <f t="shared" si="204"/>
        <v>0</v>
      </c>
      <c r="V507">
        <f t="shared" si="204"/>
        <v>0.12572000000000116</v>
      </c>
      <c r="W507">
        <f t="shared" si="204"/>
        <v>-0.35012000000000398</v>
      </c>
      <c r="X507">
        <f t="shared" si="204"/>
        <v>0.12572000000000116</v>
      </c>
      <c r="Y507">
        <f t="shared" si="204"/>
        <v>0.12572000000000116</v>
      </c>
      <c r="Z507">
        <f t="shared" si="204"/>
        <v>0.12572000000000116</v>
      </c>
      <c r="AA507">
        <f t="shared" si="204"/>
        <v>0</v>
      </c>
      <c r="AB507">
        <f t="shared" si="204"/>
        <v>0</v>
      </c>
      <c r="AC507">
        <f t="shared" si="204"/>
        <v>-0.59989000000001624</v>
      </c>
      <c r="AD507">
        <f t="shared" si="204"/>
        <v>-0.73520999999999503</v>
      </c>
      <c r="AE507">
        <f t="shared" si="204"/>
        <v>-0.73520999999999503</v>
      </c>
      <c r="AF507">
        <f t="shared" si="204"/>
        <v>-0.73520999999999503</v>
      </c>
      <c r="AG507">
        <f t="shared" si="204"/>
        <v>-0.23792000000000257</v>
      </c>
      <c r="AH507">
        <f t="shared" si="204"/>
        <v>-0.23792000000000257</v>
      </c>
      <c r="AI507">
        <f t="shared" si="204"/>
        <v>-0.23792000000000257</v>
      </c>
      <c r="AJ507">
        <f t="shared" si="204"/>
        <v>-0.23792000000000257</v>
      </c>
      <c r="AK507">
        <f t="shared" si="205"/>
        <v>0</v>
      </c>
      <c r="AL507">
        <f t="shared" si="205"/>
        <v>-0.23792000000000257</v>
      </c>
      <c r="AM507">
        <f t="shared" si="205"/>
        <v>-0.12121999999999389</v>
      </c>
    </row>
    <row r="508" spans="1:39">
      <c r="B508">
        <v>225.49945</v>
      </c>
      <c r="C508">
        <v>225.56817000000001</v>
      </c>
      <c r="D508">
        <v>224.80436</v>
      </c>
      <c r="E508">
        <v>225.56817000000001</v>
      </c>
      <c r="F508">
        <v>225.56817000000001</v>
      </c>
      <c r="G508">
        <v>225.56817000000001</v>
      </c>
      <c r="H508">
        <v>225.56817000000001</v>
      </c>
      <c r="I508">
        <v>225.56817000000001</v>
      </c>
      <c r="J508">
        <v>226.56566000000001</v>
      </c>
      <c r="K508">
        <v>226.71567999999999</v>
      </c>
      <c r="L508">
        <v>226.79727</v>
      </c>
      <c r="M508">
        <v>226.79727</v>
      </c>
      <c r="N508">
        <v>226.79727</v>
      </c>
      <c r="O508">
        <v>226.79727</v>
      </c>
      <c r="P508">
        <v>226.79727</v>
      </c>
      <c r="Q508">
        <v>226.79727</v>
      </c>
      <c r="R508">
        <v>227.63567</v>
      </c>
      <c r="S508">
        <v>227.71253999999999</v>
      </c>
      <c r="T508">
        <v>227.63567</v>
      </c>
      <c r="U508">
        <f t="shared" si="204"/>
        <v>0</v>
      </c>
      <c r="V508">
        <f t="shared" si="204"/>
        <v>6.8720000000013215E-2</v>
      </c>
      <c r="W508">
        <f t="shared" si="204"/>
        <v>-0.69508999999999332</v>
      </c>
      <c r="X508">
        <f t="shared" si="204"/>
        <v>6.8720000000013215E-2</v>
      </c>
      <c r="Y508">
        <f t="shared" si="204"/>
        <v>6.8720000000013215E-2</v>
      </c>
      <c r="Z508">
        <f t="shared" si="204"/>
        <v>6.8720000000013215E-2</v>
      </c>
      <c r="AA508">
        <f t="shared" si="204"/>
        <v>6.8720000000013215E-2</v>
      </c>
      <c r="AB508">
        <f t="shared" si="204"/>
        <v>6.8720000000013215E-2</v>
      </c>
      <c r="AC508">
        <f t="shared" si="204"/>
        <v>1.0662100000000123</v>
      </c>
      <c r="AD508">
        <f t="shared" si="204"/>
        <v>1.2162299999999959</v>
      </c>
      <c r="AE508">
        <f t="shared" si="204"/>
        <v>1.2978200000000015</v>
      </c>
      <c r="AF508">
        <f t="shared" si="204"/>
        <v>1.2978200000000015</v>
      </c>
      <c r="AG508">
        <f t="shared" si="204"/>
        <v>1.2978200000000015</v>
      </c>
      <c r="AH508">
        <f t="shared" si="204"/>
        <v>1.2978200000000015</v>
      </c>
      <c r="AI508">
        <f t="shared" si="204"/>
        <v>1.2978200000000015</v>
      </c>
      <c r="AJ508">
        <f t="shared" si="204"/>
        <v>1.2978200000000015</v>
      </c>
      <c r="AK508">
        <f t="shared" si="205"/>
        <v>2.1362200000000087</v>
      </c>
      <c r="AL508">
        <f t="shared" si="205"/>
        <v>2.213089999999994</v>
      </c>
      <c r="AM508">
        <f t="shared" si="205"/>
        <v>2.1362200000000087</v>
      </c>
    </row>
    <row r="509" spans="1:39">
      <c r="B509">
        <v>224.15396000000001</v>
      </c>
      <c r="C509">
        <v>224.15396000000001</v>
      </c>
      <c r="D509">
        <v>224.15396000000001</v>
      </c>
      <c r="E509">
        <v>224.15396000000001</v>
      </c>
      <c r="F509">
        <v>224.15396000000001</v>
      </c>
      <c r="G509">
        <v>223.88613000000001</v>
      </c>
      <c r="H509">
        <v>223.88613000000001</v>
      </c>
      <c r="I509">
        <v>223.45022</v>
      </c>
      <c r="J509">
        <v>224.29445000000001</v>
      </c>
      <c r="K509">
        <v>224.29445000000001</v>
      </c>
      <c r="L509">
        <v>224.29445000000001</v>
      </c>
      <c r="M509">
        <v>224.29445000000001</v>
      </c>
      <c r="N509">
        <v>224.15396000000001</v>
      </c>
      <c r="O509">
        <v>224.15396000000001</v>
      </c>
      <c r="P509">
        <v>224.15396000000001</v>
      </c>
      <c r="Q509">
        <v>224.15396000000001</v>
      </c>
      <c r="R509">
        <v>224.15396000000001</v>
      </c>
      <c r="S509">
        <v>224.15396000000001</v>
      </c>
      <c r="T509">
        <v>224.15396000000001</v>
      </c>
      <c r="U509">
        <f t="shared" si="204"/>
        <v>0</v>
      </c>
      <c r="V509">
        <f t="shared" si="204"/>
        <v>0</v>
      </c>
      <c r="W509">
        <f t="shared" si="204"/>
        <v>0</v>
      </c>
      <c r="X509">
        <f t="shared" si="204"/>
        <v>0</v>
      </c>
      <c r="Y509">
        <f t="shared" si="204"/>
        <v>0</v>
      </c>
      <c r="Z509">
        <f t="shared" si="204"/>
        <v>-0.26783000000000357</v>
      </c>
      <c r="AA509">
        <f t="shared" si="204"/>
        <v>-0.26783000000000357</v>
      </c>
      <c r="AB509">
        <f t="shared" si="204"/>
        <v>-0.70374000000001047</v>
      </c>
      <c r="AC509">
        <f t="shared" si="204"/>
        <v>0.14048999999999978</v>
      </c>
      <c r="AD509">
        <f t="shared" si="204"/>
        <v>0.14048999999999978</v>
      </c>
      <c r="AE509">
        <f t="shared" si="204"/>
        <v>0.14048999999999978</v>
      </c>
      <c r="AF509">
        <f t="shared" si="204"/>
        <v>0.14048999999999978</v>
      </c>
      <c r="AG509">
        <f t="shared" si="204"/>
        <v>0</v>
      </c>
      <c r="AH509">
        <f t="shared" si="204"/>
        <v>0</v>
      </c>
      <c r="AI509">
        <f t="shared" si="204"/>
        <v>0</v>
      </c>
      <c r="AJ509">
        <f t="shared" si="204"/>
        <v>0</v>
      </c>
      <c r="AK509">
        <f t="shared" si="205"/>
        <v>0</v>
      </c>
      <c r="AL509">
        <f t="shared" si="205"/>
        <v>0</v>
      </c>
      <c r="AM509">
        <f t="shared" si="205"/>
        <v>0</v>
      </c>
    </row>
    <row r="510" spans="1:39">
      <c r="T510" t="s">
        <v>71</v>
      </c>
      <c r="U510" s="16">
        <f>21.16666667*AVERAGE(U501:U509)</f>
        <v>0</v>
      </c>
      <c r="V510" s="16">
        <f t="shared" ref="V510:AM510" si="206">21.16666667*AVERAGE(V501:V509)</f>
        <v>1.0905301853569549</v>
      </c>
      <c r="W510" s="16">
        <f t="shared" si="206"/>
        <v>0.77176018530684121</v>
      </c>
      <c r="X510" s="16">
        <f t="shared" si="206"/>
        <v>4.7710137044552203</v>
      </c>
      <c r="Y510" s="16">
        <f t="shared" si="206"/>
        <v>7.1632938900170746</v>
      </c>
      <c r="Z510" s="16">
        <f t="shared" si="206"/>
        <v>7.7022912975093281</v>
      </c>
      <c r="AA510" s="16">
        <f t="shared" si="206"/>
        <v>4.0589435191578085</v>
      </c>
      <c r="AB510" s="16">
        <f t="shared" si="206"/>
        <v>1.7997075928759503</v>
      </c>
      <c r="AC510" s="16">
        <f t="shared" si="206"/>
        <v>5.5785455564340856</v>
      </c>
      <c r="AD510" s="16">
        <f t="shared" si="206"/>
        <v>5.8515955564769921</v>
      </c>
      <c r="AE510" s="16">
        <f t="shared" si="206"/>
        <v>5.4004633341837751</v>
      </c>
      <c r="AF510" s="16">
        <f t="shared" si="206"/>
        <v>5.6156812971807639</v>
      </c>
      <c r="AG510" s="16">
        <f t="shared" si="206"/>
        <v>6.4548220380536359</v>
      </c>
      <c r="AH510" s="16">
        <f t="shared" si="206"/>
        <v>6.7037185195743074</v>
      </c>
      <c r="AI510" s="16">
        <f t="shared" si="206"/>
        <v>6.7037185195743074</v>
      </c>
      <c r="AJ510" s="16">
        <f t="shared" si="206"/>
        <v>4.3521488895743747</v>
      </c>
      <c r="AK510" s="16">
        <f t="shared" si="206"/>
        <v>6.9134801862739454</v>
      </c>
      <c r="AL510" s="16">
        <f t="shared" si="206"/>
        <v>8.6140572235788149</v>
      </c>
      <c r="AM510" s="16">
        <f t="shared" si="206"/>
        <v>8.0667812975667843</v>
      </c>
    </row>
    <row r="511" spans="1:39">
      <c r="U511" s="16">
        <f>21.16666667*STDEV(U501:U509)/(SQRT(COUNT(U501:U509)))</f>
        <v>0</v>
      </c>
      <c r="V511" s="16">
        <f t="shared" ref="V511:AM511" si="207">21.16666667*STDEV(V501:V509)/(SQRT(COUNT(V501:V509)))</f>
        <v>4.5699413243501299</v>
      </c>
      <c r="W511" s="16">
        <f t="shared" si="207"/>
        <v>4.0304568984664568</v>
      </c>
      <c r="X511" s="16">
        <f t="shared" si="207"/>
        <v>2.9307868284363816</v>
      </c>
      <c r="Y511" s="16">
        <f t="shared" si="207"/>
        <v>4.4106759920780334</v>
      </c>
      <c r="Z511" s="16">
        <f t="shared" si="207"/>
        <v>4.1440140468042657</v>
      </c>
      <c r="AA511" s="16">
        <f t="shared" si="207"/>
        <v>4.7146715451249106</v>
      </c>
      <c r="AB511" s="16">
        <f t="shared" si="207"/>
        <v>5.253289927466513</v>
      </c>
      <c r="AC511" s="16">
        <f t="shared" si="207"/>
        <v>5.5154454388441714</v>
      </c>
      <c r="AD511" s="16">
        <f t="shared" si="207"/>
        <v>5.6910234431430569</v>
      </c>
      <c r="AE511" s="16">
        <f t="shared" si="207"/>
        <v>5.8654941194353531</v>
      </c>
      <c r="AF511" s="16">
        <f t="shared" si="207"/>
        <v>5.8477665543190893</v>
      </c>
      <c r="AG511" s="16">
        <f t="shared" si="207"/>
        <v>5.4585855135695844</v>
      </c>
      <c r="AH511" s="16">
        <f t="shared" si="207"/>
        <v>5.3179061011080426</v>
      </c>
      <c r="AI511" s="16">
        <f t="shared" si="207"/>
        <v>5.3179061011080426</v>
      </c>
      <c r="AJ511" s="16">
        <f t="shared" si="207"/>
        <v>5.2595349691478424</v>
      </c>
      <c r="AK511" s="16">
        <f t="shared" si="207"/>
        <v>6.6486001367936609</v>
      </c>
      <c r="AL511" s="16">
        <f t="shared" si="207"/>
        <v>7.1040340299899034</v>
      </c>
      <c r="AM511" s="16">
        <f t="shared" si="207"/>
        <v>6.7483504009820381</v>
      </c>
    </row>
    <row r="512" spans="1:39">
      <c r="U512" s="16">
        <f>21.16666667*STDEV(U501:U509)</f>
        <v>0</v>
      </c>
      <c r="V512" s="16">
        <f t="shared" ref="V512:AM512" si="208">21.16666667*STDEV(V501:V509)</f>
        <v>13.709823973050391</v>
      </c>
      <c r="W512" s="16">
        <f t="shared" si="208"/>
        <v>12.091370695399371</v>
      </c>
      <c r="X512" s="16">
        <f t="shared" si="208"/>
        <v>8.7923604853091444</v>
      </c>
      <c r="Y512" s="16">
        <f t="shared" si="208"/>
        <v>13.2320279762341</v>
      </c>
      <c r="Z512" s="16">
        <f t="shared" si="208"/>
        <v>12.432042140412797</v>
      </c>
      <c r="AA512" s="16">
        <f t="shared" si="208"/>
        <v>14.144014635374731</v>
      </c>
      <c r="AB512" s="16">
        <f t="shared" si="208"/>
        <v>15.759869782399539</v>
      </c>
      <c r="AC512" s="16">
        <f t="shared" si="208"/>
        <v>16.546336316532514</v>
      </c>
      <c r="AD512" s="16">
        <f t="shared" si="208"/>
        <v>17.073070329429171</v>
      </c>
      <c r="AE512" s="16">
        <f t="shared" si="208"/>
        <v>17.596482358306059</v>
      </c>
      <c r="AF512" s="16">
        <f t="shared" si="208"/>
        <v>17.543299662957267</v>
      </c>
      <c r="AG512" s="16">
        <f t="shared" si="208"/>
        <v>16.375756540708753</v>
      </c>
      <c r="AH512" s="16">
        <f t="shared" si="208"/>
        <v>15.953718303324129</v>
      </c>
      <c r="AI512" s="16">
        <f t="shared" si="208"/>
        <v>15.953718303324129</v>
      </c>
      <c r="AJ512" s="16">
        <f t="shared" si="208"/>
        <v>15.778604907443528</v>
      </c>
      <c r="AK512" s="16">
        <f t="shared" si="208"/>
        <v>19.945800410380983</v>
      </c>
      <c r="AL512" s="16">
        <f t="shared" si="208"/>
        <v>21.312102089969709</v>
      </c>
      <c r="AM512" s="16">
        <f t="shared" si="208"/>
        <v>20.245051202946115</v>
      </c>
    </row>
    <row r="513" spans="1:39">
      <c r="U513" s="16">
        <f>COUNT(U501:U509)</f>
        <v>9</v>
      </c>
      <c r="V513" s="16">
        <f t="shared" ref="V513:AM513" si="209">COUNT(V501:V509)</f>
        <v>9</v>
      </c>
      <c r="W513" s="16">
        <f t="shared" si="209"/>
        <v>9</v>
      </c>
      <c r="X513" s="16">
        <f t="shared" si="209"/>
        <v>9</v>
      </c>
      <c r="Y513" s="16">
        <f t="shared" si="209"/>
        <v>9</v>
      </c>
      <c r="Z513" s="16">
        <f t="shared" si="209"/>
        <v>9</v>
      </c>
      <c r="AA513" s="16">
        <f t="shared" si="209"/>
        <v>9</v>
      </c>
      <c r="AB513" s="16">
        <f t="shared" si="209"/>
        <v>9</v>
      </c>
      <c r="AC513" s="16">
        <f t="shared" si="209"/>
        <v>9</v>
      </c>
      <c r="AD513" s="16">
        <f t="shared" si="209"/>
        <v>9</v>
      </c>
      <c r="AE513" s="16">
        <f t="shared" si="209"/>
        <v>9</v>
      </c>
      <c r="AF513" s="16">
        <f t="shared" si="209"/>
        <v>9</v>
      </c>
      <c r="AG513" s="16">
        <f t="shared" si="209"/>
        <v>9</v>
      </c>
      <c r="AH513" s="16">
        <f t="shared" si="209"/>
        <v>9</v>
      </c>
      <c r="AI513" s="16">
        <f t="shared" si="209"/>
        <v>9</v>
      </c>
      <c r="AJ513" s="16">
        <f t="shared" si="209"/>
        <v>9</v>
      </c>
      <c r="AK513" s="16">
        <f t="shared" si="209"/>
        <v>9</v>
      </c>
      <c r="AL513" s="16">
        <f t="shared" si="209"/>
        <v>9</v>
      </c>
      <c r="AM513" s="16">
        <f t="shared" si="209"/>
        <v>9</v>
      </c>
    </row>
    <row r="514" spans="1:39">
      <c r="A514" t="s">
        <v>72</v>
      </c>
    </row>
    <row r="515" spans="1:39">
      <c r="B515">
        <v>129.46814000000001</v>
      </c>
      <c r="C515">
        <v>130.38405</v>
      </c>
      <c r="D515">
        <v>130.46455</v>
      </c>
      <c r="E515">
        <v>133.37540999999999</v>
      </c>
      <c r="F515">
        <v>135.36985999999999</v>
      </c>
      <c r="G515">
        <v>138.23168999999999</v>
      </c>
      <c r="H515">
        <v>140.22838999999999</v>
      </c>
      <c r="I515">
        <v>141.28693999999999</v>
      </c>
      <c r="J515">
        <v>143.34922</v>
      </c>
      <c r="K515">
        <v>145.22051999999999</v>
      </c>
      <c r="L515">
        <v>146.21901</v>
      </c>
      <c r="M515">
        <v>148.21606</v>
      </c>
      <c r="N515">
        <v>149.12075999999999</v>
      </c>
      <c r="O515">
        <v>150.16324</v>
      </c>
      <c r="P515">
        <v>151.11915999999999</v>
      </c>
      <c r="Q515">
        <v>151.16216</v>
      </c>
      <c r="R515">
        <v>152.11837</v>
      </c>
      <c r="S515">
        <v>152.1611</v>
      </c>
      <c r="T515">
        <v>153.11760000000001</v>
      </c>
      <c r="U515">
        <f t="shared" ref="U515:AJ526" si="210">B515-$B515</f>
        <v>0</v>
      </c>
      <c r="V515">
        <f t="shared" si="210"/>
        <v>0.91590999999999667</v>
      </c>
      <c r="W515">
        <f t="shared" si="210"/>
        <v>0.99640999999999735</v>
      </c>
      <c r="X515">
        <f t="shared" si="210"/>
        <v>3.9072699999999827</v>
      </c>
      <c r="Y515">
        <f t="shared" si="210"/>
        <v>5.9017199999999832</v>
      </c>
      <c r="Z515">
        <f t="shared" si="210"/>
        <v>8.7635499999999809</v>
      </c>
      <c r="AA515">
        <f t="shared" si="210"/>
        <v>10.760249999999985</v>
      </c>
      <c r="AB515">
        <f t="shared" si="210"/>
        <v>11.818799999999982</v>
      </c>
      <c r="AC515">
        <f t="shared" si="210"/>
        <v>13.881079999999997</v>
      </c>
      <c r="AD515">
        <f t="shared" si="210"/>
        <v>15.752379999999988</v>
      </c>
      <c r="AE515">
        <f t="shared" si="210"/>
        <v>16.750869999999992</v>
      </c>
      <c r="AF515">
        <f t="shared" si="210"/>
        <v>18.747919999999993</v>
      </c>
      <c r="AG515">
        <f t="shared" si="210"/>
        <v>19.652619999999985</v>
      </c>
      <c r="AH515">
        <f t="shared" si="210"/>
        <v>20.695099999999996</v>
      </c>
      <c r="AI515">
        <f t="shared" si="210"/>
        <v>21.651019999999988</v>
      </c>
      <c r="AJ515">
        <f t="shared" si="210"/>
        <v>21.694019999999995</v>
      </c>
      <c r="AK515">
        <f t="shared" ref="AK515:AM526" si="211">R515-$B515</f>
        <v>22.650229999999993</v>
      </c>
      <c r="AL515">
        <f t="shared" si="211"/>
        <v>22.692959999999999</v>
      </c>
      <c r="AM515">
        <f t="shared" si="211"/>
        <v>23.649460000000005</v>
      </c>
    </row>
    <row r="516" spans="1:39">
      <c r="B516">
        <v>210.23795999999999</v>
      </c>
      <c r="C516">
        <v>211.21789999999999</v>
      </c>
      <c r="D516">
        <v>212.19802000000001</v>
      </c>
      <c r="E516">
        <v>214.15881999999999</v>
      </c>
      <c r="F516">
        <v>215.53886</v>
      </c>
      <c r="G516">
        <v>216.91012000000001</v>
      </c>
      <c r="H516">
        <v>217.49713</v>
      </c>
      <c r="I516">
        <v>219.25783999999999</v>
      </c>
      <c r="J516">
        <v>220.23850999999999</v>
      </c>
      <c r="K516">
        <v>222.20035999999999</v>
      </c>
      <c r="L516">
        <v>222.99102999999999</v>
      </c>
      <c r="M516">
        <v>223.37636000000001</v>
      </c>
      <c r="N516">
        <v>224.55511999999999</v>
      </c>
      <c r="O516">
        <v>225.33752000000001</v>
      </c>
      <c r="P516">
        <v>226.31836000000001</v>
      </c>
      <c r="Q516">
        <v>226.31836000000001</v>
      </c>
      <c r="R516">
        <v>226.51490000000001</v>
      </c>
      <c r="S516">
        <v>227.1079</v>
      </c>
      <c r="T516">
        <v>227.29936000000001</v>
      </c>
      <c r="U516">
        <f t="shared" si="210"/>
        <v>0</v>
      </c>
      <c r="V516">
        <f t="shared" si="210"/>
        <v>0.97993999999999915</v>
      </c>
      <c r="W516">
        <f t="shared" si="210"/>
        <v>1.960060000000027</v>
      </c>
      <c r="X516">
        <f t="shared" si="210"/>
        <v>3.9208600000000047</v>
      </c>
      <c r="Y516">
        <f t="shared" si="210"/>
        <v>5.3009000000000128</v>
      </c>
      <c r="Z516">
        <f t="shared" si="210"/>
        <v>6.6721600000000194</v>
      </c>
      <c r="AA516">
        <f t="shared" si="210"/>
        <v>7.2591700000000117</v>
      </c>
      <c r="AB516">
        <f t="shared" si="210"/>
        <v>9.0198800000000006</v>
      </c>
      <c r="AC516">
        <f t="shared" si="210"/>
        <v>10.000550000000004</v>
      </c>
      <c r="AD516">
        <f t="shared" si="210"/>
        <v>11.962400000000002</v>
      </c>
      <c r="AE516">
        <f t="shared" si="210"/>
        <v>12.753070000000008</v>
      </c>
      <c r="AF516">
        <f t="shared" si="210"/>
        <v>13.138400000000019</v>
      </c>
      <c r="AG516">
        <f t="shared" si="210"/>
        <v>14.317160000000001</v>
      </c>
      <c r="AH516">
        <f t="shared" si="210"/>
        <v>15.099560000000025</v>
      </c>
      <c r="AI516">
        <f t="shared" si="210"/>
        <v>16.080400000000026</v>
      </c>
      <c r="AJ516">
        <f t="shared" si="210"/>
        <v>16.080400000000026</v>
      </c>
      <c r="AK516">
        <f t="shared" si="211"/>
        <v>16.276940000000025</v>
      </c>
      <c r="AL516">
        <f t="shared" si="211"/>
        <v>16.869940000000014</v>
      </c>
      <c r="AM516">
        <f t="shared" si="211"/>
        <v>17.06140000000002</v>
      </c>
    </row>
    <row r="517" spans="1:39">
      <c r="B517">
        <v>198.17669000000001</v>
      </c>
      <c r="C517">
        <v>198.49432999999999</v>
      </c>
      <c r="D517">
        <v>199.4718</v>
      </c>
      <c r="E517">
        <v>202.61539999999999</v>
      </c>
      <c r="F517">
        <v>204.78281000000001</v>
      </c>
      <c r="G517">
        <v>205.75957</v>
      </c>
      <c r="H517">
        <v>207.17142999999999</v>
      </c>
      <c r="I517">
        <v>209.88092</v>
      </c>
      <c r="J517">
        <v>210.64662000000001</v>
      </c>
      <c r="K517">
        <v>212.81211999999999</v>
      </c>
      <c r="L517">
        <v>213.78962000000001</v>
      </c>
      <c r="M517">
        <v>215.53886</v>
      </c>
      <c r="N517">
        <v>216.72333</v>
      </c>
      <c r="O517">
        <v>217.70162999999999</v>
      </c>
      <c r="P517">
        <v>217.70162999999999</v>
      </c>
      <c r="Q517">
        <v>218.68012999999999</v>
      </c>
      <c r="R517">
        <v>218.68012999999999</v>
      </c>
      <c r="S517">
        <v>219.10042999999999</v>
      </c>
      <c r="T517">
        <v>219.65882999999999</v>
      </c>
      <c r="U517">
        <f t="shared" si="210"/>
        <v>0</v>
      </c>
      <c r="V517">
        <f t="shared" si="210"/>
        <v>0.31763999999998305</v>
      </c>
      <c r="W517">
        <f t="shared" si="210"/>
        <v>1.295109999999994</v>
      </c>
      <c r="X517">
        <f t="shared" si="210"/>
        <v>4.4387099999999862</v>
      </c>
      <c r="Y517">
        <f t="shared" si="210"/>
        <v>6.6061200000000042</v>
      </c>
      <c r="Z517">
        <f t="shared" si="210"/>
        <v>7.5828799999999887</v>
      </c>
      <c r="AA517">
        <f t="shared" si="210"/>
        <v>8.9947399999999789</v>
      </c>
      <c r="AB517">
        <f t="shared" si="210"/>
        <v>11.704229999999995</v>
      </c>
      <c r="AC517">
        <f t="shared" si="210"/>
        <v>12.469930000000005</v>
      </c>
      <c r="AD517">
        <f t="shared" si="210"/>
        <v>14.635429999999985</v>
      </c>
      <c r="AE517">
        <f t="shared" si="210"/>
        <v>15.612930000000006</v>
      </c>
      <c r="AF517">
        <f t="shared" si="210"/>
        <v>17.362169999999992</v>
      </c>
      <c r="AG517">
        <f t="shared" si="210"/>
        <v>18.546639999999996</v>
      </c>
      <c r="AH517">
        <f t="shared" si="210"/>
        <v>19.524939999999987</v>
      </c>
      <c r="AI517">
        <f t="shared" si="210"/>
        <v>19.524939999999987</v>
      </c>
      <c r="AJ517">
        <f t="shared" si="210"/>
        <v>20.503439999999983</v>
      </c>
      <c r="AK517">
        <f t="shared" si="211"/>
        <v>20.503439999999983</v>
      </c>
      <c r="AL517">
        <f t="shared" si="211"/>
        <v>20.923739999999981</v>
      </c>
      <c r="AM517">
        <f t="shared" si="211"/>
        <v>21.482139999999987</v>
      </c>
    </row>
    <row r="518" spans="1:39">
      <c r="B518">
        <v>136.565</v>
      </c>
      <c r="C518">
        <v>137.08392000000001</v>
      </c>
      <c r="D518">
        <v>137.08392000000001</v>
      </c>
      <c r="E518">
        <v>137.48090999999999</v>
      </c>
      <c r="F518">
        <v>138.00362000000001</v>
      </c>
      <c r="G518">
        <v>138.39797999999999</v>
      </c>
      <c r="H518">
        <v>139.20488</v>
      </c>
      <c r="I518">
        <v>140.11780999999999</v>
      </c>
      <c r="J518">
        <v>141.54857999999999</v>
      </c>
      <c r="K518">
        <v>141.94717</v>
      </c>
      <c r="L518">
        <v>142.86357000000001</v>
      </c>
      <c r="M518">
        <v>144.18044</v>
      </c>
      <c r="N518">
        <v>144.58561</v>
      </c>
      <c r="O518">
        <v>145.09652</v>
      </c>
      <c r="P518">
        <v>145.49914000000001</v>
      </c>
      <c r="Q518">
        <v>145.9075</v>
      </c>
      <c r="R518">
        <v>145.9075</v>
      </c>
      <c r="S518">
        <v>146.5401</v>
      </c>
      <c r="T518">
        <v>146.41380000000001</v>
      </c>
      <c r="U518">
        <f t="shared" si="210"/>
        <v>0</v>
      </c>
      <c r="V518">
        <f t="shared" si="210"/>
        <v>0.51892000000000849</v>
      </c>
      <c r="W518">
        <f t="shared" si="210"/>
        <v>0.51892000000000849</v>
      </c>
      <c r="X518">
        <f t="shared" si="210"/>
        <v>0.91590999999999667</v>
      </c>
      <c r="Y518">
        <f t="shared" si="210"/>
        <v>1.4386200000000144</v>
      </c>
      <c r="Z518">
        <f t="shared" si="210"/>
        <v>1.8329799999999921</v>
      </c>
      <c r="AA518">
        <f t="shared" si="210"/>
        <v>2.6398800000000051</v>
      </c>
      <c r="AB518">
        <f t="shared" si="210"/>
        <v>3.5528099999999938</v>
      </c>
      <c r="AC518">
        <f t="shared" si="210"/>
        <v>4.9835799999999892</v>
      </c>
      <c r="AD518">
        <f t="shared" si="210"/>
        <v>5.3821700000000021</v>
      </c>
      <c r="AE518">
        <f t="shared" si="210"/>
        <v>6.2985700000000122</v>
      </c>
      <c r="AF518">
        <f t="shared" si="210"/>
        <v>7.6154400000000066</v>
      </c>
      <c r="AG518">
        <f t="shared" si="210"/>
        <v>8.0206100000000049</v>
      </c>
      <c r="AH518">
        <f t="shared" si="210"/>
        <v>8.5315200000000004</v>
      </c>
      <c r="AI518">
        <f t="shared" si="210"/>
        <v>8.9341400000000135</v>
      </c>
      <c r="AJ518">
        <f t="shared" si="210"/>
        <v>9.3425000000000011</v>
      </c>
      <c r="AK518">
        <f t="shared" si="211"/>
        <v>9.3425000000000011</v>
      </c>
      <c r="AL518">
        <f t="shared" si="211"/>
        <v>9.9750999999999976</v>
      </c>
      <c r="AM518">
        <f t="shared" si="211"/>
        <v>9.8488000000000113</v>
      </c>
    </row>
    <row r="519" spans="1:39">
      <c r="B519">
        <v>185.14859000000001</v>
      </c>
      <c r="C519">
        <v>185.44271000000001</v>
      </c>
      <c r="D519">
        <v>187.25917999999999</v>
      </c>
      <c r="E519">
        <v>189.39113</v>
      </c>
      <c r="F519">
        <v>191.85932</v>
      </c>
      <c r="G519">
        <v>193.49934999999999</v>
      </c>
      <c r="H519">
        <v>195.47378</v>
      </c>
      <c r="I519">
        <v>197.98990000000001</v>
      </c>
      <c r="J519">
        <v>199.42417</v>
      </c>
      <c r="K519">
        <v>201.40010000000001</v>
      </c>
      <c r="L519">
        <v>203.22647000000001</v>
      </c>
      <c r="M519">
        <v>204.21557000000001</v>
      </c>
      <c r="N519">
        <v>206.05096</v>
      </c>
      <c r="O519">
        <v>207.04105999999999</v>
      </c>
      <c r="P519">
        <v>207.76187999999999</v>
      </c>
      <c r="Q519">
        <v>208.03125</v>
      </c>
      <c r="R519">
        <v>208.173</v>
      </c>
      <c r="S519">
        <v>208.88514000000001</v>
      </c>
      <c r="T519">
        <v>209.02153000000001</v>
      </c>
      <c r="U519">
        <f t="shared" si="210"/>
        <v>0</v>
      </c>
      <c r="V519">
        <f t="shared" si="210"/>
        <v>0.29411999999999239</v>
      </c>
      <c r="W519">
        <f t="shared" si="210"/>
        <v>2.1105899999999735</v>
      </c>
      <c r="X519">
        <f t="shared" si="210"/>
        <v>4.2425399999999911</v>
      </c>
      <c r="Y519">
        <f t="shared" si="210"/>
        <v>6.7107299999999839</v>
      </c>
      <c r="Z519">
        <f t="shared" si="210"/>
        <v>8.3507599999999798</v>
      </c>
      <c r="AA519">
        <f t="shared" si="210"/>
        <v>10.325189999999992</v>
      </c>
      <c r="AB519">
        <f t="shared" si="210"/>
        <v>12.841309999999993</v>
      </c>
      <c r="AC519">
        <f t="shared" si="210"/>
        <v>14.275579999999991</v>
      </c>
      <c r="AD519">
        <f t="shared" si="210"/>
        <v>16.251509999999996</v>
      </c>
      <c r="AE519">
        <f t="shared" si="210"/>
        <v>18.077879999999993</v>
      </c>
      <c r="AF519">
        <f t="shared" si="210"/>
        <v>19.066980000000001</v>
      </c>
      <c r="AG519">
        <f t="shared" si="210"/>
        <v>20.902369999999991</v>
      </c>
      <c r="AH519">
        <f t="shared" si="210"/>
        <v>21.892469999999975</v>
      </c>
      <c r="AI519">
        <f t="shared" si="210"/>
        <v>22.613289999999978</v>
      </c>
      <c r="AJ519">
        <f t="shared" si="210"/>
        <v>22.882659999999987</v>
      </c>
      <c r="AK519">
        <f t="shared" si="211"/>
        <v>23.024409999999989</v>
      </c>
      <c r="AL519">
        <f t="shared" si="211"/>
        <v>23.736549999999994</v>
      </c>
      <c r="AM519">
        <f t="shared" si="211"/>
        <v>23.87294</v>
      </c>
    </row>
    <row r="520" spans="1:39">
      <c r="B520">
        <v>115</v>
      </c>
      <c r="C520">
        <v>114.80853999999999</v>
      </c>
      <c r="D520">
        <v>116.40017</v>
      </c>
      <c r="E520">
        <v>118.22859</v>
      </c>
      <c r="F520">
        <v>119.80817999999999</v>
      </c>
      <c r="G520">
        <v>121.03718000000001</v>
      </c>
      <c r="H520">
        <v>122.61321</v>
      </c>
      <c r="I520">
        <v>124.01613</v>
      </c>
      <c r="J520">
        <v>126.03570999999999</v>
      </c>
      <c r="K520">
        <v>127.44018</v>
      </c>
      <c r="L520">
        <v>128.22636</v>
      </c>
      <c r="M520">
        <v>129.46814000000001</v>
      </c>
      <c r="N520">
        <v>131.03434999999999</v>
      </c>
      <c r="O520">
        <v>131.03434999999999</v>
      </c>
      <c r="P520">
        <v>131.20975999999999</v>
      </c>
      <c r="Q520">
        <v>131.40015</v>
      </c>
      <c r="R520">
        <v>132.28001</v>
      </c>
      <c r="S520">
        <v>132.28001</v>
      </c>
      <c r="T520">
        <v>132.43867</v>
      </c>
      <c r="U520">
        <f t="shared" si="210"/>
        <v>0</v>
      </c>
      <c r="V520">
        <f t="shared" si="210"/>
        <v>-0.1914600000000064</v>
      </c>
      <c r="W520">
        <f t="shared" si="210"/>
        <v>1.4001700000000028</v>
      </c>
      <c r="X520">
        <f t="shared" si="210"/>
        <v>3.228589999999997</v>
      </c>
      <c r="Y520">
        <f t="shared" si="210"/>
        <v>4.808179999999993</v>
      </c>
      <c r="Z520">
        <f t="shared" si="210"/>
        <v>6.0371800000000064</v>
      </c>
      <c r="AA520">
        <f t="shared" si="210"/>
        <v>7.6132099999999951</v>
      </c>
      <c r="AB520">
        <f t="shared" si="210"/>
        <v>9.016130000000004</v>
      </c>
      <c r="AC520">
        <f t="shared" si="210"/>
        <v>11.035709999999995</v>
      </c>
      <c r="AD520">
        <f t="shared" si="210"/>
        <v>12.440179999999998</v>
      </c>
      <c r="AE520">
        <f t="shared" si="210"/>
        <v>13.22636</v>
      </c>
      <c r="AF520">
        <f t="shared" si="210"/>
        <v>14.468140000000005</v>
      </c>
      <c r="AG520">
        <f t="shared" si="210"/>
        <v>16.034349999999989</v>
      </c>
      <c r="AH520">
        <f t="shared" si="210"/>
        <v>16.034349999999989</v>
      </c>
      <c r="AI520">
        <f t="shared" si="210"/>
        <v>16.209759999999989</v>
      </c>
      <c r="AJ520">
        <f t="shared" si="210"/>
        <v>16.400149999999996</v>
      </c>
      <c r="AK520">
        <f t="shared" si="211"/>
        <v>17.280010000000004</v>
      </c>
      <c r="AL520">
        <f t="shared" si="211"/>
        <v>17.280010000000004</v>
      </c>
      <c r="AM520">
        <f t="shared" si="211"/>
        <v>17.438670000000002</v>
      </c>
    </row>
    <row r="521" spans="1:39">
      <c r="B521">
        <v>134.61797999999999</v>
      </c>
      <c r="C521">
        <v>135.28119000000001</v>
      </c>
      <c r="D521">
        <v>135.94852</v>
      </c>
      <c r="E521">
        <v>137.4409</v>
      </c>
      <c r="F521">
        <v>139.51702</v>
      </c>
      <c r="G521">
        <v>141.01418000000001</v>
      </c>
      <c r="H521">
        <v>143.08739</v>
      </c>
      <c r="I521">
        <v>145.04137</v>
      </c>
      <c r="J521">
        <v>145.91093000000001</v>
      </c>
      <c r="K521">
        <v>147.32276999999999</v>
      </c>
      <c r="L521">
        <v>149.33519000000001</v>
      </c>
      <c r="M521">
        <v>149.40214</v>
      </c>
      <c r="N521">
        <v>150.14660000000001</v>
      </c>
      <c r="O521">
        <v>151.48597000000001</v>
      </c>
      <c r="P521">
        <v>151.48597000000001</v>
      </c>
      <c r="Q521">
        <v>151.55857</v>
      </c>
      <c r="R521">
        <v>151.55857</v>
      </c>
      <c r="S521">
        <v>151.64431999999999</v>
      </c>
      <c r="T521">
        <v>151.64431999999999</v>
      </c>
      <c r="U521">
        <f t="shared" si="210"/>
        <v>0</v>
      </c>
      <c r="V521">
        <f t="shared" si="210"/>
        <v>0.66321000000002073</v>
      </c>
      <c r="W521">
        <f t="shared" si="210"/>
        <v>1.3305400000000134</v>
      </c>
      <c r="X521">
        <f t="shared" si="210"/>
        <v>2.8229200000000105</v>
      </c>
      <c r="Y521">
        <f t="shared" si="210"/>
        <v>4.8990400000000136</v>
      </c>
      <c r="Z521">
        <f t="shared" si="210"/>
        <v>6.3962000000000216</v>
      </c>
      <c r="AA521">
        <f t="shared" si="210"/>
        <v>8.4694100000000105</v>
      </c>
      <c r="AB521">
        <f t="shared" si="210"/>
        <v>10.423390000000012</v>
      </c>
      <c r="AC521">
        <f t="shared" si="210"/>
        <v>11.292950000000019</v>
      </c>
      <c r="AD521">
        <f t="shared" si="210"/>
        <v>12.704790000000003</v>
      </c>
      <c r="AE521">
        <f t="shared" si="210"/>
        <v>14.717210000000023</v>
      </c>
      <c r="AF521">
        <f t="shared" si="210"/>
        <v>14.784160000000014</v>
      </c>
      <c r="AG521">
        <f t="shared" si="210"/>
        <v>15.528620000000018</v>
      </c>
      <c r="AH521">
        <f t="shared" si="210"/>
        <v>16.86799000000002</v>
      </c>
      <c r="AI521">
        <f t="shared" si="210"/>
        <v>16.86799000000002</v>
      </c>
      <c r="AJ521">
        <f t="shared" si="210"/>
        <v>16.940590000000014</v>
      </c>
      <c r="AK521">
        <f t="shared" si="211"/>
        <v>16.940590000000014</v>
      </c>
      <c r="AL521">
        <f t="shared" si="211"/>
        <v>17.026340000000005</v>
      </c>
      <c r="AM521">
        <f t="shared" si="211"/>
        <v>17.026340000000005</v>
      </c>
    </row>
    <row r="522" spans="1:39">
      <c r="B522">
        <v>213.43383</v>
      </c>
      <c r="C522">
        <v>214.02103</v>
      </c>
      <c r="D522">
        <v>214.02103</v>
      </c>
      <c r="E522">
        <v>214.83017000000001</v>
      </c>
      <c r="F522">
        <v>215.29515000000001</v>
      </c>
      <c r="G522">
        <v>216.11340000000001</v>
      </c>
      <c r="H522">
        <v>217.84857</v>
      </c>
      <c r="I522">
        <v>218.66184000000001</v>
      </c>
      <c r="J522">
        <v>219.47665000000001</v>
      </c>
      <c r="K522">
        <v>220.29299</v>
      </c>
      <c r="L522">
        <v>221.11082999999999</v>
      </c>
      <c r="M522">
        <v>222.26561000000001</v>
      </c>
      <c r="N522">
        <v>223.08070000000001</v>
      </c>
      <c r="O522">
        <v>223.32264000000001</v>
      </c>
      <c r="P522">
        <v>223.8973</v>
      </c>
      <c r="Q522">
        <v>224.14281</v>
      </c>
      <c r="R522">
        <v>224.71538000000001</v>
      </c>
      <c r="S522">
        <v>224.39697000000001</v>
      </c>
      <c r="T522">
        <v>224.71538000000001</v>
      </c>
      <c r="U522">
        <f t="shared" si="210"/>
        <v>0</v>
      </c>
      <c r="V522">
        <f t="shared" si="210"/>
        <v>0.58719999999999573</v>
      </c>
      <c r="W522">
        <f t="shared" si="210"/>
        <v>0.58719999999999573</v>
      </c>
      <c r="X522">
        <f t="shared" si="210"/>
        <v>1.3963400000000092</v>
      </c>
      <c r="Y522">
        <f t="shared" si="210"/>
        <v>1.8613200000000063</v>
      </c>
      <c r="Z522">
        <f t="shared" si="210"/>
        <v>2.6795700000000124</v>
      </c>
      <c r="AA522">
        <f t="shared" si="210"/>
        <v>4.4147399999999948</v>
      </c>
      <c r="AB522">
        <f t="shared" si="210"/>
        <v>5.2280100000000118</v>
      </c>
      <c r="AC522">
        <f t="shared" si="210"/>
        <v>6.0428200000000061</v>
      </c>
      <c r="AD522">
        <f t="shared" si="210"/>
        <v>6.8591600000000028</v>
      </c>
      <c r="AE522">
        <f t="shared" si="210"/>
        <v>7.6769999999999925</v>
      </c>
      <c r="AF522">
        <f t="shared" si="210"/>
        <v>8.8317800000000091</v>
      </c>
      <c r="AG522">
        <f t="shared" si="210"/>
        <v>9.6468700000000069</v>
      </c>
      <c r="AH522">
        <f t="shared" si="210"/>
        <v>9.8888100000000065</v>
      </c>
      <c r="AI522">
        <f t="shared" si="210"/>
        <v>10.463470000000001</v>
      </c>
      <c r="AJ522">
        <f t="shared" si="210"/>
        <v>10.708979999999997</v>
      </c>
      <c r="AK522">
        <f t="shared" si="211"/>
        <v>11.28155000000001</v>
      </c>
      <c r="AL522">
        <f t="shared" si="211"/>
        <v>10.96314000000001</v>
      </c>
      <c r="AM522">
        <f t="shared" si="211"/>
        <v>11.28155000000001</v>
      </c>
    </row>
    <row r="523" spans="1:39">
      <c r="B523">
        <v>243.79705000000001</v>
      </c>
      <c r="C523">
        <v>244.42994999999999</v>
      </c>
      <c r="D523">
        <v>243.79705000000001</v>
      </c>
      <c r="E523">
        <v>244.57310000000001</v>
      </c>
      <c r="F523">
        <v>245.97967</v>
      </c>
      <c r="G523">
        <v>246.75697</v>
      </c>
      <c r="H523">
        <v>248.31632999999999</v>
      </c>
      <c r="I523">
        <v>249.09836999999999</v>
      </c>
      <c r="J523">
        <v>251.28668999999999</v>
      </c>
      <c r="K523">
        <v>252.69150999999999</v>
      </c>
      <c r="L523">
        <v>254.09644</v>
      </c>
      <c r="M523">
        <v>254.71944999999999</v>
      </c>
      <c r="N523">
        <v>255.50147000000001</v>
      </c>
      <c r="O523">
        <v>256.12497000000002</v>
      </c>
      <c r="P523">
        <v>256.90660000000003</v>
      </c>
      <c r="Q523">
        <v>256.90660000000003</v>
      </c>
      <c r="R523">
        <v>257.53057999999999</v>
      </c>
      <c r="S523">
        <v>257.53057999999999</v>
      </c>
      <c r="T523">
        <v>257.53057999999999</v>
      </c>
      <c r="U523">
        <f t="shared" si="210"/>
        <v>0</v>
      </c>
      <c r="V523">
        <f t="shared" si="210"/>
        <v>0.63289999999997804</v>
      </c>
      <c r="W523">
        <f t="shared" si="210"/>
        <v>0</v>
      </c>
      <c r="X523">
        <f t="shared" si="210"/>
        <v>0.77604999999999791</v>
      </c>
      <c r="Y523">
        <f t="shared" si="210"/>
        <v>2.1826199999999858</v>
      </c>
      <c r="Z523">
        <f t="shared" si="210"/>
        <v>2.9599199999999826</v>
      </c>
      <c r="AA523">
        <f t="shared" si="210"/>
        <v>4.5192799999999806</v>
      </c>
      <c r="AB523">
        <f t="shared" si="210"/>
        <v>5.3013199999999756</v>
      </c>
      <c r="AC523">
        <f t="shared" si="210"/>
        <v>7.4896399999999801</v>
      </c>
      <c r="AD523">
        <f t="shared" si="210"/>
        <v>8.8944599999999809</v>
      </c>
      <c r="AE523">
        <f t="shared" si="210"/>
        <v>10.299389999999988</v>
      </c>
      <c r="AF523">
        <f t="shared" si="210"/>
        <v>10.922399999999982</v>
      </c>
      <c r="AG523">
        <f t="shared" si="210"/>
        <v>11.704419999999999</v>
      </c>
      <c r="AH523">
        <f t="shared" si="210"/>
        <v>12.327920000000006</v>
      </c>
      <c r="AI523">
        <f t="shared" si="210"/>
        <v>13.109550000000013</v>
      </c>
      <c r="AJ523">
        <f t="shared" si="210"/>
        <v>13.109550000000013</v>
      </c>
      <c r="AK523">
        <f t="shared" si="211"/>
        <v>13.733529999999973</v>
      </c>
      <c r="AL523">
        <f t="shared" si="211"/>
        <v>13.733529999999973</v>
      </c>
      <c r="AM523">
        <f t="shared" si="211"/>
        <v>13.733529999999973</v>
      </c>
    </row>
    <row r="524" spans="1:39">
      <c r="B524">
        <v>172.53405000000001</v>
      </c>
      <c r="C524">
        <v>173.10400999999999</v>
      </c>
      <c r="D524">
        <v>174.18380999999999</v>
      </c>
      <c r="E524">
        <v>176.13915</v>
      </c>
      <c r="F524">
        <v>176.96326999999999</v>
      </c>
      <c r="G524">
        <v>178.61690999999999</v>
      </c>
      <c r="H524">
        <v>180.00556</v>
      </c>
      <c r="I524">
        <v>181.11045999999999</v>
      </c>
      <c r="J524">
        <v>182.49657999999999</v>
      </c>
      <c r="K524">
        <v>183.88311999999999</v>
      </c>
      <c r="L524">
        <v>185.27007</v>
      </c>
      <c r="M524">
        <v>186.10212000000001</v>
      </c>
      <c r="N524">
        <v>186.93582000000001</v>
      </c>
      <c r="O524">
        <v>187.77114</v>
      </c>
      <c r="P524">
        <v>188.32153</v>
      </c>
      <c r="Q524">
        <v>189.15602000000001</v>
      </c>
      <c r="R524">
        <v>189.15602000000001</v>
      </c>
      <c r="S524">
        <v>189.99211</v>
      </c>
      <c r="T524">
        <v>189.99211</v>
      </c>
      <c r="U524">
        <f t="shared" si="210"/>
        <v>0</v>
      </c>
      <c r="V524">
        <f t="shared" si="210"/>
        <v>0.56995999999998048</v>
      </c>
      <c r="W524">
        <f t="shared" si="210"/>
        <v>1.6497599999999863</v>
      </c>
      <c r="X524">
        <f t="shared" si="210"/>
        <v>3.6050999999999931</v>
      </c>
      <c r="Y524">
        <f t="shared" si="210"/>
        <v>4.4292199999999866</v>
      </c>
      <c r="Z524">
        <f t="shared" si="210"/>
        <v>6.0828599999999824</v>
      </c>
      <c r="AA524">
        <f t="shared" si="210"/>
        <v>7.471509999999995</v>
      </c>
      <c r="AB524">
        <f t="shared" si="210"/>
        <v>8.5764099999999814</v>
      </c>
      <c r="AC524">
        <f t="shared" si="210"/>
        <v>9.9625299999999868</v>
      </c>
      <c r="AD524">
        <f t="shared" si="210"/>
        <v>11.349069999999983</v>
      </c>
      <c r="AE524">
        <f t="shared" si="210"/>
        <v>12.736019999999996</v>
      </c>
      <c r="AF524">
        <f t="shared" si="210"/>
        <v>13.568070000000006</v>
      </c>
      <c r="AG524">
        <f t="shared" si="210"/>
        <v>14.401769999999999</v>
      </c>
      <c r="AH524">
        <f t="shared" si="210"/>
        <v>15.237089999999995</v>
      </c>
      <c r="AI524">
        <f t="shared" si="210"/>
        <v>15.787479999999988</v>
      </c>
      <c r="AJ524">
        <f t="shared" si="210"/>
        <v>16.621970000000005</v>
      </c>
      <c r="AK524">
        <f t="shared" si="211"/>
        <v>16.621970000000005</v>
      </c>
      <c r="AL524">
        <f t="shared" si="211"/>
        <v>17.458059999999989</v>
      </c>
      <c r="AM524">
        <f t="shared" si="211"/>
        <v>17.458059999999989</v>
      </c>
    </row>
    <row r="525" spans="1:39">
      <c r="B525">
        <v>195.13328999999999</v>
      </c>
      <c r="C525">
        <v>195.78048999999999</v>
      </c>
      <c r="D525">
        <v>196.2371</v>
      </c>
      <c r="E525">
        <v>198.49432999999999</v>
      </c>
      <c r="F525">
        <v>200.56171000000001</v>
      </c>
      <c r="G525">
        <v>202.72641999999999</v>
      </c>
      <c r="H525">
        <v>204.13721000000001</v>
      </c>
      <c r="I525">
        <v>206.20621</v>
      </c>
      <c r="J525">
        <v>208.94257999999999</v>
      </c>
      <c r="K525">
        <v>210.35445999999999</v>
      </c>
      <c r="L525">
        <v>211.69081</v>
      </c>
      <c r="M525">
        <v>213.17832999999999</v>
      </c>
      <c r="N525">
        <v>214.59030999999999</v>
      </c>
      <c r="O525">
        <v>215.25798</v>
      </c>
      <c r="P525">
        <v>216.00230999999999</v>
      </c>
      <c r="Q525">
        <v>216.08563000000001</v>
      </c>
      <c r="R525">
        <v>216.74870000000001</v>
      </c>
      <c r="S525">
        <v>217.41435000000001</v>
      </c>
      <c r="T525">
        <v>217.41435000000001</v>
      </c>
      <c r="U525">
        <f t="shared" si="210"/>
        <v>0</v>
      </c>
      <c r="V525">
        <f t="shared" si="210"/>
        <v>0.647199999999998</v>
      </c>
      <c r="W525">
        <f t="shared" si="210"/>
        <v>1.1038100000000099</v>
      </c>
      <c r="X525">
        <f t="shared" si="210"/>
        <v>3.3610400000000027</v>
      </c>
      <c r="Y525">
        <f t="shared" si="210"/>
        <v>5.4284200000000169</v>
      </c>
      <c r="Z525">
        <f t="shared" si="210"/>
        <v>7.5931300000000022</v>
      </c>
      <c r="AA525">
        <f t="shared" si="210"/>
        <v>9.0039200000000221</v>
      </c>
      <c r="AB525">
        <f t="shared" si="210"/>
        <v>11.072920000000011</v>
      </c>
      <c r="AC525">
        <f t="shared" si="210"/>
        <v>13.809290000000004</v>
      </c>
      <c r="AD525">
        <f t="shared" si="210"/>
        <v>15.221170000000001</v>
      </c>
      <c r="AE525">
        <f t="shared" si="210"/>
        <v>16.557520000000011</v>
      </c>
      <c r="AF525">
        <f t="shared" si="210"/>
        <v>18.04504</v>
      </c>
      <c r="AG525">
        <f t="shared" si="210"/>
        <v>19.45702</v>
      </c>
      <c r="AH525">
        <f t="shared" si="210"/>
        <v>20.124690000000015</v>
      </c>
      <c r="AI525">
        <f t="shared" si="210"/>
        <v>20.869020000000006</v>
      </c>
      <c r="AJ525">
        <f t="shared" si="210"/>
        <v>20.952340000000021</v>
      </c>
      <c r="AK525">
        <f t="shared" si="211"/>
        <v>21.615410000000026</v>
      </c>
      <c r="AL525">
        <f t="shared" si="211"/>
        <v>22.281060000000025</v>
      </c>
      <c r="AM525">
        <f t="shared" si="211"/>
        <v>22.281060000000025</v>
      </c>
    </row>
    <row r="526" spans="1:39">
      <c r="B526">
        <v>161.15209999999999</v>
      </c>
      <c r="C526">
        <v>161.41871</v>
      </c>
      <c r="D526">
        <v>161.69725</v>
      </c>
      <c r="E526">
        <v>164.19501</v>
      </c>
      <c r="F526">
        <v>166.41213999999999</v>
      </c>
      <c r="G526">
        <v>169.46091000000001</v>
      </c>
      <c r="H526">
        <v>171.40594999999999</v>
      </c>
      <c r="I526">
        <v>173.62316000000001</v>
      </c>
      <c r="J526">
        <v>175.01142999999999</v>
      </c>
      <c r="K526">
        <v>177.22866999999999</v>
      </c>
      <c r="L526">
        <v>178.89103</v>
      </c>
      <c r="M526">
        <v>179.44637</v>
      </c>
      <c r="N526">
        <v>180.83418</v>
      </c>
      <c r="O526">
        <v>181.66453000000001</v>
      </c>
      <c r="P526">
        <v>183.05190999999999</v>
      </c>
      <c r="Q526">
        <v>183.33029999999999</v>
      </c>
      <c r="R526">
        <v>183.88311999999999</v>
      </c>
      <c r="S526">
        <v>184.43969000000001</v>
      </c>
      <c r="T526">
        <v>184.71600000000001</v>
      </c>
      <c r="U526">
        <f t="shared" si="210"/>
        <v>0</v>
      </c>
      <c r="V526">
        <f t="shared" si="210"/>
        <v>0.26661000000001422</v>
      </c>
      <c r="W526">
        <f t="shared" si="210"/>
        <v>0.54515000000000668</v>
      </c>
      <c r="X526">
        <f t="shared" si="210"/>
        <v>3.0429100000000062</v>
      </c>
      <c r="Y526">
        <f t="shared" si="210"/>
        <v>5.2600400000000036</v>
      </c>
      <c r="Z526">
        <f t="shared" si="210"/>
        <v>8.3088100000000225</v>
      </c>
      <c r="AA526">
        <f t="shared" si="210"/>
        <v>10.25385</v>
      </c>
      <c r="AB526">
        <f t="shared" si="210"/>
        <v>12.471060000000023</v>
      </c>
      <c r="AC526">
        <f t="shared" si="210"/>
        <v>13.85933</v>
      </c>
      <c r="AD526">
        <f t="shared" si="210"/>
        <v>16.076570000000004</v>
      </c>
      <c r="AE526">
        <f t="shared" si="210"/>
        <v>17.738930000000011</v>
      </c>
      <c r="AF526">
        <f t="shared" si="210"/>
        <v>18.294270000000012</v>
      </c>
      <c r="AG526">
        <f t="shared" si="210"/>
        <v>19.682080000000013</v>
      </c>
      <c r="AH526">
        <f t="shared" si="210"/>
        <v>20.512430000000023</v>
      </c>
      <c r="AI526">
        <f t="shared" si="210"/>
        <v>21.899810000000002</v>
      </c>
      <c r="AJ526">
        <f t="shared" si="210"/>
        <v>22.178200000000004</v>
      </c>
      <c r="AK526">
        <f t="shared" si="211"/>
        <v>22.731020000000001</v>
      </c>
      <c r="AL526">
        <f t="shared" si="211"/>
        <v>23.287590000000023</v>
      </c>
      <c r="AM526">
        <f t="shared" si="211"/>
        <v>23.563900000000018</v>
      </c>
    </row>
    <row r="527" spans="1:39">
      <c r="T527" t="s">
        <v>73</v>
      </c>
      <c r="U527" s="16">
        <f>21.16666667*AVERAGE(U515:U526)</f>
        <v>0</v>
      </c>
      <c r="V527" s="16">
        <f t="shared" ref="V527:AM527" si="212">21.16666667*AVERAGE(V515:V526)</f>
        <v>10.939903473944971</v>
      </c>
      <c r="W527" s="16">
        <f t="shared" si="212"/>
        <v>23.808478337082725</v>
      </c>
      <c r="X527" s="16">
        <f t="shared" si="212"/>
        <v>62.897173343238364</v>
      </c>
      <c r="Y527" s="16">
        <f t="shared" si="212"/>
        <v>96.70861265411861</v>
      </c>
      <c r="Z527" s="16">
        <f t="shared" si="212"/>
        <v>129.22250002035</v>
      </c>
      <c r="AA527" s="16">
        <f t="shared" si="212"/>
        <v>161.79297294214584</v>
      </c>
      <c r="AB527" s="16">
        <f t="shared" si="212"/>
        <v>195.8380040586184</v>
      </c>
      <c r="AC527" s="16">
        <f t="shared" si="212"/>
        <v>227.72332961919523</v>
      </c>
      <c r="AD527" s="16">
        <f t="shared" si="212"/>
        <v>260.22527545764694</v>
      </c>
      <c r="AE527" s="16">
        <f t="shared" si="212"/>
        <v>286.5362535173461</v>
      </c>
      <c r="AF527" s="16">
        <f t="shared" si="212"/>
        <v>308.40674713190145</v>
      </c>
      <c r="AG527" s="16">
        <f t="shared" si="212"/>
        <v>331.42507380219297</v>
      </c>
      <c r="AH527" s="16">
        <f t="shared" si="212"/>
        <v>347.02197908242704</v>
      </c>
      <c r="AI527" s="16">
        <f t="shared" si="212"/>
        <v>359.85250686222531</v>
      </c>
      <c r="AJ527" s="16">
        <f t="shared" si="212"/>
        <v>365.85666116872642</v>
      </c>
      <c r="AK527" s="16">
        <f t="shared" si="212"/>
        <v>373.94726672555606</v>
      </c>
      <c r="AL527" s="16">
        <f t="shared" si="212"/>
        <v>381.40220200450784</v>
      </c>
      <c r="AM527" s="16">
        <f t="shared" si="212"/>
        <v>385.75870769963836</v>
      </c>
    </row>
    <row r="528" spans="1:39">
      <c r="U528" s="16">
        <f>21.16666667*STDEV(U515:U526)/(SQRT(COUNT(U515:U526)))</f>
        <v>0</v>
      </c>
      <c r="V528" s="16">
        <f t="shared" ref="V528:AM528" si="213">21.16666667*STDEV(V515:V526)/(SQRT(COUNT(V515:V526)))</f>
        <v>1.9207667045363721</v>
      </c>
      <c r="W528" s="16">
        <f t="shared" si="213"/>
        <v>3.8496968812435659</v>
      </c>
      <c r="X528" s="16">
        <f t="shared" si="213"/>
        <v>7.7548924688938916</v>
      </c>
      <c r="Y528" s="16">
        <f t="shared" si="213"/>
        <v>10.942231145709583</v>
      </c>
      <c r="Z528" s="16">
        <f t="shared" si="213"/>
        <v>14.4658727816502</v>
      </c>
      <c r="AA528" s="16">
        <f t="shared" si="213"/>
        <v>15.792287980304554</v>
      </c>
      <c r="AB528" s="16">
        <f t="shared" si="213"/>
        <v>18.912523035667835</v>
      </c>
      <c r="AC528" s="16">
        <f t="shared" si="213"/>
        <v>19.481204725675571</v>
      </c>
      <c r="AD528" s="16">
        <f t="shared" si="213"/>
        <v>22.264019641463275</v>
      </c>
      <c r="AE528" s="16">
        <f t="shared" si="213"/>
        <v>23.448920994029677</v>
      </c>
      <c r="AF528" s="16">
        <f t="shared" si="213"/>
        <v>23.959237304543493</v>
      </c>
      <c r="AG528" s="16">
        <f t="shared" si="213"/>
        <v>25.796385682560658</v>
      </c>
      <c r="AH528" s="16">
        <f t="shared" si="213"/>
        <v>26.916319296522246</v>
      </c>
      <c r="AI528" s="16">
        <f t="shared" si="213"/>
        <v>27.596202753389107</v>
      </c>
      <c r="AJ528" s="16">
        <f t="shared" si="213"/>
        <v>27.639640425817884</v>
      </c>
      <c r="AK528" s="16">
        <f t="shared" si="213"/>
        <v>28.064996606283938</v>
      </c>
      <c r="AL528" s="16">
        <f t="shared" si="213"/>
        <v>28.832084226671743</v>
      </c>
      <c r="AM528" s="16">
        <f t="shared" si="213"/>
        <v>29.674036256267652</v>
      </c>
    </row>
    <row r="529" spans="19:39">
      <c r="U529" s="16">
        <f>21.16666667*STDEV(U515:U526)</f>
        <v>0</v>
      </c>
      <c r="V529" s="16">
        <f t="shared" ref="V529:AM529" si="214">21.16666667*STDEV(V515:V526)</f>
        <v>6.6537310434872685</v>
      </c>
      <c r="W529" s="16">
        <f t="shared" si="214"/>
        <v>13.335741184106613</v>
      </c>
      <c r="X529" s="16">
        <f t="shared" si="214"/>
        <v>26.863735526714937</v>
      </c>
      <c r="Y529" s="16">
        <f t="shared" si="214"/>
        <v>37.905000585063206</v>
      </c>
      <c r="Z529" s="16">
        <f t="shared" si="214"/>
        <v>50.111253267291737</v>
      </c>
      <c r="AA529" s="16">
        <f t="shared" si="214"/>
        <v>54.70609029929355</v>
      </c>
      <c r="AB529" s="16">
        <f t="shared" si="214"/>
        <v>65.514901594186938</v>
      </c>
      <c r="AC529" s="16">
        <f t="shared" si="214"/>
        <v>67.484872755042005</v>
      </c>
      <c r="AD529" s="16">
        <f t="shared" si="214"/>
        <v>77.124826399451621</v>
      </c>
      <c r="AE529" s="16">
        <f t="shared" si="214"/>
        <v>81.229445088655808</v>
      </c>
      <c r="AF529" s="16">
        <f t="shared" si="214"/>
        <v>82.997232644137853</v>
      </c>
      <c r="AG529" s="16">
        <f t="shared" si="214"/>
        <v>89.361301307674822</v>
      </c>
      <c r="AH529" s="16">
        <f t="shared" si="214"/>
        <v>93.240865148646222</v>
      </c>
      <c r="AI529" s="16">
        <f t="shared" si="214"/>
        <v>95.596050529684149</v>
      </c>
      <c r="AJ529" s="16">
        <f t="shared" si="214"/>
        <v>95.746523040902503</v>
      </c>
      <c r="AK529" s="16">
        <f t="shared" si="214"/>
        <v>97.22000007266378</v>
      </c>
      <c r="AL529" s="16">
        <f t="shared" si="214"/>
        <v>99.877269537401361</v>
      </c>
      <c r="AM529" s="16">
        <f t="shared" si="214"/>
        <v>102.79387692299305</v>
      </c>
    </row>
    <row r="530" spans="19:39">
      <c r="U530" s="16">
        <f>COUNT(U515:U526)</f>
        <v>12</v>
      </c>
      <c r="V530" s="16">
        <f t="shared" ref="V530:AM530" si="215">COUNT(V515:V526)</f>
        <v>12</v>
      </c>
      <c r="W530" s="16">
        <f t="shared" si="215"/>
        <v>12</v>
      </c>
      <c r="X530" s="16">
        <f t="shared" si="215"/>
        <v>12</v>
      </c>
      <c r="Y530" s="16">
        <f t="shared" si="215"/>
        <v>12</v>
      </c>
      <c r="Z530" s="16">
        <f t="shared" si="215"/>
        <v>12</v>
      </c>
      <c r="AA530" s="16">
        <f t="shared" si="215"/>
        <v>12</v>
      </c>
      <c r="AB530" s="16">
        <f t="shared" si="215"/>
        <v>12</v>
      </c>
      <c r="AC530" s="16">
        <f t="shared" si="215"/>
        <v>12</v>
      </c>
      <c r="AD530" s="16">
        <f t="shared" si="215"/>
        <v>12</v>
      </c>
      <c r="AE530" s="16">
        <f t="shared" si="215"/>
        <v>12</v>
      </c>
      <c r="AF530" s="16">
        <f t="shared" si="215"/>
        <v>12</v>
      </c>
      <c r="AG530" s="16">
        <f t="shared" si="215"/>
        <v>12</v>
      </c>
      <c r="AH530" s="16">
        <f t="shared" si="215"/>
        <v>12</v>
      </c>
      <c r="AI530" s="16">
        <f t="shared" si="215"/>
        <v>12</v>
      </c>
      <c r="AJ530" s="16">
        <f t="shared" si="215"/>
        <v>12</v>
      </c>
      <c r="AK530" s="16">
        <f t="shared" si="215"/>
        <v>12</v>
      </c>
      <c r="AL530" s="16">
        <f t="shared" si="215"/>
        <v>12</v>
      </c>
      <c r="AM530" s="16">
        <f t="shared" si="215"/>
        <v>12</v>
      </c>
    </row>
    <row r="531" spans="19:39">
      <c r="S531" s="17" t="s">
        <v>34</v>
      </c>
      <c r="T531" t="s">
        <v>73</v>
      </c>
      <c r="U531" s="16">
        <f>U527-U510</f>
        <v>0</v>
      </c>
      <c r="V531" s="16">
        <f t="shared" ref="V531:AM531" si="216">V527-V510</f>
        <v>9.8493732885880156</v>
      </c>
      <c r="W531" s="16">
        <f t="shared" si="216"/>
        <v>23.036718151775883</v>
      </c>
      <c r="X531" s="16">
        <f t="shared" si="216"/>
        <v>58.126159638783143</v>
      </c>
      <c r="Y531" s="16">
        <f t="shared" si="216"/>
        <v>89.545318764101538</v>
      </c>
      <c r="Z531" s="16">
        <f t="shared" si="216"/>
        <v>121.52020872284066</v>
      </c>
      <c r="AA531" s="16">
        <f t="shared" si="216"/>
        <v>157.73402942298802</v>
      </c>
      <c r="AB531" s="16">
        <f t="shared" si="216"/>
        <v>194.03829646574243</v>
      </c>
      <c r="AC531" s="16">
        <f t="shared" si="216"/>
        <v>222.14478406276115</v>
      </c>
      <c r="AD531" s="16">
        <f t="shared" si="216"/>
        <v>254.37367990116996</v>
      </c>
      <c r="AE531" s="16">
        <f t="shared" si="216"/>
        <v>281.13579018316233</v>
      </c>
      <c r="AF531" s="16">
        <f t="shared" si="216"/>
        <v>302.79106583472071</v>
      </c>
      <c r="AG531" s="16">
        <f t="shared" si="216"/>
        <v>324.97025176413933</v>
      </c>
      <c r="AH531" s="16">
        <f t="shared" si="216"/>
        <v>340.31826056285274</v>
      </c>
      <c r="AI531" s="16">
        <f t="shared" si="216"/>
        <v>353.14878834265102</v>
      </c>
      <c r="AJ531" s="16">
        <f t="shared" si="216"/>
        <v>361.50451227915204</v>
      </c>
      <c r="AK531" s="16">
        <f t="shared" si="216"/>
        <v>367.03378653928212</v>
      </c>
      <c r="AL531" s="16">
        <f t="shared" si="216"/>
        <v>372.78814478092903</v>
      </c>
      <c r="AM531" s="16">
        <f t="shared" si="216"/>
        <v>377.6919264020716</v>
      </c>
    </row>
    <row r="532" spans="19:39">
      <c r="T532" s="17" t="s">
        <v>35</v>
      </c>
      <c r="U532" s="16">
        <f>(SQRT(((U529^2)/(U530))+((U512^2)/(U513))))</f>
        <v>0</v>
      </c>
      <c r="V532" s="16">
        <f t="shared" ref="V532:AM532" si="217">(SQRT(((V529^2)/(V530))+((V512^2)/(V513))))</f>
        <v>4.9571875535689118</v>
      </c>
      <c r="W532" s="16">
        <f t="shared" si="217"/>
        <v>5.5735759515639769</v>
      </c>
      <c r="X532" s="16">
        <f t="shared" si="217"/>
        <v>8.2902272971157664</v>
      </c>
      <c r="Y532" s="16">
        <f t="shared" si="217"/>
        <v>11.79773220382758</v>
      </c>
      <c r="Z532" s="16">
        <f t="shared" si="217"/>
        <v>15.047734970918352</v>
      </c>
      <c r="AA532" s="16">
        <f t="shared" si="217"/>
        <v>16.481034173597305</v>
      </c>
      <c r="AB532" s="16">
        <f t="shared" si="217"/>
        <v>19.628565475772486</v>
      </c>
      <c r="AC532" s="16">
        <f t="shared" si="217"/>
        <v>20.246912751146805</v>
      </c>
      <c r="AD532" s="16">
        <f t="shared" si="217"/>
        <v>22.979867676422035</v>
      </c>
      <c r="AE532" s="16">
        <f t="shared" si="217"/>
        <v>24.17138632866093</v>
      </c>
      <c r="AF532" s="16">
        <f t="shared" si="217"/>
        <v>24.662551082344287</v>
      </c>
      <c r="AG532" s="16">
        <f t="shared" si="217"/>
        <v>26.36758749093994</v>
      </c>
      <c r="AH532" s="16">
        <f t="shared" si="217"/>
        <v>27.436624606035959</v>
      </c>
      <c r="AI532" s="16">
        <f t="shared" si="217"/>
        <v>28.103923777763892</v>
      </c>
      <c r="AJ532" s="16">
        <f t="shared" si="217"/>
        <v>28.135607883253478</v>
      </c>
      <c r="AK532" s="16">
        <f t="shared" si="217"/>
        <v>28.84177384090135</v>
      </c>
      <c r="AL532" s="16">
        <f t="shared" si="217"/>
        <v>29.694382976467928</v>
      </c>
      <c r="AM532" s="16">
        <f t="shared" si="217"/>
        <v>30.431704863065448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6—figure supplement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Prigge</dc:creator>
  <cp:lastModifiedBy>Michael Prigge</cp:lastModifiedBy>
  <dcterms:created xsi:type="dcterms:W3CDTF">2020-01-25T01:09:20Z</dcterms:created>
  <dcterms:modified xsi:type="dcterms:W3CDTF">2020-01-25T01:09:40Z</dcterms:modified>
</cp:coreProperties>
</file>