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dhir/Dropbox (HMS)/scRNA-seq MS/UPLOAD FIGURES/eLife submission files/Suppl. Tables/"/>
    </mc:Choice>
  </mc:AlternateContent>
  <xr:revisionPtr revIDLastSave="0" documentId="13_ncr:1_{2E19AFA7-F22D-104F-8A60-38D31C7695D5}" xr6:coauthVersionLast="45" xr6:coauthVersionMax="45" xr10:uidLastSave="{00000000-0000-0000-0000-000000000000}"/>
  <bookViews>
    <workbookView xWindow="1520" yWindow="460" windowWidth="21620" windowHeight="14600" activeTab="3" xr2:uid="{BBD74624-4E96-D14D-8813-2942B3ADB06A}"/>
  </bookViews>
  <sheets>
    <sheet name="NEW data_summing_1024_1024" sheetId="5" r:id="rId1"/>
    <sheet name="NEW data_summing-2" sheetId="7" r:id="rId2"/>
    <sheet name="122219_5 more" sheetId="9" r:id="rId3"/>
    <sheet name="PPO1_Lz_intensities" sheetId="10" r:id="rId4"/>
  </sheets>
  <definedNames>
    <definedName name="_xlnm._FilterDatabase" localSheetId="0" hidden="1">'NEW data_summing_1024_1024'!$GB$2:$GG$2</definedName>
    <definedName name="_xlnm._FilterDatabase" localSheetId="1" hidden="1">'NEW data_summing-2'!$CJ$2:$CO$2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I8" i="5" l="1"/>
  <c r="FS7" i="5"/>
  <c r="FC8" i="5"/>
  <c r="EM8" i="5"/>
  <c r="DW8" i="5"/>
  <c r="DG8" i="5"/>
  <c r="N26" i="5" l="1"/>
  <c r="N29" i="5"/>
  <c r="N31" i="5"/>
  <c r="N20" i="5"/>
  <c r="N33" i="5"/>
  <c r="N27" i="5"/>
  <c r="N42" i="5"/>
  <c r="N32" i="5"/>
  <c r="N4" i="5"/>
  <c r="N24" i="5"/>
  <c r="N40" i="5"/>
  <c r="N14" i="5"/>
  <c r="N16" i="5"/>
  <c r="N12" i="5"/>
  <c r="N7" i="5"/>
  <c r="N13" i="5"/>
  <c r="N6" i="5"/>
  <c r="N10" i="5"/>
  <c r="N39" i="5"/>
  <c r="N17" i="5"/>
  <c r="N5" i="5"/>
  <c r="N28" i="5"/>
  <c r="N21" i="5"/>
  <c r="N34" i="5"/>
  <c r="N22" i="5"/>
  <c r="N41" i="5"/>
  <c r="N51" i="5"/>
  <c r="N19" i="5"/>
  <c r="N23" i="5"/>
  <c r="N9" i="5"/>
  <c r="N3" i="5"/>
  <c r="N11" i="5"/>
  <c r="N38" i="5"/>
  <c r="N48" i="5"/>
  <c r="N25" i="5"/>
  <c r="N47" i="5"/>
  <c r="N43" i="5"/>
  <c r="N46" i="5"/>
  <c r="N44" i="5"/>
  <c r="N45" i="5"/>
  <c r="N49" i="5"/>
  <c r="N52" i="5"/>
  <c r="N35" i="5"/>
  <c r="N50" i="5"/>
  <c r="N18" i="5"/>
  <c r="N37" i="5"/>
  <c r="N30" i="5"/>
  <c r="N8" i="5"/>
  <c r="N36" i="5"/>
  <c r="N15" i="5"/>
  <c r="GI9" i="5"/>
  <c r="FS8" i="5"/>
  <c r="FC9" i="5"/>
  <c r="EM9" i="5"/>
  <c r="DW9" i="5"/>
  <c r="DG9" i="5"/>
  <c r="CQ8" i="5"/>
  <c r="CQ9" i="5" s="1"/>
  <c r="CA8" i="5"/>
  <c r="CA9" i="5" s="1"/>
  <c r="BK8" i="5"/>
  <c r="BK9" i="5" s="1"/>
  <c r="AU8" i="5"/>
  <c r="AU9" i="5" s="1"/>
  <c r="AE9" i="5"/>
  <c r="AE10" i="5"/>
  <c r="O9" i="5"/>
  <c r="O10" i="5" s="1"/>
</calcChain>
</file>

<file path=xl/sharedStrings.xml><?xml version="1.0" encoding="utf-8"?>
<sst xmlns="http://schemas.openxmlformats.org/spreadsheetml/2006/main" count="4832" uniqueCount="3096">
  <si>
    <t>cell#</t>
  </si>
  <si>
    <t>sample</t>
  </si>
  <si>
    <t>area</t>
  </si>
  <si>
    <t>mean int</t>
  </si>
  <si>
    <t>int density</t>
  </si>
  <si>
    <t>raw int den</t>
  </si>
  <si>
    <t>PPO1</t>
  </si>
  <si>
    <t>Lz</t>
  </si>
  <si>
    <t>0.5-1</t>
  </si>
  <si>
    <t>SUM_Lz14_BcF6-10002-1.tif:0001-0155</t>
  </si>
  <si>
    <t>SUM_Lz14_BcF6-10002-1.tif:0002-0196</t>
  </si>
  <si>
    <t>SUM_Lz14_BcF6-10002-1.tif:0003-0237</t>
  </si>
  <si>
    <t>SUM_Lz14_BcF6-10002-1.tif:0004-0257</t>
  </si>
  <si>
    <t>SUM_Lz14_BcF6-10002-1.tif:0005-0343</t>
  </si>
  <si>
    <t>SUM_Lz14_BcF6-10002-1.tif:0006-0386</t>
  </si>
  <si>
    <t>SUM_Lz14_BcF6-10002-1.tif:0009-0569</t>
  </si>
  <si>
    <t>SUM_Lz14_BcF6-10002-1.tif:0010-0583</t>
  </si>
  <si>
    <t>SUM_Lz14_BcF6-10002-1.tif:0011-0603</t>
  </si>
  <si>
    <t>SUM_Lz14_BcF6-10002-1.tif:0012-0629</t>
  </si>
  <si>
    <t>SUM_Lz14_BcF6-10002-1.tif:0013-0635</t>
  </si>
  <si>
    <t>SUM_Lz14_BcF6-10002-1.tif:0014-0643</t>
  </si>
  <si>
    <t>SUM_Lz14_BcF6-10002-1.tif:0015-0644</t>
  </si>
  <si>
    <t>SUM_Lz14_BcF6-10002-1.tif:0016-0649</t>
  </si>
  <si>
    <t>SUM_Lz14_BcF6-10002-1.tif:0017-0671</t>
  </si>
  <si>
    <t>SUM_Lz14_BcF6-10002-1.tif:0018-0690</t>
  </si>
  <si>
    <t>SUM_Lz14_BcF6-10002-1.tif:0019-0710</t>
  </si>
  <si>
    <t>SUM_Lz14_BcF6-10002-1.tif:0020-0721</t>
  </si>
  <si>
    <t>SUM_Lz14_BcF6-10002-1.tif:0021-0742</t>
  </si>
  <si>
    <t>SUM_Lz14_BcF6-10002-1.tif:0022-0754</t>
  </si>
  <si>
    <t>SUM_Lz14_BcF6-10002-1.tif:0023-0758</t>
  </si>
  <si>
    <t>SUM_Lz14_BcF6-10002-1.tif:0024-0763</t>
  </si>
  <si>
    <t>SUM_Lz14_BcF6-10002-1.tif:0025-0769</t>
  </si>
  <si>
    <t>SUM_Lz14_BcF6-10002-1.tif:0026-0772</t>
  </si>
  <si>
    <t>SUM_Lz14_BcF6-10002-1.tif:0027-0771</t>
  </si>
  <si>
    <t>SUM_Lz14_BcF6-10002-1.tif:0028-0791</t>
  </si>
  <si>
    <t>SUM_Lz14_BcF6-10002-1.tif:0029-0797</t>
  </si>
  <si>
    <t>SUM_Lz14_BcF6-10002-1.tif:0030-0810</t>
  </si>
  <si>
    <t>SUM_Lz14_BcF6-10002-1.tif:0031-0854</t>
  </si>
  <si>
    <t>SUM_Lz14_BcF6-10002-1.tif:0032-0865</t>
  </si>
  <si>
    <t>SUM_Lz14_BcF6-10002-1.tif:0033-0886</t>
  </si>
  <si>
    <t>SUM_Lz14_BcF6-10002-1.tif:0034-0917</t>
  </si>
  <si>
    <t>SUM_Lz14_BcF6-10002-1.tif:0847-0552</t>
  </si>
  <si>
    <t>SUM_Lz14_BcF6-10002-1.tif:0668-0444</t>
  </si>
  <si>
    <t>SUM_Lz14_BcF6-10002-1.tif:0665-0471</t>
  </si>
  <si>
    <t>SUM_Lz14_BcF6-10002-1.tif:0687-0492</t>
  </si>
  <si>
    <t>SUM_Lz14_BcF6-10002-1.tif:0718-0440</t>
  </si>
  <si>
    <t>SUM_Lz14_BcF6-10002-1.tif:0717-0494</t>
  </si>
  <si>
    <t>SUM_Lz14_BcF6-10002-1.tif:0737-0474</t>
  </si>
  <si>
    <t>SUM_Lz14_BcF6-10002-1.tif:0931-0494</t>
  </si>
  <si>
    <t>SUM_Lz14_BcF6-10002-1.tif:0711-0552</t>
  </si>
  <si>
    <t>SUM_Lz14_BcF6-10002-1.tif:0693-0530</t>
  </si>
  <si>
    <t>SUM_Lz14_BcF6-10002-1.tif:0690-0557</t>
  </si>
  <si>
    <t>SUM_Lz14_BcF6-10002-1.tif:0543-0524</t>
  </si>
  <si>
    <t>SUM_Lz14_BcF6-10002-1.tif:0566-0570</t>
  </si>
  <si>
    <t>SUM_Lz14_BcF6-10002-1.tif:0544-0580</t>
  </si>
  <si>
    <t>SUM_Lz14_BcF6-10002-1.tif:0625-0391</t>
  </si>
  <si>
    <t>SUM_Lz14_BcF6-10002-1.tif:0502-0495</t>
  </si>
  <si>
    <t>SUM_Lz14_BcF6-10002-1.tif:0510-0592</t>
  </si>
  <si>
    <t>SUM_Lz14_BcF6-10002-1.tif:0728-0687</t>
  </si>
  <si>
    <t>SUM_Lz14_BcF6-10000.tif:0001-0155</t>
  </si>
  <si>
    <t>SUM_Lz14_BcF6-10000.tif:0002-0196</t>
  </si>
  <si>
    <t>SUM_Lz14_BcF6-10000.tif:0003-0237</t>
  </si>
  <si>
    <t>SUM_Lz14_BcF6-10000.tif:0004-0257</t>
  </si>
  <si>
    <t>SUM_Lz14_BcF6-10000.tif:0005-0343</t>
  </si>
  <si>
    <t>SUM_Lz14_BcF6-10000.tif:0006-0386</t>
  </si>
  <si>
    <t>SUM_Lz14_BcF6-10000.tif:0009-0569</t>
  </si>
  <si>
    <t>SUM_Lz14_BcF6-10000.tif:0010-0583</t>
  </si>
  <si>
    <t>SUM_Lz14_BcF6-10000.tif:0011-0603</t>
  </si>
  <si>
    <t>SUM_Lz14_BcF6-10000.tif:0012-0629</t>
  </si>
  <si>
    <t>SUM_Lz14_BcF6-10000.tif:0013-0635</t>
  </si>
  <si>
    <t>SUM_Lz14_BcF6-10000.tif:0014-0643</t>
  </si>
  <si>
    <t>SUM_Lz14_BcF6-10000.tif:0015-0644</t>
  </si>
  <si>
    <t>SUM_Lz14_BcF6-10000.tif:0016-0649</t>
  </si>
  <si>
    <t>SUM_Lz14_BcF6-10000.tif:0017-0671</t>
  </si>
  <si>
    <t>SUM_Lz14_BcF6-10000.tif:0018-0690</t>
  </si>
  <si>
    <t>SUM_Lz14_BcF6-10000.tif:0019-0710</t>
  </si>
  <si>
    <t>SUM_Lz14_BcF6-10000.tif:0020-0721</t>
  </si>
  <si>
    <t>SUM_Lz14_BcF6-10000.tif:0021-0742</t>
  </si>
  <si>
    <t>SUM_Lz14_BcF6-10000.tif:0022-0754</t>
  </si>
  <si>
    <t>SUM_Lz14_BcF6-10000.tif:0023-0758</t>
  </si>
  <si>
    <t>SUM_Lz14_BcF6-10000.tif:0024-0763</t>
  </si>
  <si>
    <t>SUM_Lz14_BcF6-10000.tif:0025-0769</t>
  </si>
  <si>
    <t>SUM_Lz14_BcF6-10000.tif:0026-0772</t>
  </si>
  <si>
    <t>SUM_Lz14_BcF6-10000.tif:0027-0771</t>
  </si>
  <si>
    <t>SUM_Lz14_BcF6-10000.tif:0028-0791</t>
  </si>
  <si>
    <t>SUM_Lz14_BcF6-10000.tif:0029-0797</t>
  </si>
  <si>
    <t>SUM_Lz14_BcF6-10000.tif:0030-0810</t>
  </si>
  <si>
    <t>SUM_Lz14_BcF6-10000.tif:0031-0854</t>
  </si>
  <si>
    <t>SUM_Lz14_BcF6-10000.tif:0032-0865</t>
  </si>
  <si>
    <t>SUM_Lz14_BcF6-10000.tif:0033-0886</t>
  </si>
  <si>
    <t>SUM_Lz14_BcF6-10000.tif:0034-0917</t>
  </si>
  <si>
    <t>SUM_Lz14_BcF6-10000.tif:0847-0552</t>
  </si>
  <si>
    <t>SUM_Lz14_BcF6-10000.tif:0668-0444</t>
  </si>
  <si>
    <t>SUM_Lz14_BcF6-10000.tif:0665-0471</t>
  </si>
  <si>
    <t>SUM_Lz14_BcF6-10000.tif:0687-0492</t>
  </si>
  <si>
    <t>SUM_Lz14_BcF6-10000.tif:0718-0440</t>
  </si>
  <si>
    <t>SUM_Lz14_BcF6-10000.tif:0717-0494</t>
  </si>
  <si>
    <t>SUM_Lz14_BcF6-10000.tif:0737-0474</t>
  </si>
  <si>
    <t>SUM_Lz14_BcF6-10000.tif:0931-0494</t>
  </si>
  <si>
    <t>SUM_Lz14_BcF6-10000.tif:0711-0552</t>
  </si>
  <si>
    <t>SUM_Lz14_BcF6-10000.tif:0693-0530</t>
  </si>
  <si>
    <t>SUM_Lz14_BcF6-10000.tif:0690-0557</t>
  </si>
  <si>
    <t>SUM_Lz14_BcF6-10000.tif:0543-0524</t>
  </si>
  <si>
    <t>SUM_Lz14_BcF6-10000.tif:0566-0570</t>
  </si>
  <si>
    <t>SUM_Lz14_BcF6-10000.tif:0544-0580</t>
  </si>
  <si>
    <t>SUM_Lz14_BcF6-10000.tif:0625-0391</t>
  </si>
  <si>
    <t>SUM_Lz14_BcF6-10000.tif:0502-0495</t>
  </si>
  <si>
    <t>SUM_Lz14_BcF6-10000.tif:0510-0592</t>
  </si>
  <si>
    <t>SUM_Lz14_BcF6-10000.tif:0728-0687</t>
  </si>
  <si>
    <t>Default</t>
  </si>
  <si>
    <t>50-200</t>
  </si>
  <si>
    <t>start figure: PPO1</t>
  </si>
  <si>
    <t>Threshold int for high: &gt;2500</t>
  </si>
  <si>
    <t>SUM_Lz14_BcF6-20002-1.tif:0001-0255</t>
  </si>
  <si>
    <t>SUM_Lz14_BcF6-20002-1.tif:0002-0309</t>
  </si>
  <si>
    <t>SUM_Lz14_BcF6-20002-1.tif:0003-0353</t>
  </si>
  <si>
    <t>SUM_Lz14_BcF6-20002-1.tif:0004-0451</t>
  </si>
  <si>
    <t>SUM_Lz14_BcF6-20002-1.tif:0005-0467</t>
  </si>
  <si>
    <t>SUM_Lz14_BcF6-20002-1.tif:0006-0563</t>
  </si>
  <si>
    <t>SUM_Lz14_BcF6-20002-1.tif:0007-0599</t>
  </si>
  <si>
    <t>SUM_Lz14_BcF6-20002-1.tif:0008-0635</t>
  </si>
  <si>
    <t>SUM_Lz14_BcF6-20002-1.tif:0009-0676</t>
  </si>
  <si>
    <t>SUM_Lz14_BcF6-20002-1.tif:0010-0746</t>
  </si>
  <si>
    <t>SUM_Lz14_BcF6-20002-1.tif:0011-0768</t>
  </si>
  <si>
    <t>SUM_Lz14_BcF6-20002-1.tif:0012-0798</t>
  </si>
  <si>
    <t>SUM_Lz14_BcF6-20002-1.tif:0013-0799</t>
  </si>
  <si>
    <t>SUM_Lz14_BcF6-20002-1.tif:0014-0856</t>
  </si>
  <si>
    <t>SUM_Lz14_BcF6-20002-1.tif:0015-0900</t>
  </si>
  <si>
    <t>SUM_Lz14_BcF6-20002-1.tif:0016-0973</t>
  </si>
  <si>
    <t>SUM_Lz14_BcF6-20002-1.tif:0961-0466</t>
  </si>
  <si>
    <t>SUM_Lz14_BcF6-20002-1.tif:0933-0631</t>
  </si>
  <si>
    <t>SUM_Lz14_BcF6-20002-1.tif:0673-0436</t>
  </si>
  <si>
    <t>SUM_Lz14_BcF6-20002-1.tif:0439-0511</t>
  </si>
  <si>
    <t>SUM_Lz14_BcF6-20002-1.tif:0490-0505</t>
  </si>
  <si>
    <t>SUM_Lz14_BcF6-20002-1.tif:0651-0313</t>
  </si>
  <si>
    <t>SUM_Lz14_BcF6-20002-1.tif:0926-0444</t>
  </si>
  <si>
    <t>SUM_Lz14_BcF6-20002-1.tif:0747-0505</t>
  </si>
  <si>
    <t>SUM_Lz14_BcF6-20002-1.tif:0775-0516</t>
  </si>
  <si>
    <t>SUM_Lz14_BcF6-20002-1.tif:0488-0664</t>
  </si>
  <si>
    <t>SUM_Lz14_BcF6-20002-1.tif:0290-0559</t>
  </si>
  <si>
    <t>SUM_Lz14_BcF6-20002-1.tif:0282-0506</t>
  </si>
  <si>
    <t>SUM_Lz14_BcF6-20002-1.tif:0242-0487</t>
  </si>
  <si>
    <t>SUM_Lz14_BcF6-20002-1.tif:0237-0616</t>
  </si>
  <si>
    <t>SUM_Lz14_BcF6-20002-1.tif:0455-0432</t>
  </si>
  <si>
    <t>SUM_Lz14_BcF6-20002-1.tif:0356-0433</t>
  </si>
  <si>
    <t>SUM_Lz14_BcF6-20002-1.tif:0848-0537</t>
  </si>
  <si>
    <t>SUM_Lz14_BcF6-20002-1.tif:0859-0510</t>
  </si>
  <si>
    <t>SUM_Lz14_BcF6-20002-1.tif:0905-0546</t>
  </si>
  <si>
    <t>SUM_Lz14_BcF6-20002-1.tif:0924-0577</t>
  </si>
  <si>
    <t>SUM_Lz14_BcF6-20002-1.tif:0869-0641</t>
  </si>
  <si>
    <t>SUM_Lz14_BcF6-20002-1.tif:0823-0633</t>
  </si>
  <si>
    <t>SUM_Lz14_BcF6-20002-1.tif:0796-0631</t>
  </si>
  <si>
    <t>SUM_Lz14_BcF6-20002-1.tif:0622-0546</t>
  </si>
  <si>
    <t>SUM_Lz14_BcF6-20002-1.tif:0581-0437</t>
  </si>
  <si>
    <t>SUM_Lz14_BcF6-20002-1.tif:0625-0451</t>
  </si>
  <si>
    <t>SUM_Lz14_BcF6-20002-1.tif:0576-0491</t>
  </si>
  <si>
    <t>SUM_Lz14_BcF6-20002-1.tif:0550-0441</t>
  </si>
  <si>
    <t>SUM_Lz14_BcF6-20002-1.tif:0898-0487</t>
  </si>
  <si>
    <t>SUM_Lz14_BcF6-20002-1.tif:0820-0461</t>
  </si>
  <si>
    <t>SUM_Lz14_BcF6-20002-1.tif:0981-0521</t>
  </si>
  <si>
    <t>SUM_Lz14_BcF6-20000.tif:0001-0255</t>
  </si>
  <si>
    <t>SUM_Lz14_BcF6-20000.tif:0002-0309</t>
  </si>
  <si>
    <t>SUM_Lz14_BcF6-20000.tif:0003-0353</t>
  </si>
  <si>
    <t>SUM_Lz14_BcF6-20000.tif:0004-0451</t>
  </si>
  <si>
    <t>SUM_Lz14_BcF6-20000.tif:0005-0467</t>
  </si>
  <si>
    <t>SUM_Lz14_BcF6-20000.tif:0006-0563</t>
  </si>
  <si>
    <t>SUM_Lz14_BcF6-20000.tif:0007-0599</t>
  </si>
  <si>
    <t>SUM_Lz14_BcF6-20000.tif:0008-0635</t>
  </si>
  <si>
    <t>SUM_Lz14_BcF6-20000.tif:0009-0676</t>
  </si>
  <si>
    <t>SUM_Lz14_BcF6-20000.tif:0010-0746</t>
  </si>
  <si>
    <t>SUM_Lz14_BcF6-20000.tif:0011-0768</t>
  </si>
  <si>
    <t>SUM_Lz14_BcF6-20000.tif:0012-0798</t>
  </si>
  <si>
    <t>SUM_Lz14_BcF6-20000.tif:0013-0799</t>
  </si>
  <si>
    <t>SUM_Lz14_BcF6-20000.tif:0014-0856</t>
  </si>
  <si>
    <t>SUM_Lz14_BcF6-20000.tif:0015-0900</t>
  </si>
  <si>
    <t>SUM_Lz14_BcF6-20000.tif:0016-0973</t>
  </si>
  <si>
    <t>SUM_Lz14_BcF6-20000.tif:0961-0466</t>
  </si>
  <si>
    <t>SUM_Lz14_BcF6-20000.tif:0933-0631</t>
  </si>
  <si>
    <t>SUM_Lz14_BcF6-20000.tif:0673-0436</t>
  </si>
  <si>
    <t>SUM_Lz14_BcF6-20000.tif:0439-0511</t>
  </si>
  <si>
    <t>SUM_Lz14_BcF6-20000.tif:0490-0505</t>
  </si>
  <si>
    <t>SUM_Lz14_BcF6-20000.tif:0651-0313</t>
  </si>
  <si>
    <t>SUM_Lz14_BcF6-20000.tif:0926-0444</t>
  </si>
  <si>
    <t>SUM_Lz14_BcF6-20000.tif:0747-0505</t>
  </si>
  <si>
    <t>SUM_Lz14_BcF6-20000.tif:0775-0516</t>
  </si>
  <si>
    <t>SUM_Lz14_BcF6-20000.tif:0488-0664</t>
  </si>
  <si>
    <t>SUM_Lz14_BcF6-20000.tif:0290-0559</t>
  </si>
  <si>
    <t>SUM_Lz14_BcF6-20000.tif:0282-0506</t>
  </si>
  <si>
    <t>SUM_Lz14_BcF6-20000.tif:0242-0487</t>
  </si>
  <si>
    <t>SUM_Lz14_BcF6-20000.tif:0237-0616</t>
  </si>
  <si>
    <t>SUM_Lz14_BcF6-20000.tif:0455-0432</t>
  </si>
  <si>
    <t>SUM_Lz14_BcF6-20000.tif:0356-0433</t>
  </si>
  <si>
    <t>SUM_Lz14_BcF6-20000.tif:0848-0537</t>
  </si>
  <si>
    <t>SUM_Lz14_BcF6-20000.tif:0859-0510</t>
  </si>
  <si>
    <t>SUM_Lz14_BcF6-20000.tif:0905-0546</t>
  </si>
  <si>
    <t>SUM_Lz14_BcF6-20000.tif:0924-0577</t>
  </si>
  <si>
    <t>SUM_Lz14_BcF6-20000.tif:0869-0641</t>
  </si>
  <si>
    <t>SUM_Lz14_BcF6-20000.tif:0823-0633</t>
  </si>
  <si>
    <t>SUM_Lz14_BcF6-20000.tif:0796-0631</t>
  </si>
  <si>
    <t>SUM_Lz14_BcF6-20000.tif:0622-0546</t>
  </si>
  <si>
    <t>SUM_Lz14_BcF6-20000.tif:0581-0437</t>
  </si>
  <si>
    <t>SUM_Lz14_BcF6-20000.tif:0625-0451</t>
  </si>
  <si>
    <t>SUM_Lz14_BcF6-20000.tif:0576-0491</t>
  </si>
  <si>
    <t>SUM_Lz14_BcF6-20000.tif:0550-0441</t>
  </si>
  <si>
    <t>SUM_Lz14_BcF6-20000.tif:0898-0487</t>
  </si>
  <si>
    <t>SUM_Lz14_BcF6-20000.tif:0820-0461</t>
  </si>
  <si>
    <t>SUM_Lz14_BcF6-20000.tif:0981-0521</t>
  </si>
  <si>
    <t>SUM_Lz14_BcF6-30002.tif:0001-0120</t>
  </si>
  <si>
    <t>SUM_Lz14_BcF6-30002.tif:0002-0118</t>
  </si>
  <si>
    <t>SUM_Lz14_BcF6-30002.tif:0003-0147</t>
  </si>
  <si>
    <t>SUM_Lz14_BcF6-30002.tif:0004-0165</t>
  </si>
  <si>
    <t>SUM_Lz14_BcF6-30002.tif:0005-0195</t>
  </si>
  <si>
    <t>SUM_Lz14_BcF6-30002.tif:0006-0192</t>
  </si>
  <si>
    <t>SUM_Lz14_BcF6-30002.tif:0007-0219</t>
  </si>
  <si>
    <t>SUM_Lz14_BcF6-30002.tif:0008-0261</t>
  </si>
  <si>
    <t>SUM_Lz14_BcF6-30002.tif:0009-0381</t>
  </si>
  <si>
    <t>SUM_Lz14_BcF6-30002.tif:0010-0405</t>
  </si>
  <si>
    <t>SUM_Lz14_BcF6-30002.tif:0011-0530</t>
  </si>
  <si>
    <t>SUM_Lz14_BcF6-30002.tif:0012-0571</t>
  </si>
  <si>
    <t>SUM_Lz14_BcF6-30002.tif:0014-0894</t>
  </si>
  <si>
    <t>SUM_Lz14_BcF6-30002.tif:0015-0915</t>
  </si>
  <si>
    <t>SUM_Lz14_BcF6-30002.tif:0016-0940</t>
  </si>
  <si>
    <t>SUM_Lz14_BcF6-30002.tif:0017-0988</t>
  </si>
  <si>
    <t>SUM_Lz14_BcF6-30002.tif:0678-0566</t>
  </si>
  <si>
    <t>SUM_Lz14_BcF6-30002.tif:0361-0574</t>
  </si>
  <si>
    <t>SUM_Lz14_BcF6-30002.tif:0326-0564</t>
  </si>
  <si>
    <t>SUM_Lz14_BcF6-30002.tif:0348-0501</t>
  </si>
  <si>
    <t>SUM_Lz14_BcF6-30002.tif:0243-0559</t>
  </si>
  <si>
    <t>SUM_Lz14_BcF6-30002.tif:0056-0562</t>
  </si>
  <si>
    <t>SUM_Lz14_BcF6-30002.tif:0120-0347</t>
  </si>
  <si>
    <t>SUM_Lz14_BcF6-30002.tif:0145-0361</t>
  </si>
  <si>
    <t>SUM_Lz14_BcF6-30002.tif:0410-0403</t>
  </si>
  <si>
    <t>SUM_Lz14_BcF6-30002.tif:0469-0440</t>
  </si>
  <si>
    <t>SUM_Lz14_BcF6-30002.tif:0482-0468</t>
  </si>
  <si>
    <t>SUM_Lz14_BcF6-30002.tif:0880-0563</t>
  </si>
  <si>
    <t>SUM_Lz14_BcF6-30002.tif:0950-0508</t>
  </si>
  <si>
    <t>SUM_Lz14_BcF6-30002.tif:0962-0539</t>
  </si>
  <si>
    <t>SUM_Lz14_BcF6-30002.tif:0560-0443</t>
  </si>
  <si>
    <t>SUM_Lz14_BcF6-30002.tif:0162-0481</t>
  </si>
  <si>
    <t>SUM_Lz14_BcF6-30002.tif:0118-0407</t>
  </si>
  <si>
    <t>SUM_Lz14_BcF6-30002.tif:0043-0484</t>
  </si>
  <si>
    <t>SUM_Lz14_BcF6-30002.tif:0212-0511</t>
  </si>
  <si>
    <t>SUM_Lz14_BcF6-30002.tif:0272-0508</t>
  </si>
  <si>
    <t>SUM_Lz14_BcF6-30002.tif:0369-0546</t>
  </si>
  <si>
    <t>SUM_Lz14_BcF6-30002.tif:0425-0510</t>
  </si>
  <si>
    <t>SUM_Lz14_BcF6-30002.tif:0387-0503</t>
  </si>
  <si>
    <t>SUM_Lz14_BcF6-30002.tif:0403-0465</t>
  </si>
  <si>
    <t>SUM_Lz14_BcF6-30002.tif:0452-0419</t>
  </si>
  <si>
    <t>SUM_Lz14_BcF6-30002.tif:0487-0415</t>
  </si>
  <si>
    <t>SUM_Lz14_BcF6-30002.tif:0587-0438</t>
  </si>
  <si>
    <t>SUM_Lz14_BcF6-30002.tif:0627-0432</t>
  </si>
  <si>
    <t>SUM_Lz14_BcF6-30002.tif:0674-0448</t>
  </si>
  <si>
    <t>SUM_Lz14_BcF6-30002.tif:0223-0375</t>
  </si>
  <si>
    <t>SUM_Lz14_BcF6-30002.tif:0269-0426</t>
  </si>
  <si>
    <t>SUM_Lz14_BcF6-30000.tif:0001-0120</t>
  </si>
  <si>
    <t>SUM_Lz14_BcF6-30000.tif:0002-0118</t>
  </si>
  <si>
    <t>SUM_Lz14_BcF6-30000.tif:0003-0147</t>
  </si>
  <si>
    <t>SUM_Lz14_BcF6-30000.tif:0004-0165</t>
  </si>
  <si>
    <t>SUM_Lz14_BcF6-30000.tif:0005-0195</t>
  </si>
  <si>
    <t>SUM_Lz14_BcF6-30000.tif:0006-0192</t>
  </si>
  <si>
    <t>SUM_Lz14_BcF6-30000.tif:0007-0219</t>
  </si>
  <si>
    <t>SUM_Lz14_BcF6-30000.tif:0008-0261</t>
  </si>
  <si>
    <t>SUM_Lz14_BcF6-30000.tif:0009-0381</t>
  </si>
  <si>
    <t>SUM_Lz14_BcF6-30000.tif:0010-0405</t>
  </si>
  <si>
    <t>SUM_Lz14_BcF6-30000.tif:0011-0530</t>
  </si>
  <si>
    <t>SUM_Lz14_BcF6-30000.tif:0012-0571</t>
  </si>
  <si>
    <t>SUM_Lz14_BcF6-30000.tif:0014-0894</t>
  </si>
  <si>
    <t>SUM_Lz14_BcF6-30000.tif:0015-0915</t>
  </si>
  <si>
    <t>SUM_Lz14_BcF6-30000.tif:0016-0940</t>
  </si>
  <si>
    <t>SUM_Lz14_BcF6-30000.tif:0017-0988</t>
  </si>
  <si>
    <t>SUM_Lz14_BcF6-30000.tif:0678-0566</t>
  </si>
  <si>
    <t>SUM_Lz14_BcF6-30000.tif:0361-0574</t>
  </si>
  <si>
    <t>SUM_Lz14_BcF6-30000.tif:0326-0564</t>
  </si>
  <si>
    <t>SUM_Lz14_BcF6-30000.tif:0348-0501</t>
  </si>
  <si>
    <t>SUM_Lz14_BcF6-30000.tif:0243-0559</t>
  </si>
  <si>
    <t>SUM_Lz14_BcF6-30000.tif:0056-0562</t>
  </si>
  <si>
    <t>SUM_Lz14_BcF6-30000.tif:0120-0347</t>
  </si>
  <si>
    <t>SUM_Lz14_BcF6-30000.tif:0145-0361</t>
  </si>
  <si>
    <t>SUM_Lz14_BcF6-30000.tif:0410-0403</t>
  </si>
  <si>
    <t>SUM_Lz14_BcF6-30000.tif:0469-0440</t>
  </si>
  <si>
    <t>SUM_Lz14_BcF6-30000.tif:0482-0468</t>
  </si>
  <si>
    <t>SUM_Lz14_BcF6-30000.tif:0880-0563</t>
  </si>
  <si>
    <t>SUM_Lz14_BcF6-30000.tif:0950-0508</t>
  </si>
  <si>
    <t>SUM_Lz14_BcF6-30000.tif:0962-0539</t>
  </si>
  <si>
    <t>SUM_Lz14_BcF6-30000.tif:0560-0443</t>
  </si>
  <si>
    <t>SUM_Lz14_BcF6-30000.tif:0162-0481</t>
  </si>
  <si>
    <t>SUM_Lz14_BcF6-30000.tif:0118-0407</t>
  </si>
  <si>
    <t>SUM_Lz14_BcF6-30000.tif:0043-0484</t>
  </si>
  <si>
    <t>SUM_Lz14_BcF6-30000.tif:0212-0511</t>
  </si>
  <si>
    <t>SUM_Lz14_BcF6-30000.tif:0272-0508</t>
  </si>
  <si>
    <t>SUM_Lz14_BcF6-30000.tif:0369-0546</t>
  </si>
  <si>
    <t>SUM_Lz14_BcF6-30000.tif:0425-0510</t>
  </si>
  <si>
    <t>SUM_Lz14_BcF6-30000.tif:0387-0503</t>
  </si>
  <si>
    <t>SUM_Lz14_BcF6-30000.tif:0403-0465</t>
  </si>
  <si>
    <t>SUM_Lz14_BcF6-30000.tif:0452-0419</t>
  </si>
  <si>
    <t>SUM_Lz14_BcF6-30000.tif:0487-0415</t>
  </si>
  <si>
    <t>SUM_Lz14_BcF6-30000.tif:0587-0438</t>
  </si>
  <si>
    <t>SUM_Lz14_BcF6-30000.tif:0627-0432</t>
  </si>
  <si>
    <t>SUM_Lz14_BcF6-30000.tif:0674-0448</t>
  </si>
  <si>
    <t>SUM_Lz14_BcF6-30000.tif:0223-0375</t>
  </si>
  <si>
    <t>SUM_Lz14_BcF6-30000.tif:0269-0426</t>
  </si>
  <si>
    <t>SUM_Lz14_BcF6-150002-1.tif:0001-0032</t>
  </si>
  <si>
    <t>SUM_Lz14_BcF6-150002-1.tif:0002-0054</t>
  </si>
  <si>
    <t>SUM_Lz14_BcF6-150002-1.tif:0003-0145</t>
  </si>
  <si>
    <t>SUM_Lz14_BcF6-150002-1.tif:0004-0157</t>
  </si>
  <si>
    <t>SUM_Lz14_BcF6-150002-1.tif:0005-0173</t>
  </si>
  <si>
    <t>SUM_Lz14_BcF6-150002-1.tif:0007-0215</t>
  </si>
  <si>
    <t>SUM_Lz14_BcF6-150002-1.tif:0008-0215</t>
  </si>
  <si>
    <t>SUM_Lz14_BcF6-150002-1.tif:0009-0220</t>
  </si>
  <si>
    <t>SUM_Lz14_BcF6-150002-1.tif:0010-0226</t>
  </si>
  <si>
    <t>SUM_Lz14_BcF6-150002-1.tif:0011-0261</t>
  </si>
  <si>
    <t>SUM_Lz14_BcF6-150002-1.tif:0012-0261</t>
  </si>
  <si>
    <t>SUM_Lz14_BcF6-150002-1.tif:0013-0268</t>
  </si>
  <si>
    <t>SUM_Lz14_BcF6-150002-1.tif:0014-0266</t>
  </si>
  <si>
    <t>SUM_Lz14_BcF6-150002-1.tif:0015-0281</t>
  </si>
  <si>
    <t>SUM_Lz14_BcF6-150002-1.tif:0016-0278</t>
  </si>
  <si>
    <t>SUM_Lz14_BcF6-150002-1.tif:0017-0294</t>
  </si>
  <si>
    <t>SUM_Lz14_BcF6-150002-1.tif:0018-0302</t>
  </si>
  <si>
    <t>SUM_Lz14_BcF6-150002-1.tif:0019-0352</t>
  </si>
  <si>
    <t>SUM_Lz14_BcF6-150002-1.tif:0020-0353</t>
  </si>
  <si>
    <t>SUM_Lz14_BcF6-150002-1.tif:0021-0355</t>
  </si>
  <si>
    <t>SUM_Lz14_BcF6-150002-1.tif:0022-0366</t>
  </si>
  <si>
    <t>SUM_Lz14_BcF6-150002-1.tif:0023-0369</t>
  </si>
  <si>
    <t>SUM_Lz14_BcF6-150002-1.tif:0024-0379</t>
  </si>
  <si>
    <t>SUM_Lz14_BcF6-150002-1.tif:0025-0382</t>
  </si>
  <si>
    <t>SUM_Lz14_BcF6-150002-1.tif:0027-0410</t>
  </si>
  <si>
    <t>SUM_Lz14_BcF6-150002-1.tif:0028-0414</t>
  </si>
  <si>
    <t>SUM_Lz14_BcF6-150002-1.tif:0029-0423</t>
  </si>
  <si>
    <t>SUM_Lz14_BcF6-150002-1.tif:0030-0422</t>
  </si>
  <si>
    <t>SUM_Lz14_BcF6-150002-1.tif:0032-0446</t>
  </si>
  <si>
    <t>SUM_Lz14_BcF6-150002-1.tif:0033-0447</t>
  </si>
  <si>
    <t>SUM_Lz14_BcF6-150002-1.tif:0034-0473</t>
  </si>
  <si>
    <t>SUM_Lz14_BcF6-150002-1.tif:0035-0485</t>
  </si>
  <si>
    <t>SUM_Lz14_BcF6-150002-1.tif:0036-0502</t>
  </si>
  <si>
    <t>SUM_Lz14_BcF6-150002-1.tif:0037-0501</t>
  </si>
  <si>
    <t>SUM_Lz14_BcF6-150002-1.tif:0038-0518</t>
  </si>
  <si>
    <t>SUM_Lz14_BcF6-150002-1.tif:0039-0551</t>
  </si>
  <si>
    <t>SUM_Lz14_BcF6-150002-1.tif:0040-0553</t>
  </si>
  <si>
    <t>SUM_Lz14_BcF6-150002-1.tif:0041-0570</t>
  </si>
  <si>
    <t>SUM_Lz14_BcF6-150002-1.tif:0042-0577</t>
  </si>
  <si>
    <t>SUM_Lz14_BcF6-150002-1.tif:0043-0599</t>
  </si>
  <si>
    <t>SUM_Lz14_BcF6-150002-1.tif:0044-0620</t>
  </si>
  <si>
    <t>SUM_Lz14_BcF6-150002-1.tif:0045-0623</t>
  </si>
  <si>
    <t>SUM_Lz14_BcF6-150002-1.tif:0046-0626</t>
  </si>
  <si>
    <t>SUM_Lz14_BcF6-150002-1.tif:0047-0637</t>
  </si>
  <si>
    <t>SUM_Lz14_BcF6-150002-1.tif:0048-0642</t>
  </si>
  <si>
    <t>SUM_Lz14_BcF6-150002-1.tif:0049-0648</t>
  </si>
  <si>
    <t>SUM_Lz14_BcF6-150002-1.tif:0050-0653</t>
  </si>
  <si>
    <t>SUM_Lz14_BcF6-150002-1.tif:0051-0668</t>
  </si>
  <si>
    <t>SUM_Lz14_BcF6-150002-1.tif:0052-0675</t>
  </si>
  <si>
    <t>SUM_Lz14_BcF6-150002-1.tif:0053-0763</t>
  </si>
  <si>
    <t>SUM_Lz14_BcF6-150002-1.tif:0054-0788</t>
  </si>
  <si>
    <t>SUM_Lz14_BcF6-150002-1.tif:0055-0795</t>
  </si>
  <si>
    <t>SUM_Lz14_BcF6-150002-1.tif:0056-0794</t>
  </si>
  <si>
    <t>SUM_Lz14_BcF6-150002-1.tif:0057-0854</t>
  </si>
  <si>
    <t>SUM_Lz14_BcF6-150002-1.tif:0058-0855</t>
  </si>
  <si>
    <t>SUM_Lz14_BcF6-150002-1.tif:0059-0875</t>
  </si>
  <si>
    <t>SUM_Lz14_BcF6-150002-1.tif:0060-0914</t>
  </si>
  <si>
    <t>SUM_Lz14_BcF6-150002-1.tif:0061-0967</t>
  </si>
  <si>
    <t>SUM_Lz14_BcF6-150002-1.tif:0159-0591</t>
  </si>
  <si>
    <t>SUM_Lz14_BcF6-150002-1.tif:0168-0673</t>
  </si>
  <si>
    <t>SUM_Lz14_BcF6-150002-1.tif:0480-0884</t>
  </si>
  <si>
    <t>SUM_Lz14_BcF6-150002-1.tif:0415-0853</t>
  </si>
  <si>
    <t>SUM_Lz14_BcF6-150002-1.tif:0865-0816</t>
  </si>
  <si>
    <t>SUM_Lz14_BcF6-150002-1.tif:0931-0528</t>
  </si>
  <si>
    <t>SUM_Lz14_BcF6-150002-1.tif:0546-0482</t>
  </si>
  <si>
    <t>SUM_Lz14_BcF6-150002-1.tif:0528-0442</t>
  </si>
  <si>
    <t>SUM_Lz14_BcF6-150002-1.tif:0545-0461</t>
  </si>
  <si>
    <t>SUM_Lz14_BcF6-150002-1.tif:0498-0639</t>
  </si>
  <si>
    <t>SUM_Lz14_BcF6-150002-1.tif:0413-0420</t>
  </si>
  <si>
    <t>SUM_Lz14_BcF6-150002-1.tif:0349-0554</t>
  </si>
  <si>
    <t>SUM_Lz14_BcF6-150002-1.tif:0216-0501</t>
  </si>
  <si>
    <t>SUM_Lz14_BcF6-150002-1.tif:0177-0485</t>
  </si>
  <si>
    <t>SUM_Lz14_BcF6-150002-1.tif:0191-0434</t>
  </si>
  <si>
    <t>SUM_Lz14_BcF6-150002-1.tif:0091-0414</t>
  </si>
  <si>
    <t>SUM_Lz14_BcF6-150002-1.tif:0116-0437</t>
  </si>
  <si>
    <t>SUM_Lz14_BcF6-150002-1.tif:0059-0503</t>
  </si>
  <si>
    <t>SUM_Lz14_BcF6-150002-1.tif:0170-0622</t>
  </si>
  <si>
    <t>SUM_Lz14_BcF6-150002-1.tif:0385-0590</t>
  </si>
  <si>
    <t>SUM_Lz14_BcF6-150002-1.tif:0355-0598</t>
  </si>
  <si>
    <t>SUM_Lz14_BcF6-150002-1.tif:0245-0603</t>
  </si>
  <si>
    <t>SUM_Lz14_BcF6-150002-1.tif:0519-0477</t>
  </si>
  <si>
    <t>SUM_Lz14_BcF6-150002-1.tif:0582-0591</t>
  </si>
  <si>
    <t>SUM_Lz14_BcF6-150002-1.tif:0833-0486</t>
  </si>
  <si>
    <t>SUM_Lz14_BcF6-150002-1.tif:0421-0637</t>
  </si>
  <si>
    <t>SUM_Lz14_BcF6-150002-1.tif:0458-0638</t>
  </si>
  <si>
    <t>SUM_Lz14_BcF6-150002-1.tif:0595-0677</t>
  </si>
  <si>
    <t>SUM_Lz14_BcF6-150002-1.tif:0602-0650</t>
  </si>
  <si>
    <t>SUM_Lz14_BcF6-150002-1.tif:0582-0638</t>
  </si>
  <si>
    <t>SUM_Lz14_BcF6-150002-1.tif:0682-0487</t>
  </si>
  <si>
    <t>SUM_Lz14_BcF6-150002-1.tif:0322-0605</t>
  </si>
  <si>
    <t>SUM_Lz14_BcF6-150000.tif:0001-0032</t>
  </si>
  <si>
    <t>SUM_Lz14_BcF6-150000.tif:0002-0054</t>
  </si>
  <si>
    <t>SUM_Lz14_BcF6-150000.tif:0003-0145</t>
  </si>
  <si>
    <t>SUM_Lz14_BcF6-150000.tif:0004-0157</t>
  </si>
  <si>
    <t>SUM_Lz14_BcF6-150000.tif:0005-0173</t>
  </si>
  <si>
    <t>SUM_Lz14_BcF6-150000.tif:0007-0215</t>
  </si>
  <si>
    <t>SUM_Lz14_BcF6-150000.tif:0008-0215</t>
  </si>
  <si>
    <t>SUM_Lz14_BcF6-150000.tif:0009-0220</t>
  </si>
  <si>
    <t>SUM_Lz14_BcF6-150000.tif:0010-0226</t>
  </si>
  <si>
    <t>SUM_Lz14_BcF6-150000.tif:0011-0261</t>
  </si>
  <si>
    <t>SUM_Lz14_BcF6-150000.tif:0012-0261</t>
  </si>
  <si>
    <t>SUM_Lz14_BcF6-150000.tif:0013-0268</t>
  </si>
  <si>
    <t>SUM_Lz14_BcF6-150000.tif:0014-0266</t>
  </si>
  <si>
    <t>SUM_Lz14_BcF6-150000.tif:0015-0281</t>
  </si>
  <si>
    <t>SUM_Lz14_BcF6-150000.tif:0016-0278</t>
  </si>
  <si>
    <t>SUM_Lz14_BcF6-150000.tif:0017-0294</t>
  </si>
  <si>
    <t>SUM_Lz14_BcF6-150000.tif:0018-0302</t>
  </si>
  <si>
    <t>SUM_Lz14_BcF6-150000.tif:0019-0352</t>
  </si>
  <si>
    <t>SUM_Lz14_BcF6-150000.tif:0020-0353</t>
  </si>
  <si>
    <t>SUM_Lz14_BcF6-150000.tif:0021-0355</t>
  </si>
  <si>
    <t>SUM_Lz14_BcF6-150000.tif:0022-0366</t>
  </si>
  <si>
    <t>SUM_Lz14_BcF6-150000.tif:0023-0369</t>
  </si>
  <si>
    <t>SUM_Lz14_BcF6-150000.tif:0024-0379</t>
  </si>
  <si>
    <t>SUM_Lz14_BcF6-150000.tif:0025-0382</t>
  </si>
  <si>
    <t>SUM_Lz14_BcF6-150000.tif:0027-0410</t>
  </si>
  <si>
    <t>SUM_Lz14_BcF6-150000.tif:0028-0414</t>
  </si>
  <si>
    <t>SUM_Lz14_BcF6-150000.tif:0029-0423</t>
  </si>
  <si>
    <t>SUM_Lz14_BcF6-150000.tif:0030-0422</t>
  </si>
  <si>
    <t>SUM_Lz14_BcF6-150000.tif:0032-0446</t>
  </si>
  <si>
    <t>SUM_Lz14_BcF6-150000.tif:0033-0447</t>
  </si>
  <si>
    <t>SUM_Lz14_BcF6-150000.tif:0034-0473</t>
  </si>
  <si>
    <t>SUM_Lz14_BcF6-150000.tif:0035-0485</t>
  </si>
  <si>
    <t>SUM_Lz14_BcF6-150000.tif:0036-0502</t>
  </si>
  <si>
    <t>SUM_Lz14_BcF6-150000.tif:0037-0501</t>
  </si>
  <si>
    <t>SUM_Lz14_BcF6-150000.tif:0038-0518</t>
  </si>
  <si>
    <t>SUM_Lz14_BcF6-150000.tif:0039-0551</t>
  </si>
  <si>
    <t>SUM_Lz14_BcF6-150000.tif:0040-0553</t>
  </si>
  <si>
    <t>SUM_Lz14_BcF6-150000.tif:0041-0570</t>
  </si>
  <si>
    <t>SUM_Lz14_BcF6-150000.tif:0042-0577</t>
  </si>
  <si>
    <t>SUM_Lz14_BcF6-150000.tif:0043-0599</t>
  </si>
  <si>
    <t>SUM_Lz14_BcF6-150000.tif:0044-0620</t>
  </si>
  <si>
    <t>SUM_Lz14_BcF6-150000.tif:0045-0623</t>
  </si>
  <si>
    <t>SUM_Lz14_BcF6-150000.tif:0046-0626</t>
  </si>
  <si>
    <t>SUM_Lz14_BcF6-150000.tif:0047-0637</t>
  </si>
  <si>
    <t>SUM_Lz14_BcF6-150000.tif:0048-0642</t>
  </si>
  <si>
    <t>SUM_Lz14_BcF6-150000.tif:0049-0648</t>
  </si>
  <si>
    <t>SUM_Lz14_BcF6-150000.tif:0050-0653</t>
  </si>
  <si>
    <t>SUM_Lz14_BcF6-150000.tif:0051-0668</t>
  </si>
  <si>
    <t>SUM_Lz14_BcF6-150000.tif:0052-0675</t>
  </si>
  <si>
    <t>SUM_Lz14_BcF6-150000.tif:0053-0763</t>
  </si>
  <si>
    <t>SUM_Lz14_BcF6-150000.tif:0054-0788</t>
  </si>
  <si>
    <t>SUM_Lz14_BcF6-150000.tif:0055-0795</t>
  </si>
  <si>
    <t>SUM_Lz14_BcF6-150000.tif:0056-0794</t>
  </si>
  <si>
    <t>SUM_Lz14_BcF6-150000.tif:0057-0854</t>
  </si>
  <si>
    <t>SUM_Lz14_BcF6-150000.tif:0058-0855</t>
  </si>
  <si>
    <t>SUM_Lz14_BcF6-150000.tif:0059-0875</t>
  </si>
  <si>
    <t>SUM_Lz14_BcF6-150000.tif:0060-0914</t>
  </si>
  <si>
    <t>SUM_Lz14_BcF6-150000.tif:0061-0967</t>
  </si>
  <si>
    <t>SUM_Lz14_BcF6-150000.tif:0159-0591</t>
  </si>
  <si>
    <t>SUM_Lz14_BcF6-150000.tif:0168-0673</t>
  </si>
  <si>
    <t>SUM_Lz14_BcF6-150000.tif:0480-0884</t>
  </si>
  <si>
    <t>SUM_Lz14_BcF6-150000.tif:0415-0853</t>
  </si>
  <si>
    <t>SUM_Lz14_BcF6-150000.tif:0865-0816</t>
  </si>
  <si>
    <t>SUM_Lz14_BcF6-150000.tif:0931-0528</t>
  </si>
  <si>
    <t>SUM_Lz14_BcF6-150000.tif:0546-0482</t>
  </si>
  <si>
    <t>SUM_Lz14_BcF6-150000.tif:0528-0442</t>
  </si>
  <si>
    <t>SUM_Lz14_BcF6-150000.tif:0545-0461</t>
  </si>
  <si>
    <t>SUM_Lz14_BcF6-150000.tif:0498-0639</t>
  </si>
  <si>
    <t>SUM_Lz14_BcF6-150000.tif:0413-0420</t>
  </si>
  <si>
    <t>SUM_Lz14_BcF6-150000.tif:0349-0554</t>
  </si>
  <si>
    <t>SUM_Lz14_BcF6-150000.tif:0216-0501</t>
  </si>
  <si>
    <t>SUM_Lz14_BcF6-150000.tif:0177-0485</t>
  </si>
  <si>
    <t>SUM_Lz14_BcF6-150000.tif:0191-0434</t>
  </si>
  <si>
    <t>SUM_Lz14_BcF6-150000.tif:0091-0414</t>
  </si>
  <si>
    <t>SUM_Lz14_BcF6-150000.tif:0116-0437</t>
  </si>
  <si>
    <t>SUM_Lz14_BcF6-150000.tif:0059-0503</t>
  </si>
  <si>
    <t>SUM_Lz14_BcF6-150000.tif:0170-0622</t>
  </si>
  <si>
    <t>SUM_Lz14_BcF6-150000.tif:0385-0590</t>
  </si>
  <si>
    <t>SUM_Lz14_BcF6-150000.tif:0355-0598</t>
  </si>
  <si>
    <t>SUM_Lz14_BcF6-150000.tif:0245-0603</t>
  </si>
  <si>
    <t>SUM_Lz14_BcF6-150000.tif:0519-0477</t>
  </si>
  <si>
    <t>SUM_Lz14_BcF6-150000.tif:0582-0591</t>
  </si>
  <si>
    <t>SUM_Lz14_BcF6-150000.tif:0833-0486</t>
  </si>
  <si>
    <t>SUM_Lz14_BcF6-150000.tif:0421-0637</t>
  </si>
  <si>
    <t>SUM_Lz14_BcF6-150000.tif:0458-0638</t>
  </si>
  <si>
    <t>SUM_Lz14_BcF6-150000.tif:0595-0677</t>
  </si>
  <si>
    <t>SUM_Lz14_BcF6-150000.tif:0602-0650</t>
  </si>
  <si>
    <t>SUM_Lz14_BcF6-150000.tif:0582-0638</t>
  </si>
  <si>
    <t>SUM_Lz14_BcF6-150000.tif:0682-0487</t>
  </si>
  <si>
    <t>SUM_Lz14_BcF6-150000.tif:0322-0605</t>
  </si>
  <si>
    <t>SUM_Lz14_BcF6-160002-1.tif:0001-0024</t>
  </si>
  <si>
    <t>SUM_Lz14_BcF6-160002-1.tif:0002-0044</t>
  </si>
  <si>
    <t>SUM_Lz14_BcF6-160002-1.tif:0003-0050</t>
  </si>
  <si>
    <t>SUM_Lz14_BcF6-160002-1.tif:0005-0072</t>
  </si>
  <si>
    <t>SUM_Lz14_BcF6-160002-1.tif:0007-0103</t>
  </si>
  <si>
    <t>SUM_Lz14_BcF6-160002-1.tif:0008-0185</t>
  </si>
  <si>
    <t>SUM_Lz14_BcF6-160002-1.tif:0009-0219</t>
  </si>
  <si>
    <t>SUM_Lz14_BcF6-160002-1.tif:0010-0241</t>
  </si>
  <si>
    <t>SUM_Lz14_BcF6-160002-1.tif:0011-0262</t>
  </si>
  <si>
    <t>SUM_Lz14_BcF6-160002-1.tif:0012-0302</t>
  </si>
  <si>
    <t>SUM_Lz14_BcF6-160002-1.tif:0013-0319</t>
  </si>
  <si>
    <t>SUM_Lz14_BcF6-160002-1.tif:0014-0328</t>
  </si>
  <si>
    <t>SUM_Lz14_BcF6-160002-1.tif:0015-0331</t>
  </si>
  <si>
    <t>SUM_Lz14_BcF6-160002-1.tif:0016-0359</t>
  </si>
  <si>
    <t>SUM_Lz14_BcF6-160002-1.tif:0017-0379</t>
  </si>
  <si>
    <t>SUM_Lz14_BcF6-160002-1.tif:0018-0389</t>
  </si>
  <si>
    <t>SUM_Lz14_BcF6-160002-1.tif:0019-0397</t>
  </si>
  <si>
    <t>SUM_Lz14_BcF6-160002-1.tif:0020-0405</t>
  </si>
  <si>
    <t>SUM_Lz14_BcF6-160002-1.tif:0021-0403</t>
  </si>
  <si>
    <t>SUM_Lz14_BcF6-160002-1.tif:0022-0421</t>
  </si>
  <si>
    <t>SUM_Lz14_BcF6-160002-1.tif:0023-0423</t>
  </si>
  <si>
    <t>SUM_Lz14_BcF6-160002-1.tif:0024-0438</t>
  </si>
  <si>
    <t>SUM_Lz14_BcF6-160002-1.tif:0025-0477</t>
  </si>
  <si>
    <t>SUM_Lz14_BcF6-160002-1.tif:0026-0484</t>
  </si>
  <si>
    <t>SUM_Lz14_BcF6-160002-1.tif:0027-0540</t>
  </si>
  <si>
    <t>SUM_Lz14_BcF6-160002-1.tif:0028-0572</t>
  </si>
  <si>
    <t>SUM_Lz14_BcF6-160002-1.tif:0029-0597</t>
  </si>
  <si>
    <t>SUM_Lz14_BcF6-160002-1.tif:0030-0601</t>
  </si>
  <si>
    <t>SUM_Lz14_BcF6-160002-1.tif:0031-0607</t>
  </si>
  <si>
    <t>SUM_Lz14_BcF6-160002-1.tif:0032-0653</t>
  </si>
  <si>
    <t>SUM_Lz14_BcF6-160002-1.tif:0033-0661</t>
  </si>
  <si>
    <t>SUM_Lz14_BcF6-160002-1.tif:0034-0663</t>
  </si>
  <si>
    <t>SUM_Lz14_BcF6-160002-1.tif:0035-0763</t>
  </si>
  <si>
    <t>SUM_Lz14_BcF6-160002-1.tif:0036-0773</t>
  </si>
  <si>
    <t>SUM_Lz14_BcF6-160002-1.tif:0037-0778</t>
  </si>
  <si>
    <t>SUM_Lz14_BcF6-160002-1.tif:0038-0807</t>
  </si>
  <si>
    <t>SUM_Lz14_BcF6-160002-1.tif:0039-0811</t>
  </si>
  <si>
    <t>SUM_Lz14_BcF6-160002-1.tif:0040-0832</t>
  </si>
  <si>
    <t>SUM_Lz14_BcF6-160002-1.tif:0041-0911</t>
  </si>
  <si>
    <t>SUM_Lz14_BcF6-160002-1.tif:0042-0914</t>
  </si>
  <si>
    <t>SUM_Lz14_BcF6-160002-1.tif:0043-0973</t>
  </si>
  <si>
    <t>SUM_Lz14_BcF6-160002-1.tif:0044-0997</t>
  </si>
  <si>
    <t>SUM_Lz14_BcF6-160002-1.tif:0297-0690</t>
  </si>
  <si>
    <t>SUM_Lz14_BcF6-160002-1.tif:0183-0203</t>
  </si>
  <si>
    <t>SUM_Lz14_BcF6-160002-1.tif:0218-0213</t>
  </si>
  <si>
    <t>SUM_Lz14_BcF6-160002-1.tif:0275-0227</t>
  </si>
  <si>
    <t>SUM_Lz14_BcF6-160002-1.tif:0584-0406</t>
  </si>
  <si>
    <t>SUM_Lz14_BcF6-160002-1.tif:0153-0188</t>
  </si>
  <si>
    <t>SUM_Lz14_BcF6-160002-1.tif:0413-0676</t>
  </si>
  <si>
    <t>SUM_Lz14_BcF6-160002-1.tif:0561-0732</t>
  </si>
  <si>
    <t>SUM_Lz14_BcF6-160002-1.tif:0737-0812</t>
  </si>
  <si>
    <t>SUM_Lz14_BcF6-160002-1.tif:0848-0599</t>
  </si>
  <si>
    <t>SUM_Lz14_BcF6-160002-1.tif:0904-0583</t>
  </si>
  <si>
    <t>SUM_Lz14_BcF6-160002-1.tif:0942-0590</t>
  </si>
  <si>
    <t>SUM_Lz14_BcF6-160002-1.tif:0864-0654</t>
  </si>
  <si>
    <t>SUM_Lz14_BcF6-160002-1.tif:0863-0622</t>
  </si>
  <si>
    <t>SUM_Lz14_BcF6-160002-1.tif:0132-0726</t>
  </si>
  <si>
    <t>SUM_Lz14_BcF6-160002-1.tif:0151-0641</t>
  </si>
  <si>
    <t>SUM_Lz14_BcF6-160002-1.tif:0134-0686</t>
  </si>
  <si>
    <t>SUM_Lz14_BcF6-160002-1.tif:0163-0696</t>
  </si>
  <si>
    <t>SUM_Lz14_BcF6-160002-1.tif:0231-0550</t>
  </si>
  <si>
    <t>SUM_Lz14_BcF6-160002-1.tif:0248-0524</t>
  </si>
  <si>
    <t>SUM_Lz14_BcF6-160002-1.tif:0629-0620</t>
  </si>
  <si>
    <t>SUM_Lz14_BcF6-160002-1.tif:0663-0671</t>
  </si>
  <si>
    <t>SUM_Lz14_BcF6-160002-1.tif:0762-0719</t>
  </si>
  <si>
    <t>SUM_Lz14_BcF6-160002-1.tif:0934-0691</t>
  </si>
  <si>
    <t>SUM_Lz14_BcF6-160002-1.tif:0824-0543</t>
  </si>
  <si>
    <t>SUM_Lz14_BcF6-160002-1.tif:0812-0590</t>
  </si>
  <si>
    <t>SUM_Lz14_BcF6-160002-1.tif:0465-0718</t>
  </si>
  <si>
    <t>SUM_Lz14_BcF6-160002-1.tif:0437-0740</t>
  </si>
  <si>
    <t>SUM_Lz14_BcF6-160002-1.tif:0295-0765</t>
  </si>
  <si>
    <t>SUM_Lz14_BcF6-160002-1.tif:0348-0666</t>
  </si>
  <si>
    <t>SUM_Lz14_BcF6-160002-1.tif:0529-0733</t>
  </si>
  <si>
    <t>SUM_Lz14_BcF6-160002-1.tif:0466-0590</t>
  </si>
  <si>
    <t>SUM_Lz14_BcF6-160002-1.tif:0486-0609</t>
  </si>
  <si>
    <t>SUM_Lz14_BcF6-160002-1.tif:0701-0557</t>
  </si>
  <si>
    <t>SUM_Lz14_BcF6-160000.tif:0001-0024</t>
  </si>
  <si>
    <t>SUM_Lz14_BcF6-160000.tif:0002-0044</t>
  </si>
  <si>
    <t>SUM_Lz14_BcF6-160000.tif:0003-0050</t>
  </si>
  <si>
    <t>SUM_Lz14_BcF6-160000.tif:0005-0072</t>
  </si>
  <si>
    <t>SUM_Lz14_BcF6-160000.tif:0007-0103</t>
  </si>
  <si>
    <t>SUM_Lz14_BcF6-160000.tif:0008-0185</t>
  </si>
  <si>
    <t>SUM_Lz14_BcF6-160000.tif:0009-0219</t>
  </si>
  <si>
    <t>SUM_Lz14_BcF6-160000.tif:0010-0241</t>
  </si>
  <si>
    <t>SUM_Lz14_BcF6-160000.tif:0011-0262</t>
  </si>
  <si>
    <t>SUM_Lz14_BcF6-160000.tif:0012-0302</t>
  </si>
  <si>
    <t>SUM_Lz14_BcF6-160000.tif:0013-0319</t>
  </si>
  <si>
    <t>SUM_Lz14_BcF6-160000.tif:0014-0328</t>
  </si>
  <si>
    <t>SUM_Lz14_BcF6-160000.tif:0015-0331</t>
  </si>
  <si>
    <t>SUM_Lz14_BcF6-160000.tif:0016-0359</t>
  </si>
  <si>
    <t>SUM_Lz14_BcF6-160000.tif:0017-0379</t>
  </si>
  <si>
    <t>SUM_Lz14_BcF6-160000.tif:0018-0389</t>
  </si>
  <si>
    <t>SUM_Lz14_BcF6-160000.tif:0019-0397</t>
  </si>
  <si>
    <t>SUM_Lz14_BcF6-160000.tif:0020-0405</t>
  </si>
  <si>
    <t>SUM_Lz14_BcF6-160000.tif:0021-0403</t>
  </si>
  <si>
    <t>SUM_Lz14_BcF6-160000.tif:0022-0421</t>
  </si>
  <si>
    <t>SUM_Lz14_BcF6-160000.tif:0023-0423</t>
  </si>
  <si>
    <t>SUM_Lz14_BcF6-160000.tif:0024-0438</t>
  </si>
  <si>
    <t>SUM_Lz14_BcF6-160000.tif:0025-0477</t>
  </si>
  <si>
    <t>SUM_Lz14_BcF6-160000.tif:0026-0484</t>
  </si>
  <si>
    <t>SUM_Lz14_BcF6-160000.tif:0027-0540</t>
  </si>
  <si>
    <t>SUM_Lz14_BcF6-160000.tif:0028-0572</t>
  </si>
  <si>
    <t>SUM_Lz14_BcF6-160000.tif:0029-0597</t>
  </si>
  <si>
    <t>SUM_Lz14_BcF6-160000.tif:0030-0601</t>
  </si>
  <si>
    <t>SUM_Lz14_BcF6-160000.tif:0031-0607</t>
  </si>
  <si>
    <t>SUM_Lz14_BcF6-160000.tif:0032-0653</t>
  </si>
  <si>
    <t>SUM_Lz14_BcF6-160000.tif:0033-0661</t>
  </si>
  <si>
    <t>SUM_Lz14_BcF6-160000.tif:0034-0663</t>
  </si>
  <si>
    <t>SUM_Lz14_BcF6-160000.tif:0035-0763</t>
  </si>
  <si>
    <t>SUM_Lz14_BcF6-160000.tif:0036-0773</t>
  </si>
  <si>
    <t>SUM_Lz14_BcF6-160000.tif:0037-0778</t>
  </si>
  <si>
    <t>SUM_Lz14_BcF6-160000.tif:0038-0807</t>
  </si>
  <si>
    <t>SUM_Lz14_BcF6-160000.tif:0039-0811</t>
  </si>
  <si>
    <t>SUM_Lz14_BcF6-160000.tif:0040-0832</t>
  </si>
  <si>
    <t>SUM_Lz14_BcF6-160000.tif:0041-0911</t>
  </si>
  <si>
    <t>SUM_Lz14_BcF6-160000.tif:0042-0914</t>
  </si>
  <si>
    <t>SUM_Lz14_BcF6-160000.tif:0043-0973</t>
  </si>
  <si>
    <t>SUM_Lz14_BcF6-160000.tif:0044-0997</t>
  </si>
  <si>
    <t>SUM_Lz14_BcF6-160000.tif:0297-0690</t>
  </si>
  <si>
    <t>SUM_Lz14_BcF6-160000.tif:0183-0203</t>
  </si>
  <si>
    <t>SUM_Lz14_BcF6-160000.tif:0218-0213</t>
  </si>
  <si>
    <t>SUM_Lz14_BcF6-160000.tif:0275-0227</t>
  </si>
  <si>
    <t>SUM_Lz14_BcF6-160000.tif:0584-0406</t>
  </si>
  <si>
    <t>SUM_Lz14_BcF6-160000.tif:0153-0188</t>
  </si>
  <si>
    <t>SUM_Lz14_BcF6-160000.tif:0413-0676</t>
  </si>
  <si>
    <t>SUM_Lz14_BcF6-160000.tif:0561-0732</t>
  </si>
  <si>
    <t>SUM_Lz14_BcF6-160000.tif:0737-0812</t>
  </si>
  <si>
    <t>SUM_Lz14_BcF6-160000.tif:0848-0599</t>
  </si>
  <si>
    <t>SUM_Lz14_BcF6-160000.tif:0904-0583</t>
  </si>
  <si>
    <t>SUM_Lz14_BcF6-160000.tif:0942-0590</t>
  </si>
  <si>
    <t>SUM_Lz14_BcF6-160000.tif:0864-0654</t>
  </si>
  <si>
    <t>SUM_Lz14_BcF6-160000.tif:0863-0622</t>
  </si>
  <si>
    <t>SUM_Lz14_BcF6-160000.tif:0132-0726</t>
  </si>
  <si>
    <t>SUM_Lz14_BcF6-160000.tif:0151-0641</t>
  </si>
  <si>
    <t>SUM_Lz14_BcF6-160000.tif:0134-0686</t>
  </si>
  <si>
    <t>SUM_Lz14_BcF6-160000.tif:0163-0696</t>
  </si>
  <si>
    <t>SUM_Lz14_BcF6-160000.tif:0231-0550</t>
  </si>
  <si>
    <t>SUM_Lz14_BcF6-160000.tif:0248-0524</t>
  </si>
  <si>
    <t>SUM_Lz14_BcF6-160000.tif:0629-0620</t>
  </si>
  <si>
    <t>SUM_Lz14_BcF6-160000.tif:0663-0671</t>
  </si>
  <si>
    <t>SUM_Lz14_BcF6-160000.tif:0762-0719</t>
  </si>
  <si>
    <t>SUM_Lz14_BcF6-160000.tif:0934-0691</t>
  </si>
  <si>
    <t>SUM_Lz14_BcF6-160000.tif:0824-0543</t>
  </si>
  <si>
    <t>SUM_Lz14_BcF6-160000.tif:0812-0590</t>
  </si>
  <si>
    <t>SUM_Lz14_BcF6-160000.tif:0465-0718</t>
  </si>
  <si>
    <t>SUM_Lz14_BcF6-160000.tif:0437-0740</t>
  </si>
  <si>
    <t>SUM_Lz14_BcF6-160000.tif:0295-0765</t>
  </si>
  <si>
    <t>SUM_Lz14_BcF6-160000.tif:0348-0666</t>
  </si>
  <si>
    <t>SUM_Lz14_BcF6-160000.tif:0529-0733</t>
  </si>
  <si>
    <t>SUM_Lz14_BcF6-160000.tif:0466-0590</t>
  </si>
  <si>
    <t>SUM_Lz14_BcF6-160000.tif:0486-0609</t>
  </si>
  <si>
    <t>SUM_Lz14_BcF6-160000.tif:0701-0557</t>
  </si>
  <si>
    <t>SUM_Lz14_BcF6-170002-1.tif:0001-0178</t>
  </si>
  <si>
    <t>SUM_Lz14_BcF6-170002-1.tif:0002-0210</t>
  </si>
  <si>
    <t>SUM_Lz14_BcF6-170002-1.tif:0003-0229</t>
  </si>
  <si>
    <t>SUM_Lz14_BcF6-170002-1.tif:0004-0240</t>
  </si>
  <si>
    <t>SUM_Lz14_BcF6-170002-1.tif:0005-0263</t>
  </si>
  <si>
    <t>SUM_Lz14_BcF6-170002-1.tif:0006-0318</t>
  </si>
  <si>
    <t>SUM_Lz14_BcF6-170002-1.tif:0007-0382</t>
  </si>
  <si>
    <t>SUM_Lz14_BcF6-170002-1.tif:0008-0429</t>
  </si>
  <si>
    <t>SUM_Lz14_BcF6-170002-1.tif:0009-0437</t>
  </si>
  <si>
    <t>SUM_Lz14_BcF6-170002-1.tif:0010-0465</t>
  </si>
  <si>
    <t>SUM_Lz14_BcF6-170002-1.tif:0011-0490</t>
  </si>
  <si>
    <t>SUM_Lz14_BcF6-170002-1.tif:0012-0492</t>
  </si>
  <si>
    <t>SUM_Lz14_BcF6-170002-1.tif:0013-0545</t>
  </si>
  <si>
    <t>SUM_Lz14_BcF6-170002-1.tif:0014-0572</t>
  </si>
  <si>
    <t>SUM_Lz14_BcF6-170002-1.tif:0015-0620</t>
  </si>
  <si>
    <t>SUM_Lz14_BcF6-170002-1.tif:0016-0644</t>
  </si>
  <si>
    <t>SUM_Lz14_BcF6-170002-1.tif:0017-0679</t>
  </si>
  <si>
    <t>SUM_Lz14_BcF6-170002-1.tif:0018-0690</t>
  </si>
  <si>
    <t>SUM_Lz14_BcF6-170002-1.tif:0019-0738</t>
  </si>
  <si>
    <t>SUM_Lz14_BcF6-170002-1.tif:0020-0746</t>
  </si>
  <si>
    <t>SUM_Lz14_BcF6-170002-1.tif:0021-0795</t>
  </si>
  <si>
    <t>SUM_Lz14_BcF6-170002-1.tif:0022-0796</t>
  </si>
  <si>
    <t>SUM_Lz14_BcF6-170002-1.tif:0023-0809</t>
  </si>
  <si>
    <t>SUM_Lz14_BcF6-170002-1.tif:0024-0880</t>
  </si>
  <si>
    <t>SUM_Lz14_BcF6-170002-1.tif:0596-0430</t>
  </si>
  <si>
    <t>SUM_Lz14_BcF6-170002-1.tif:0298-0450</t>
  </si>
  <si>
    <t>SUM_Lz14_BcF6-170002-1.tif:0622-0752</t>
  </si>
  <si>
    <t>SUM_Lz14_BcF6-170002-1.tif:0965-1006</t>
  </si>
  <si>
    <t>SUM_Lz14_BcF6-170002-1.tif:0227-0354</t>
  </si>
  <si>
    <t>SUM_Lz14_BcF6-170000.tif:0001-0178</t>
  </si>
  <si>
    <t>SUM_Lz14_BcF6-170000.tif:0002-0210</t>
  </si>
  <si>
    <t>SUM_Lz14_BcF6-170000.tif:0003-0229</t>
  </si>
  <si>
    <t>SUM_Lz14_BcF6-170000.tif:0004-0240</t>
  </si>
  <si>
    <t>SUM_Lz14_BcF6-170000.tif:0005-0263</t>
  </si>
  <si>
    <t>SUM_Lz14_BcF6-170000.tif:0006-0318</t>
  </si>
  <si>
    <t>SUM_Lz14_BcF6-170000.tif:0007-0382</t>
  </si>
  <si>
    <t>SUM_Lz14_BcF6-170000.tif:0008-0429</t>
  </si>
  <si>
    <t>SUM_Lz14_BcF6-170000.tif:0009-0437</t>
  </si>
  <si>
    <t>SUM_Lz14_BcF6-170000.tif:0010-0465</t>
  </si>
  <si>
    <t>SUM_Lz14_BcF6-170000.tif:0011-0490</t>
  </si>
  <si>
    <t>SUM_Lz14_BcF6-170000.tif:0012-0492</t>
  </si>
  <si>
    <t>SUM_Lz14_BcF6-170000.tif:0013-0545</t>
  </si>
  <si>
    <t>SUM_Lz14_BcF6-170000.tif:0014-0572</t>
  </si>
  <si>
    <t>SUM_Lz14_BcF6-170000.tif:0015-0620</t>
  </si>
  <si>
    <t>SUM_Lz14_BcF6-170000.tif:0016-0644</t>
  </si>
  <si>
    <t>SUM_Lz14_BcF6-170000.tif:0017-0679</t>
  </si>
  <si>
    <t>SUM_Lz14_BcF6-170000.tif:0018-0690</t>
  </si>
  <si>
    <t>SUM_Lz14_BcF6-170000.tif:0019-0738</t>
  </si>
  <si>
    <t>SUM_Lz14_BcF6-170000.tif:0020-0746</t>
  </si>
  <si>
    <t>SUM_Lz14_BcF6-170000.tif:0021-0795</t>
  </si>
  <si>
    <t>SUM_Lz14_BcF6-170000.tif:0022-0796</t>
  </si>
  <si>
    <t>SUM_Lz14_BcF6-170000.tif:0023-0809</t>
  </si>
  <si>
    <t>SUM_Lz14_BcF6-170000.tif:0024-0880</t>
  </si>
  <si>
    <t>SUM_Lz14_BcF6-170000.tif:0596-0430</t>
  </si>
  <si>
    <t>SUM_Lz14_BcF6-170000.tif:0298-0450</t>
  </si>
  <si>
    <t>SUM_Lz14_BcF6-170000.tif:0622-0752</t>
  </si>
  <si>
    <t>SUM_Lz14_BcF6-170000.tif:0965-1006</t>
  </si>
  <si>
    <t>SUM_Lz14_BcF6-170000.tif:0227-0354</t>
  </si>
  <si>
    <t>SUM_Lz14_BcF6-120002-1.tif:0003-0182</t>
  </si>
  <si>
    <t>SUM_Lz14_BcF6-120002-1.tif:0005-0298</t>
  </si>
  <si>
    <t>SUM_Lz14_BcF6-120002-1.tif:0006-0305</t>
  </si>
  <si>
    <t>SUM_Lz14_BcF6-120002-1.tif:0007-0322</t>
  </si>
  <si>
    <t>SUM_Lz14_BcF6-120002-1.tif:0008-0342</t>
  </si>
  <si>
    <t>SUM_Lz14_BcF6-120002-1.tif:0009-0356</t>
  </si>
  <si>
    <t>SUM_Lz14_BcF6-120002-1.tif:0010-0354</t>
  </si>
  <si>
    <t>SUM_Lz14_BcF6-120002-1.tif:0011-0372</t>
  </si>
  <si>
    <t>SUM_Lz14_BcF6-120002-1.tif:0012-0372</t>
  </si>
  <si>
    <t>SUM_Lz14_BcF6-120002-1.tif:0013-0394</t>
  </si>
  <si>
    <t>SUM_Lz14_BcF6-120002-1.tif:0014-0401</t>
  </si>
  <si>
    <t>SUM_Lz14_BcF6-120002-1.tif:0015-0427</t>
  </si>
  <si>
    <t>SUM_Lz14_BcF6-120002-1.tif:0016-0439</t>
  </si>
  <si>
    <t>SUM_Lz14_BcF6-120002-1.tif:0017-0441</t>
  </si>
  <si>
    <t>SUM_Lz14_BcF6-120002-1.tif:0018-0463</t>
  </si>
  <si>
    <t>SUM_Lz14_BcF6-120002-1.tif:0019-0461</t>
  </si>
  <si>
    <t>SUM_Lz14_BcF6-120002-1.tif:0020-0470</t>
  </si>
  <si>
    <t>SUM_Lz14_BcF6-120002-1.tif:0021-0494</t>
  </si>
  <si>
    <t>SUM_Lz14_BcF6-120002-1.tif:0022-0511</t>
  </si>
  <si>
    <t>SUM_Lz14_BcF6-120002-1.tif:0023-0511</t>
  </si>
  <si>
    <t>SUM_Lz14_BcF6-120002-1.tif:0024-0540</t>
  </si>
  <si>
    <t>SUM_Lz14_BcF6-120002-1.tif:0025-0551</t>
  </si>
  <si>
    <t>SUM_Lz14_BcF6-120002-1.tif:0026-0576</t>
  </si>
  <si>
    <t>SUM_Lz14_BcF6-120002-1.tif:0027-0587</t>
  </si>
  <si>
    <t>SUM_Lz14_BcF6-120002-1.tif:0028-0601</t>
  </si>
  <si>
    <t>SUM_Lz14_BcF6-120002-1.tif:0029-0605</t>
  </si>
  <si>
    <t>SUM_Lz14_BcF6-120002-1.tif:0030-0602</t>
  </si>
  <si>
    <t>SUM_Lz14_BcF6-120002-1.tif:0031-0609</t>
  </si>
  <si>
    <t>SUM_Lz14_BcF6-120002-1.tif:0032-0624</t>
  </si>
  <si>
    <t>SUM_Lz14_BcF6-120002-1.tif:0033-0623</t>
  </si>
  <si>
    <t>SUM_Lz14_BcF6-120002-1.tif:0034-0624</t>
  </si>
  <si>
    <t>SUM_Lz14_BcF6-120002-1.tif:0036-0642</t>
  </si>
  <si>
    <t>SUM_Lz14_BcF6-120002-1.tif:0037-0645</t>
  </si>
  <si>
    <t>SUM_Lz14_BcF6-120002-1.tif:0038-0646</t>
  </si>
  <si>
    <t>SUM_Lz14_BcF6-120002-1.tif:0039-0682</t>
  </si>
  <si>
    <t>SUM_Lz14_BcF6-120002-1.tif:0040-0682</t>
  </si>
  <si>
    <t>SUM_Lz14_BcF6-120002-1.tif:0041-0691</t>
  </si>
  <si>
    <t>SUM_Lz14_BcF6-120002-1.tif:0042-0713</t>
  </si>
  <si>
    <t>SUM_Lz14_BcF6-120002-1.tif:0043-0714</t>
  </si>
  <si>
    <t>SUM_Lz14_BcF6-120002-1.tif:0044-0729</t>
  </si>
  <si>
    <t>SUM_Lz14_BcF6-120002-1.tif:0045-0733</t>
  </si>
  <si>
    <t>SUM_Lz14_BcF6-120002-1.tif:0046-0738</t>
  </si>
  <si>
    <t>SUM_Lz14_BcF6-120002-1.tif:0047-0770</t>
  </si>
  <si>
    <t>SUM_Lz14_BcF6-120002-1.tif:0049-0780</t>
  </si>
  <si>
    <t>SUM_Lz14_BcF6-120002-1.tif:0050-0799</t>
  </si>
  <si>
    <t>SUM_Lz14_BcF6-120002-1.tif:0053-0855</t>
  </si>
  <si>
    <t>SUM_Lz14_BcF6-120002-1.tif:0054-0865</t>
  </si>
  <si>
    <t>SUM_Lz14_BcF6-120002-1.tif:0055-0860</t>
  </si>
  <si>
    <t>SUM_Lz14_BcF6-120002-1.tif:0056-0881</t>
  </si>
  <si>
    <t>SUM_Lz14_BcF6-120002-1.tif:0057-0893</t>
  </si>
  <si>
    <t>SUM_Lz14_BcF6-120002-1.tif:0327-0400</t>
  </si>
  <si>
    <t>SUM_Lz14_BcF6-120002-1.tif:0398-0583</t>
  </si>
  <si>
    <t>SUM_Lz14_BcF6-120002-1.tif:0244-0807</t>
  </si>
  <si>
    <t>SUM_Lz14_BcF6-120002-1.tif:0240-0875</t>
  </si>
  <si>
    <t>SUM_Lz14_BcF6-120002-1.tif:0178-0405</t>
  </si>
  <si>
    <t>SUM_Lz14_BcF6-120002-1.tif:0595-0324</t>
  </si>
  <si>
    <t>SUM_Lz14_BcF6-120002-1.tif:0675-0325</t>
  </si>
  <si>
    <t>SUM_Lz14_BcF6-120002-1.tif:0822-0356</t>
  </si>
  <si>
    <t>SUM_Lz14_BcF6-120002-1.tif:0819-0736</t>
  </si>
  <si>
    <t>SUM_Lz14_BcF6-120002-1.tif:0629-0110</t>
  </si>
  <si>
    <t>SUM_Lz14_BcF6-120002-1.tif:0455-0170</t>
  </si>
  <si>
    <t>SUM_Lz14_BcF6-120002-1.tif:0787-0470</t>
  </si>
  <si>
    <t>SUM_Lz14_BcF6-120002-1.tif:0734-0519</t>
  </si>
  <si>
    <t>SUM_Lz14_BcF6-120002-1.tif:0730-0417</t>
  </si>
  <si>
    <t>SUM_Lz14_BcF6-120002-1.tif:0766-0432</t>
  </si>
  <si>
    <t>SUM_Lz14_BcF6-120000.tif:0003-0182</t>
  </si>
  <si>
    <t>SUM_Lz14_BcF6-120000.tif:0005-0298</t>
  </si>
  <si>
    <t>SUM_Lz14_BcF6-120000.tif:0006-0305</t>
  </si>
  <si>
    <t>SUM_Lz14_BcF6-120000.tif:0007-0322</t>
  </si>
  <si>
    <t>SUM_Lz14_BcF6-120000.tif:0008-0342</t>
  </si>
  <si>
    <t>SUM_Lz14_BcF6-120000.tif:0009-0356</t>
  </si>
  <si>
    <t>SUM_Lz14_BcF6-120000.tif:0010-0354</t>
  </si>
  <si>
    <t>SUM_Lz14_BcF6-120000.tif:0011-0372</t>
  </si>
  <si>
    <t>SUM_Lz14_BcF6-120000.tif:0012-0372</t>
  </si>
  <si>
    <t>SUM_Lz14_BcF6-120000.tif:0013-0394</t>
  </si>
  <si>
    <t>SUM_Lz14_BcF6-120000.tif:0014-0401</t>
  </si>
  <si>
    <t>SUM_Lz14_BcF6-120000.tif:0015-0427</t>
  </si>
  <si>
    <t>SUM_Lz14_BcF6-120000.tif:0016-0439</t>
  </si>
  <si>
    <t>SUM_Lz14_BcF6-120000.tif:0017-0441</t>
  </si>
  <si>
    <t>SUM_Lz14_BcF6-120000.tif:0018-0463</t>
  </si>
  <si>
    <t>SUM_Lz14_BcF6-120000.tif:0019-0461</t>
  </si>
  <si>
    <t>SUM_Lz14_BcF6-120000.tif:0020-0470</t>
  </si>
  <si>
    <t>SUM_Lz14_BcF6-120000.tif:0021-0494</t>
  </si>
  <si>
    <t>SUM_Lz14_BcF6-120000.tif:0022-0511</t>
  </si>
  <si>
    <t>SUM_Lz14_BcF6-120000.tif:0023-0511</t>
  </si>
  <si>
    <t>SUM_Lz14_BcF6-120000.tif:0024-0540</t>
  </si>
  <si>
    <t>SUM_Lz14_BcF6-120000.tif:0025-0551</t>
  </si>
  <si>
    <t>SUM_Lz14_BcF6-120000.tif:0026-0576</t>
  </si>
  <si>
    <t>SUM_Lz14_BcF6-120000.tif:0027-0587</t>
  </si>
  <si>
    <t>SUM_Lz14_BcF6-120000.tif:0028-0601</t>
  </si>
  <si>
    <t>SUM_Lz14_BcF6-120000.tif:0029-0605</t>
  </si>
  <si>
    <t>SUM_Lz14_BcF6-120000.tif:0030-0602</t>
  </si>
  <si>
    <t>SUM_Lz14_BcF6-120000.tif:0031-0609</t>
  </si>
  <si>
    <t>SUM_Lz14_BcF6-120000.tif:0032-0624</t>
  </si>
  <si>
    <t>SUM_Lz14_BcF6-120000.tif:0033-0623</t>
  </si>
  <si>
    <t>SUM_Lz14_BcF6-120000.tif:0034-0624</t>
  </si>
  <si>
    <t>SUM_Lz14_BcF6-120000.tif:0036-0642</t>
  </si>
  <si>
    <t>SUM_Lz14_BcF6-120000.tif:0037-0645</t>
  </si>
  <si>
    <t>SUM_Lz14_BcF6-120000.tif:0038-0646</t>
  </si>
  <si>
    <t>SUM_Lz14_BcF6-120000.tif:0039-0682</t>
  </si>
  <si>
    <t>SUM_Lz14_BcF6-120000.tif:0040-0682</t>
  </si>
  <si>
    <t>SUM_Lz14_BcF6-120000.tif:0041-0691</t>
  </si>
  <si>
    <t>SUM_Lz14_BcF6-120000.tif:0042-0713</t>
  </si>
  <si>
    <t>SUM_Lz14_BcF6-120000.tif:0043-0714</t>
  </si>
  <si>
    <t>SUM_Lz14_BcF6-120000.tif:0044-0729</t>
  </si>
  <si>
    <t>SUM_Lz14_BcF6-120000.tif:0045-0733</t>
  </si>
  <si>
    <t>SUM_Lz14_BcF6-120000.tif:0046-0738</t>
  </si>
  <si>
    <t>SUM_Lz14_BcF6-120000.tif:0047-0770</t>
  </si>
  <si>
    <t>SUM_Lz14_BcF6-120000.tif:0049-0780</t>
  </si>
  <si>
    <t>SUM_Lz14_BcF6-120000.tif:0050-0799</t>
  </si>
  <si>
    <t>SUM_Lz14_BcF6-120000.tif:0053-0855</t>
  </si>
  <si>
    <t>SUM_Lz14_BcF6-120000.tif:0054-0865</t>
  </si>
  <si>
    <t>SUM_Lz14_BcF6-120000.tif:0055-0860</t>
  </si>
  <si>
    <t>SUM_Lz14_BcF6-120000.tif:0056-0881</t>
  </si>
  <si>
    <t>SUM_Lz14_BcF6-120000.tif:0057-0893</t>
  </si>
  <si>
    <t>SUM_Lz14_BcF6-120000.tif:0327-0400</t>
  </si>
  <si>
    <t>SUM_Lz14_BcF6-120000.tif:0398-0583</t>
  </si>
  <si>
    <t>SUM_Lz14_BcF6-120000.tif:0244-0807</t>
  </si>
  <si>
    <t>SUM_Lz14_BcF6-120000.tif:0240-0875</t>
  </si>
  <si>
    <t>SUM_Lz14_BcF6-120000.tif:0178-0405</t>
  </si>
  <si>
    <t>SUM_Lz14_BcF6-120000.tif:0595-0324</t>
  </si>
  <si>
    <t>SUM_Lz14_BcF6-120000.tif:0675-0325</t>
  </si>
  <si>
    <t>SUM_Lz14_BcF6-120000.tif:0822-0356</t>
  </si>
  <si>
    <t>SUM_Lz14_BcF6-120000.tif:0819-0736</t>
  </si>
  <si>
    <t>SUM_Lz14_BcF6-120000.tif:0629-0110</t>
  </si>
  <si>
    <t>SUM_Lz14_BcF6-120000.tif:0455-0170</t>
  </si>
  <si>
    <t>SUM_Lz14_BcF6-120000.tif:0787-0470</t>
  </si>
  <si>
    <t>SUM_Lz14_BcF6-120000.tif:0734-0519</t>
  </si>
  <si>
    <t>SUM_Lz14_BcF6-120000.tif:0730-0417</t>
  </si>
  <si>
    <t>SUM_Lz14_BcF6-120000.tif:0766-0432</t>
  </si>
  <si>
    <t>SUM_Lz14_BcF6-130002-1.tif:0001-0108</t>
  </si>
  <si>
    <t>SUM_Lz14_BcF6-130002-1.tif:0002-0349</t>
  </si>
  <si>
    <t>SUM_Lz14_BcF6-130002-1.tif:0003-0364</t>
  </si>
  <si>
    <t>SUM_Lz14_BcF6-130002-1.tif:0004-0404</t>
  </si>
  <si>
    <t>SUM_Lz14_BcF6-130002-1.tif:0005-0437</t>
  </si>
  <si>
    <t>SUM_Lz14_BcF6-130002-1.tif:0006-0439</t>
  </si>
  <si>
    <t>SUM_Lz14_BcF6-130002-1.tif:0007-0472</t>
  </si>
  <si>
    <t>SUM_Lz14_BcF6-130002-1.tif:0008-0497</t>
  </si>
  <si>
    <t>SUM_Lz14_BcF6-130002-1.tif:0009-0507</t>
  </si>
  <si>
    <t>SUM_Lz14_BcF6-130002-1.tif:0010-0526</t>
  </si>
  <si>
    <t>SUM_Lz14_BcF6-130002-1.tif:0011-0544</t>
  </si>
  <si>
    <t>SUM_Lz14_BcF6-130002-1.tif:0012-0545</t>
  </si>
  <si>
    <t>SUM_Lz14_BcF6-130002-1.tif:0013-0560</t>
  </si>
  <si>
    <t>SUM_Lz14_BcF6-130002-1.tif:0014-0564</t>
  </si>
  <si>
    <t>SUM_Lz14_BcF6-130002-1.tif:0015-0575</t>
  </si>
  <si>
    <t>SUM_Lz14_BcF6-130002-1.tif:0016-0576</t>
  </si>
  <si>
    <t>SUM_Lz14_BcF6-130002-1.tif:0017-0589</t>
  </si>
  <si>
    <t>SUM_Lz14_BcF6-130002-1.tif:0018-0594</t>
  </si>
  <si>
    <t>SUM_Lz14_BcF6-130002-1.tif:0019-0592</t>
  </si>
  <si>
    <t>SUM_Lz14_BcF6-130002-1.tif:0020-0596</t>
  </si>
  <si>
    <t>SUM_Lz14_BcF6-130002-1.tif:0021-0599</t>
  </si>
  <si>
    <t>SUM_Lz14_BcF6-130002-1.tif:0022-0628</t>
  </si>
  <si>
    <t>SUM_Lz14_BcF6-130002-1.tif:0023-0641</t>
  </si>
  <si>
    <t>SUM_Lz14_BcF6-130002-1.tif:0024-0662</t>
  </si>
  <si>
    <t>SUM_Lz14_BcF6-130002-1.tif:0025-0657</t>
  </si>
  <si>
    <t>SUM_Lz14_BcF6-130002-1.tif:0026-0685</t>
  </si>
  <si>
    <t>SUM_Lz14_BcF6-130002-1.tif:0027-0702</t>
  </si>
  <si>
    <t>SUM_Lz14_BcF6-130002-1.tif:0028-0734</t>
  </si>
  <si>
    <t>SUM_Lz14_BcF6-130002-1.tif:0029-0746</t>
  </si>
  <si>
    <t>SUM_Lz14_BcF6-130002-1.tif:0030-0746</t>
  </si>
  <si>
    <t>SUM_Lz14_BcF6-130002-1.tif:0031-0767</t>
  </si>
  <si>
    <t>SUM_Lz14_BcF6-130002-1.tif:0032-0772</t>
  </si>
  <si>
    <t>SUM_Lz14_BcF6-130002-1.tif:0033-0822</t>
  </si>
  <si>
    <t>SUM_Lz14_BcF6-130002-1.tif:0468-0606</t>
  </si>
  <si>
    <t>SUM_Lz14_BcF6-130002-1.tif:0475-0653</t>
  </si>
  <si>
    <t>SUM_Lz14_BcF6-130002-1.tif:0532-0669</t>
  </si>
  <si>
    <t>SUM_Lz14_BcF6-130002-1.tif:0551-0608</t>
  </si>
  <si>
    <t>SUM_Lz14_BcF6-130002-1.tif:0370-0655</t>
  </si>
  <si>
    <t>SUM_Lz14_BcF6-130002-1.tif:0396-0673</t>
  </si>
  <si>
    <t>SUM_Lz14_BcF6-130002-1.tif:0492-0811</t>
  </si>
  <si>
    <t>SUM_Lz14_BcF6-130002-1.tif:0530-0812</t>
  </si>
  <si>
    <t>SUM_Lz14_BcF6-130002-1.tif:0595-0796</t>
  </si>
  <si>
    <t>SUM_Lz14_BcF6-130002-1.tif:0309-0810</t>
  </si>
  <si>
    <t>SUM_Lz14_BcF6-130002-1.tif:0334-0634</t>
  </si>
  <si>
    <t>SUM_Lz14_BcF6-130002-1.tif:0300-0612</t>
  </si>
  <si>
    <t>SUM_Lz14_BcF6-130002-1.tif:0623-0453</t>
  </si>
  <si>
    <t>SUM_Lz14_BcF6-130002-1.tif:0632-0492</t>
  </si>
  <si>
    <t>SUM_Lz14_BcF6-130002-1.tif:0784-0489</t>
  </si>
  <si>
    <t>SUM_Lz14_BcF6-130002-1.tif:0704-0466</t>
  </si>
  <si>
    <t>SUM_Lz14_BcF6-130002-1.tif:0671-0490</t>
  </si>
  <si>
    <t>SUM_Lz14_BcF6-130002-1.tif:0714-0621</t>
  </si>
  <si>
    <t>SUM_Lz14_BcF6-130002-1.tif:0640-0646</t>
  </si>
  <si>
    <t>SUM_Lz14_BcF6-130002-1.tif:0614-0646</t>
  </si>
  <si>
    <t>SUM_Lz14_BcF6-130002-1.tif:0622-0599</t>
  </si>
  <si>
    <t>SUM_Lz14_BcF6-130002-1.tif:0600-0625</t>
  </si>
  <si>
    <t>SUM_Lz14_BcF6-130002-1.tif:0401-0345</t>
  </si>
  <si>
    <t>SUM_Lz14_BcF6-130000.tif:0001-0108</t>
  </si>
  <si>
    <t>SUM_Lz14_BcF6-130000.tif:0002-0349</t>
  </si>
  <si>
    <t>SUM_Lz14_BcF6-130000.tif:0003-0364</t>
  </si>
  <si>
    <t>SUM_Lz14_BcF6-130000.tif:0004-0404</t>
  </si>
  <si>
    <t>SUM_Lz14_BcF6-130000.tif:0005-0437</t>
  </si>
  <si>
    <t>SUM_Lz14_BcF6-130000.tif:0006-0439</t>
  </si>
  <si>
    <t>SUM_Lz14_BcF6-130000.tif:0007-0472</t>
  </si>
  <si>
    <t>SUM_Lz14_BcF6-130000.tif:0008-0497</t>
  </si>
  <si>
    <t>SUM_Lz14_BcF6-130000.tif:0009-0507</t>
  </si>
  <si>
    <t>SUM_Lz14_BcF6-130000.tif:0010-0526</t>
  </si>
  <si>
    <t>SUM_Lz14_BcF6-130000.tif:0011-0544</t>
  </si>
  <si>
    <t>SUM_Lz14_BcF6-130000.tif:0012-0545</t>
  </si>
  <si>
    <t>SUM_Lz14_BcF6-130000.tif:0013-0560</t>
  </si>
  <si>
    <t>SUM_Lz14_BcF6-130000.tif:0014-0564</t>
  </si>
  <si>
    <t>SUM_Lz14_BcF6-130000.tif:0015-0575</t>
  </si>
  <si>
    <t>SUM_Lz14_BcF6-130000.tif:0016-0576</t>
  </si>
  <si>
    <t>SUM_Lz14_BcF6-130000.tif:0017-0589</t>
  </si>
  <si>
    <t>SUM_Lz14_BcF6-130000.tif:0018-0594</t>
  </si>
  <si>
    <t>SUM_Lz14_BcF6-130000.tif:0019-0592</t>
  </si>
  <si>
    <t>SUM_Lz14_BcF6-130000.tif:0020-0596</t>
  </si>
  <si>
    <t>SUM_Lz14_BcF6-130000.tif:0021-0599</t>
  </si>
  <si>
    <t>SUM_Lz14_BcF6-130000.tif:0022-0628</t>
  </si>
  <si>
    <t>SUM_Lz14_BcF6-130000.tif:0023-0641</t>
  </si>
  <si>
    <t>SUM_Lz14_BcF6-130000.tif:0024-0662</t>
  </si>
  <si>
    <t>SUM_Lz14_BcF6-130000.tif:0025-0657</t>
  </si>
  <si>
    <t>SUM_Lz14_BcF6-130000.tif:0026-0685</t>
  </si>
  <si>
    <t>SUM_Lz14_BcF6-130000.tif:0027-0702</t>
  </si>
  <si>
    <t>SUM_Lz14_BcF6-130000.tif:0028-0734</t>
  </si>
  <si>
    <t>SUM_Lz14_BcF6-130000.tif:0029-0746</t>
  </si>
  <si>
    <t>SUM_Lz14_BcF6-130000.tif:0030-0746</t>
  </si>
  <si>
    <t>SUM_Lz14_BcF6-130000.tif:0031-0767</t>
  </si>
  <si>
    <t>SUM_Lz14_BcF6-130000.tif:0032-0772</t>
  </si>
  <si>
    <t>SUM_Lz14_BcF6-130000.tif:0033-0822</t>
  </si>
  <si>
    <t>SUM_Lz14_BcF6-130000.tif:0468-0606</t>
  </si>
  <si>
    <t>SUM_Lz14_BcF6-130000.tif:0475-0653</t>
  </si>
  <si>
    <t>SUM_Lz14_BcF6-130000.tif:0532-0669</t>
  </si>
  <si>
    <t>SUM_Lz14_BcF6-130000.tif:0551-0608</t>
  </si>
  <si>
    <t>SUM_Lz14_BcF6-130000.tif:0370-0655</t>
  </si>
  <si>
    <t>SUM_Lz14_BcF6-130000.tif:0396-0673</t>
  </si>
  <si>
    <t>SUM_Lz14_BcF6-130000.tif:0492-0811</t>
  </si>
  <si>
    <t>SUM_Lz14_BcF6-130000.tif:0530-0812</t>
  </si>
  <si>
    <t>SUM_Lz14_BcF6-130000.tif:0595-0796</t>
  </si>
  <si>
    <t>SUM_Lz14_BcF6-130000.tif:0309-0810</t>
  </si>
  <si>
    <t>SUM_Lz14_BcF6-130000.tif:0334-0634</t>
  </si>
  <si>
    <t>SUM_Lz14_BcF6-130000.tif:0300-0612</t>
  </si>
  <si>
    <t>SUM_Lz14_BcF6-130000.tif:0623-0453</t>
  </si>
  <si>
    <t>SUM_Lz14_BcF6-130000.tif:0632-0492</t>
  </si>
  <si>
    <t>SUM_Lz14_BcF6-130000.tif:0784-0489</t>
  </si>
  <si>
    <t>SUM_Lz14_BcF6-130000.tif:0704-0466</t>
  </si>
  <si>
    <t>SUM_Lz14_BcF6-130000.tif:0671-0490</t>
  </si>
  <si>
    <t>SUM_Lz14_BcF6-130000.tif:0714-0621</t>
  </si>
  <si>
    <t>SUM_Lz14_BcF6-130000.tif:0640-0646</t>
  </si>
  <si>
    <t>SUM_Lz14_BcF6-130000.tif:0614-0646</t>
  </si>
  <si>
    <t>SUM_Lz14_BcF6-130000.tif:0622-0599</t>
  </si>
  <si>
    <t>SUM_Lz14_BcF6-130000.tif:0600-0625</t>
  </si>
  <si>
    <t>SUM_Lz14_BcF6-130000.tif:0401-0345</t>
  </si>
  <si>
    <t>SUM_Lz14_BcF6-140002-1.tif:0001-0024</t>
  </si>
  <si>
    <t>SUM_Lz14_BcF6-140002-1.tif:0002-0056</t>
  </si>
  <si>
    <t>SUM_Lz14_BcF6-140002-1.tif:0003-0062</t>
  </si>
  <si>
    <t>SUM_Lz14_BcF6-140002-1.tif:0004-0100</t>
  </si>
  <si>
    <t>SUM_Lz14_BcF6-140002-1.tif:0005-0102</t>
  </si>
  <si>
    <t>SUM_Lz14_BcF6-140002-1.tif:0006-0111</t>
  </si>
  <si>
    <t>SUM_Lz14_BcF6-140002-1.tif:0007-0142</t>
  </si>
  <si>
    <t>SUM_Lz14_BcF6-140002-1.tif:0008-0175</t>
  </si>
  <si>
    <t>SUM_Lz14_BcF6-140002-1.tif:0009-0226</t>
  </si>
  <si>
    <t>SUM_Lz14_BcF6-140002-1.tif:0010-0252</t>
  </si>
  <si>
    <t>SUM_Lz14_BcF6-140002-1.tif:0011-0261</t>
  </si>
  <si>
    <t>SUM_Lz14_BcF6-140002-1.tif:0012-0285</t>
  </si>
  <si>
    <t>SUM_Lz14_BcF6-140002-1.tif:0013-0284</t>
  </si>
  <si>
    <t>SUM_Lz14_BcF6-140002-1.tif:0014-0313</t>
  </si>
  <si>
    <t>SUM_Lz14_BcF6-140002-1.tif:0016-0365</t>
  </si>
  <si>
    <t>SUM_Lz14_BcF6-140002-1.tif:0017-0380</t>
  </si>
  <si>
    <t>SUM_Lz14_BcF6-140002-1.tif:0018-0383</t>
  </si>
  <si>
    <t>SUM_Lz14_BcF6-140002-1.tif:0019-0388</t>
  </si>
  <si>
    <t>SUM_Lz14_BcF6-140002-1.tif:0020-0394</t>
  </si>
  <si>
    <t>SUM_Lz14_BcF6-140002-1.tif:0021-0420</t>
  </si>
  <si>
    <t>SUM_Lz14_BcF6-140002-1.tif:0022-0424</t>
  </si>
  <si>
    <t>SUM_Lz14_BcF6-140002-1.tif:0023-0432</t>
  </si>
  <si>
    <t>SUM_Lz14_BcF6-140002-1.tif:0024-0444</t>
  </si>
  <si>
    <t>SUM_Lz14_BcF6-140002-1.tif:0025-0458</t>
  </si>
  <si>
    <t>SUM_Lz14_BcF6-140002-1.tif:0026-0463</t>
  </si>
  <si>
    <t>SUM_Lz14_BcF6-140002-1.tif:0027-0502</t>
  </si>
  <si>
    <t>SUM_Lz14_BcF6-140002-1.tif:0028-0493</t>
  </si>
  <si>
    <t>SUM_Lz14_BcF6-140002-1.tif:0029-0523</t>
  </si>
  <si>
    <t>SUM_Lz14_BcF6-140002-1.tif:0031-0534</t>
  </si>
  <si>
    <t>SUM_Lz14_BcF6-140002-1.tif:0032-0559</t>
  </si>
  <si>
    <t>SUM_Lz14_BcF6-140002-1.tif:0033-0566</t>
  </si>
  <si>
    <t>SUM_Lz14_BcF6-140002-1.tif:0034-0576</t>
  </si>
  <si>
    <t>SUM_Lz14_BcF6-140002-1.tif:0035-0599</t>
  </si>
  <si>
    <t>SUM_Lz14_BcF6-140002-1.tif:0036-0598</t>
  </si>
  <si>
    <t>SUM_Lz14_BcF6-140002-1.tif:0037-0592</t>
  </si>
  <si>
    <t>SUM_Lz14_BcF6-140002-1.tif:0038-0612</t>
  </si>
  <si>
    <t>SUM_Lz14_BcF6-140002-1.tif:0039-0623</t>
  </si>
  <si>
    <t>SUM_Lz14_BcF6-140002-1.tif:0040-0633</t>
  </si>
  <si>
    <t>SUM_Lz14_BcF6-140002-1.tif:0041-0643</t>
  </si>
  <si>
    <t>SUM_Lz14_BcF6-140002-1.tif:0042-0639</t>
  </si>
  <si>
    <t>SUM_Lz14_BcF6-140002-1.tif:0043-0652</t>
  </si>
  <si>
    <t>SUM_Lz14_BcF6-140002-1.tif:0044-0664</t>
  </si>
  <si>
    <t>SUM_Lz14_BcF6-140002-1.tif:0045-0664</t>
  </si>
  <si>
    <t>SUM_Lz14_BcF6-140002-1.tif:0046-0665</t>
  </si>
  <si>
    <t>SUM_Lz14_BcF6-140002-1.tif:0047-0677</t>
  </si>
  <si>
    <t>SUM_Lz14_BcF6-140002-1.tif:0048-0679</t>
  </si>
  <si>
    <t>SUM_Lz14_BcF6-140002-1.tif:0049-0679</t>
  </si>
  <si>
    <t>SUM_Lz14_BcF6-140002-1.tif:0050-0692</t>
  </si>
  <si>
    <t>SUM_Lz14_BcF6-140002-1.tif:0051-0714</t>
  </si>
  <si>
    <t>SUM_Lz14_BcF6-140002-1.tif:0052-0722</t>
  </si>
  <si>
    <t>SUM_Lz14_BcF6-140002-1.tif:0053-0771</t>
  </si>
  <si>
    <t>SUM_Lz14_BcF6-140002-1.tif:0054-0794</t>
  </si>
  <si>
    <t>SUM_Lz14_BcF6-140002-1.tif:0055-0793</t>
  </si>
  <si>
    <t>SUM_Lz14_BcF6-140002-1.tif:0056-0810</t>
  </si>
  <si>
    <t>SUM_Lz14_BcF6-140002-1.tif:0057-0913</t>
  </si>
  <si>
    <t>SUM_Lz14_BcF6-140002-1.tif:0058-0943</t>
  </si>
  <si>
    <t>SUM_Lz14_BcF6-140002-1.tif:0059-0949</t>
  </si>
  <si>
    <t>SUM_Lz14_BcF6-140002-1.tif:0060-0957</t>
  </si>
  <si>
    <t>SUM_Lz14_BcF6-140002-1.tif:0061-0956</t>
  </si>
  <si>
    <t>SUM_Lz14_BcF6-140002-1.tif:0062-0978</t>
  </si>
  <si>
    <t>SUM_Lz14_BcF6-140002-1.tif:0770-0213</t>
  </si>
  <si>
    <t>SUM_Lz14_BcF6-140002-1.tif:0724-0119</t>
  </si>
  <si>
    <t>SUM_Lz14_BcF6-140002-1.tif:0437-0125</t>
  </si>
  <si>
    <t>SUM_Lz14_BcF6-140002-1.tif:0340-0674</t>
  </si>
  <si>
    <t>SUM_Lz14_BcF6-140002-1.tif:0180-0787</t>
  </si>
  <si>
    <t>SUM_Lz14_BcF6-140002-1.tif:0079-0954</t>
  </si>
  <si>
    <t>SUM_Lz14_BcF6-140002-1.tif:0319-0527</t>
  </si>
  <si>
    <t>SUM_Lz14_BcF6-140002-1.tif:0542-0435</t>
  </si>
  <si>
    <t>SUM_Lz14_BcF6-140002-1.tif:0685-0362</t>
  </si>
  <si>
    <t>SUM_Lz14_BcF6-140002-1.tif:0747-0369</t>
  </si>
  <si>
    <t>SUM_Lz14_BcF6-140002-1.tif:0778-0498</t>
  </si>
  <si>
    <t>SUM_Lz14_BcF6-140002-1.tif:0884-0505</t>
  </si>
  <si>
    <t>SUM_Lz14_BcF6-140002-1.tif:0850-0773</t>
  </si>
  <si>
    <t>SUM_Lz14_BcF6-140002-1.tif:0622-0842</t>
  </si>
  <si>
    <t>SUM_Lz14_BcF6-140002-1.tif:0520-0886</t>
  </si>
  <si>
    <t>SUM_Lz14_BcF6-140002-1.tif:0547-0591</t>
  </si>
  <si>
    <t>SUM_Lz14_BcF6-140002-1.tif:0513-0610</t>
  </si>
  <si>
    <t>SUM_Lz14_BcF6-140002-1.tif:0446-0614</t>
  </si>
  <si>
    <t>SUM_Lz14_BcF6-140002-1.tif:0722-0561</t>
  </si>
  <si>
    <t>SUM_Lz14_BcF6-140002-1.tif:0756-0553</t>
  </si>
  <si>
    <t>SUM_Lz14_BcF6-140002-1.tif:0682-0493</t>
  </si>
  <si>
    <t>SUM_Lz14_BcF6-140002-1.tif:0484-0148</t>
  </si>
  <si>
    <t>SUM_Lz14_BcF6-140002-1.tif:0766-0428</t>
  </si>
  <si>
    <t>SUM_Lz14_BcF6-140002-1.tif:0797-0405</t>
  </si>
  <si>
    <t>SUM_Lz14_BcF6-140000.tif:0001-0024</t>
  </si>
  <si>
    <t>SUM_Lz14_BcF6-140000.tif:0002-0056</t>
  </si>
  <si>
    <t>SUM_Lz14_BcF6-140000.tif:0003-0062</t>
  </si>
  <si>
    <t>SUM_Lz14_BcF6-140000.tif:0004-0100</t>
  </si>
  <si>
    <t>SUM_Lz14_BcF6-140000.tif:0005-0102</t>
  </si>
  <si>
    <t>SUM_Lz14_BcF6-140000.tif:0006-0111</t>
  </si>
  <si>
    <t>SUM_Lz14_BcF6-140000.tif:0007-0142</t>
  </si>
  <si>
    <t>SUM_Lz14_BcF6-140000.tif:0008-0175</t>
  </si>
  <si>
    <t>SUM_Lz14_BcF6-140000.tif:0009-0226</t>
  </si>
  <si>
    <t>SUM_Lz14_BcF6-140000.tif:0010-0252</t>
  </si>
  <si>
    <t>SUM_Lz14_BcF6-140000.tif:0011-0261</t>
  </si>
  <si>
    <t>SUM_Lz14_BcF6-140000.tif:0012-0285</t>
  </si>
  <si>
    <t>SUM_Lz14_BcF6-140000.tif:0013-0284</t>
  </si>
  <si>
    <t>SUM_Lz14_BcF6-140000.tif:0014-0313</t>
  </si>
  <si>
    <t>SUM_Lz14_BcF6-140000.tif:0016-0365</t>
  </si>
  <si>
    <t>SUM_Lz14_BcF6-140000.tif:0017-0380</t>
  </si>
  <si>
    <t>SUM_Lz14_BcF6-140000.tif:0018-0383</t>
  </si>
  <si>
    <t>SUM_Lz14_BcF6-140000.tif:0019-0388</t>
  </si>
  <si>
    <t>SUM_Lz14_BcF6-140000.tif:0020-0394</t>
  </si>
  <si>
    <t>SUM_Lz14_BcF6-140000.tif:0021-0420</t>
  </si>
  <si>
    <t>SUM_Lz14_BcF6-140000.tif:0022-0424</t>
  </si>
  <si>
    <t>SUM_Lz14_BcF6-140000.tif:0023-0432</t>
  </si>
  <si>
    <t>SUM_Lz14_BcF6-140000.tif:0024-0444</t>
  </si>
  <si>
    <t>SUM_Lz14_BcF6-140000.tif:0025-0458</t>
  </si>
  <si>
    <t>SUM_Lz14_BcF6-140000.tif:0026-0463</t>
  </si>
  <si>
    <t>SUM_Lz14_BcF6-140000.tif:0027-0502</t>
  </si>
  <si>
    <t>SUM_Lz14_BcF6-140000.tif:0028-0493</t>
  </si>
  <si>
    <t>SUM_Lz14_BcF6-140000.tif:0029-0523</t>
  </si>
  <si>
    <t>SUM_Lz14_BcF6-140000.tif:0031-0534</t>
  </si>
  <si>
    <t>SUM_Lz14_BcF6-140000.tif:0032-0559</t>
  </si>
  <si>
    <t>SUM_Lz14_BcF6-140000.tif:0033-0566</t>
  </si>
  <si>
    <t>SUM_Lz14_BcF6-140000.tif:0034-0576</t>
  </si>
  <si>
    <t>SUM_Lz14_BcF6-140000.tif:0035-0599</t>
  </si>
  <si>
    <t>SUM_Lz14_BcF6-140000.tif:0036-0598</t>
  </si>
  <si>
    <t>SUM_Lz14_BcF6-140000.tif:0037-0592</t>
  </si>
  <si>
    <t>SUM_Lz14_BcF6-140000.tif:0038-0612</t>
  </si>
  <si>
    <t>SUM_Lz14_BcF6-140000.tif:0039-0623</t>
  </si>
  <si>
    <t>SUM_Lz14_BcF6-140000.tif:0040-0633</t>
  </si>
  <si>
    <t>SUM_Lz14_BcF6-140000.tif:0041-0643</t>
  </si>
  <si>
    <t>SUM_Lz14_BcF6-140000.tif:0042-0639</t>
  </si>
  <si>
    <t>SUM_Lz14_BcF6-140000.tif:0043-0652</t>
  </si>
  <si>
    <t>SUM_Lz14_BcF6-140000.tif:0044-0664</t>
  </si>
  <si>
    <t>SUM_Lz14_BcF6-140000.tif:0045-0664</t>
  </si>
  <si>
    <t>SUM_Lz14_BcF6-140000.tif:0046-0665</t>
  </si>
  <si>
    <t>SUM_Lz14_BcF6-140000.tif:0047-0677</t>
  </si>
  <si>
    <t>SUM_Lz14_BcF6-140000.tif:0048-0679</t>
  </si>
  <si>
    <t>SUM_Lz14_BcF6-140000.tif:0049-0679</t>
  </si>
  <si>
    <t>SUM_Lz14_BcF6-140000.tif:0050-0692</t>
  </si>
  <si>
    <t>SUM_Lz14_BcF6-140000.tif:0051-0714</t>
  </si>
  <si>
    <t>SUM_Lz14_BcF6-140000.tif:0052-0722</t>
  </si>
  <si>
    <t>SUM_Lz14_BcF6-140000.tif:0053-0771</t>
  </si>
  <si>
    <t>SUM_Lz14_BcF6-140000.tif:0054-0794</t>
  </si>
  <si>
    <t>SUM_Lz14_BcF6-140000.tif:0055-0793</t>
  </si>
  <si>
    <t>SUM_Lz14_BcF6-140000.tif:0056-0810</t>
  </si>
  <si>
    <t>SUM_Lz14_BcF6-140000.tif:0057-0913</t>
  </si>
  <si>
    <t>SUM_Lz14_BcF6-140000.tif:0058-0943</t>
  </si>
  <si>
    <t>SUM_Lz14_BcF6-140000.tif:0059-0949</t>
  </si>
  <si>
    <t>SUM_Lz14_BcF6-140000.tif:0060-0957</t>
  </si>
  <si>
    <t>SUM_Lz14_BcF6-140000.tif:0061-0956</t>
  </si>
  <si>
    <t>SUM_Lz14_BcF6-140000.tif:0062-0978</t>
  </si>
  <si>
    <t>SUM_Lz14_BcF6-140000.tif:0770-0213</t>
  </si>
  <si>
    <t>SUM_Lz14_BcF6-140000.tif:0724-0119</t>
  </si>
  <si>
    <t>SUM_Lz14_BcF6-140000.tif:0437-0125</t>
  </si>
  <si>
    <t>SUM_Lz14_BcF6-140000.tif:0340-0674</t>
  </si>
  <si>
    <t>SUM_Lz14_BcF6-140000.tif:0180-0787</t>
  </si>
  <si>
    <t>SUM_Lz14_BcF6-140000.tif:0079-0954</t>
  </si>
  <si>
    <t>SUM_Lz14_BcF6-140000.tif:0319-0527</t>
  </si>
  <si>
    <t>SUM_Lz14_BcF6-140000.tif:0542-0435</t>
  </si>
  <si>
    <t>SUM_Lz14_BcF6-140000.tif:0685-0362</t>
  </si>
  <si>
    <t>SUM_Lz14_BcF6-140000.tif:0747-0369</t>
  </si>
  <si>
    <t>SUM_Lz14_BcF6-140000.tif:0778-0498</t>
  </si>
  <si>
    <t>SUM_Lz14_BcF6-140000.tif:0884-0505</t>
  </si>
  <si>
    <t>SUM_Lz14_BcF6-140000.tif:0850-0773</t>
  </si>
  <si>
    <t>SUM_Lz14_BcF6-140000.tif:0622-0842</t>
  </si>
  <si>
    <t>SUM_Lz14_BcF6-140000.tif:0520-0886</t>
  </si>
  <si>
    <t>SUM_Lz14_BcF6-140000.tif:0547-0591</t>
  </si>
  <si>
    <t>SUM_Lz14_BcF6-140000.tif:0513-0610</t>
  </si>
  <si>
    <t>SUM_Lz14_BcF6-140000.tif:0446-0614</t>
  </si>
  <si>
    <t>SUM_Lz14_BcF6-140000.tif:0722-0561</t>
  </si>
  <si>
    <t>SUM_Lz14_BcF6-140000.tif:0756-0553</t>
  </si>
  <si>
    <t>SUM_Lz14_BcF6-140000.tif:0682-0493</t>
  </si>
  <si>
    <t>SUM_Lz14_BcF6-140000.tif:0484-0148</t>
  </si>
  <si>
    <t>SUM_Lz14_BcF6-140000.tif:0766-0428</t>
  </si>
  <si>
    <t>SUM_Lz14_BcF6-140000.tif:0797-0405</t>
  </si>
  <si>
    <t>SUM_Lz14_BcF6-40002-1.tif:0001-0019</t>
  </si>
  <si>
    <t>SUM_Lz14_BcF6-40002-1.tif:0002-0049</t>
  </si>
  <si>
    <t>SUM_Lz14_BcF6-40002-1.tif:0003-0050</t>
  </si>
  <si>
    <t>SUM_Lz14_BcF6-40002-1.tif:0004-0053</t>
  </si>
  <si>
    <t>SUM_Lz14_BcF6-40002-1.tif:0005-0167</t>
  </si>
  <si>
    <t>SUM_Lz14_BcF6-40002-1.tif:0006-0218</t>
  </si>
  <si>
    <t>SUM_Lz14_BcF6-40002-1.tif:0007-0257</t>
  </si>
  <si>
    <t>SUM_Lz14_BcF6-40002-1.tif:0008-0288</t>
  </si>
  <si>
    <t>SUM_Lz14_BcF6-40002-1.tif:0009-0295</t>
  </si>
  <si>
    <t>SUM_Lz14_BcF6-40002-1.tif:0010-0347</t>
  </si>
  <si>
    <t>SUM_Lz14_BcF6-40002-1.tif:0011-0366</t>
  </si>
  <si>
    <t>SUM_Lz14_BcF6-40002-1.tif:0012-0413</t>
  </si>
  <si>
    <t>SUM_Lz14_BcF6-40002-1.tif:0013-0427</t>
  </si>
  <si>
    <t>SUM_Lz14_BcF6-40002-1.tif:0014-0460</t>
  </si>
  <si>
    <t>SUM_Lz14_BcF6-40002-1.tif:0015-0498</t>
  </si>
  <si>
    <t>SUM_Lz14_BcF6-40002-1.tif:0016-0514</t>
  </si>
  <si>
    <t>SUM_Lz14_BcF6-40002-1.tif:0017-0517</t>
  </si>
  <si>
    <t>SUM_Lz14_BcF6-40002-1.tif:0018-0520</t>
  </si>
  <si>
    <t>SUM_Lz14_BcF6-40002-1.tif:0019-0550</t>
  </si>
  <si>
    <t>SUM_Lz14_BcF6-40002-1.tif:0021-0559</t>
  </si>
  <si>
    <t>SUM_Lz14_BcF6-40002-1.tif:0022-0578</t>
  </si>
  <si>
    <t>SUM_Lz14_BcF6-40002-1.tif:0023-0585</t>
  </si>
  <si>
    <t>SUM_Lz14_BcF6-40002-1.tif:0024-0625</t>
  </si>
  <si>
    <t>SUM_Lz14_BcF6-40002-1.tif:0025-0641</t>
  </si>
  <si>
    <t>SUM_Lz14_BcF6-40002-1.tif:0026-0642</t>
  </si>
  <si>
    <t>SUM_Lz14_BcF6-40002-1.tif:0027-0652</t>
  </si>
  <si>
    <t>SUM_Lz14_BcF6-40002-1.tif:0028-0682</t>
  </si>
  <si>
    <t>SUM_Lz14_BcF6-40002-1.tif:0029-0683</t>
  </si>
  <si>
    <t>SUM_Lz14_BcF6-40002-1.tif:0030-0701</t>
  </si>
  <si>
    <t>SUM_Lz14_BcF6-40002-1.tif:0031-0710</t>
  </si>
  <si>
    <t>SUM_Lz14_BcF6-40002-1.tif:0032-0708</t>
  </si>
  <si>
    <t>SUM_Lz14_BcF6-40002-1.tif:0033-0726</t>
  </si>
  <si>
    <t>SUM_Lz14_BcF6-40002-1.tif:0034-0733</t>
  </si>
  <si>
    <t>SUM_Lz14_BcF6-40002-1.tif:0035-0735</t>
  </si>
  <si>
    <t>SUM_Lz14_BcF6-40002-1.tif:0036-0759</t>
  </si>
  <si>
    <t>SUM_Lz14_BcF6-40002-1.tif:0037-0760</t>
  </si>
  <si>
    <t>SUM_Lz14_BcF6-40002-1.tif:0038-0770</t>
  </si>
  <si>
    <t>SUM_Lz14_BcF6-40002-1.tif:0039-0771</t>
  </si>
  <si>
    <t>SUM_Lz14_BcF6-40002-1.tif:0040-0767</t>
  </si>
  <si>
    <t>SUM_Lz14_BcF6-40002-1.tif:0041-0795</t>
  </si>
  <si>
    <t>SUM_Lz14_BcF6-40002-1.tif:0042-0792</t>
  </si>
  <si>
    <t>SUM_Lz14_BcF6-40002-1.tif:0043-0818</t>
  </si>
  <si>
    <t>SUM_Lz14_BcF6-40002-1.tif:0044-0815</t>
  </si>
  <si>
    <t>SUM_Lz14_BcF6-40002-1.tif:0045-0824</t>
  </si>
  <si>
    <t>SUM_Lz14_BcF6-40002-1.tif:0046-0829</t>
  </si>
  <si>
    <t>SUM_Lz14_BcF6-40002-1.tif:0047-0835</t>
  </si>
  <si>
    <t>SUM_Lz14_BcF6-40002-1.tif:0048-0868</t>
  </si>
  <si>
    <t>SUM_Lz14_BcF6-40002-1.tif:0049-0877</t>
  </si>
  <si>
    <t>SUM_Lz14_BcF6-40002-1.tif:0050-0880</t>
  </si>
  <si>
    <t>SUM_Lz14_BcF6-40002-1.tif:0051-0904</t>
  </si>
  <si>
    <t>SUM_Lz14_BcF6-40002-1.tif:0052-0935</t>
  </si>
  <si>
    <t>SUM_Lz14_BcF6-40002-1.tif:0053-0933</t>
  </si>
  <si>
    <t>SUM_Lz14_BcF6-40002-1.tif:0054-0955</t>
  </si>
  <si>
    <t>SUM_Lz14_BcF6-40002-1.tif:0055-0993</t>
  </si>
  <si>
    <t>SUM_Lz14_BcF6-40002-1.tif:0498-0438</t>
  </si>
  <si>
    <t>SUM_Lz14_BcF6-40002-1.tif:0517-0459</t>
  </si>
  <si>
    <t>SUM_Lz14_BcF6-40002-1.tif:0539-0434</t>
  </si>
  <si>
    <t>SUM_Lz14_BcF6-40002-1.tif:0585-0465</t>
  </si>
  <si>
    <t>SUM_Lz14_BcF6-40002-1.tif:0585-0417</t>
  </si>
  <si>
    <t>SUM_Lz14_BcF6-40002-1.tif:0443-0469</t>
  </si>
  <si>
    <t>SUM_Lz14_BcF6-40002-1.tif:0351-0421</t>
  </si>
  <si>
    <t>SUM_Lz14_BcF6-40002-1.tif:0172-0497</t>
  </si>
  <si>
    <t>SUM_Lz14_BcF6-40002-1.tif:0176-0534</t>
  </si>
  <si>
    <t>SUM_Lz14_BcF6-40002-1.tif:0095-0433</t>
  </si>
  <si>
    <t>SUM_Lz14_BcF6-40002-1.tif:0044-0518</t>
  </si>
  <si>
    <t>SUM_Lz14_BcF6-40002-1.tif:0198-0370</t>
  </si>
  <si>
    <t>SUM_Lz14_BcF6-40002-1.tif:0630-0327</t>
  </si>
  <si>
    <t>SUM_Lz14_BcF6-40002-1.tif:0828-0351</t>
  </si>
  <si>
    <t>SUM_Lz14_BcF6-40002-1.tif:0756-0343</t>
  </si>
  <si>
    <t>SUM_Lz14_BcF6-40002-1.tif:0787-0352</t>
  </si>
  <si>
    <t>SUM_Lz14_BcF6-40002-1.tif:0762-0413</t>
  </si>
  <si>
    <t>SUM_Lz14_BcF6-40002-1.tif:0667-0708</t>
  </si>
  <si>
    <t>SUM_Lz14_BcF6-40002-1.tif:0672-0649</t>
  </si>
  <si>
    <t>SUM_Lz14_BcF6-40002-1.tif:0676-0676</t>
  </si>
  <si>
    <t>SUM_Lz14_BcF6-40002-1.tif:0613-0458</t>
  </si>
  <si>
    <t>SUM_Lz14_BcF6-40002-1.tif:0878-0660</t>
  </si>
  <si>
    <t>SUM_Lz14_BcF6-40000.tif:0001-0019</t>
  </si>
  <si>
    <t>SUM_Lz14_BcF6-40000.tif:0002-0049</t>
  </si>
  <si>
    <t>SUM_Lz14_BcF6-40000.tif:0003-0050</t>
  </si>
  <si>
    <t>SUM_Lz14_BcF6-40000.tif:0004-0053</t>
  </si>
  <si>
    <t>SUM_Lz14_BcF6-40000.tif:0005-0167</t>
  </si>
  <si>
    <t>SUM_Lz14_BcF6-40000.tif:0006-0218</t>
  </si>
  <si>
    <t>SUM_Lz14_BcF6-40000.tif:0007-0257</t>
  </si>
  <si>
    <t>SUM_Lz14_BcF6-40000.tif:0008-0288</t>
  </si>
  <si>
    <t>SUM_Lz14_BcF6-40000.tif:0009-0295</t>
  </si>
  <si>
    <t>SUM_Lz14_BcF6-40000.tif:0010-0347</t>
  </si>
  <si>
    <t>SUM_Lz14_BcF6-40000.tif:0011-0366</t>
  </si>
  <si>
    <t>SUM_Lz14_BcF6-40000.tif:0012-0413</t>
  </si>
  <si>
    <t>SUM_Lz14_BcF6-40000.tif:0013-0427</t>
  </si>
  <si>
    <t>SUM_Lz14_BcF6-40000.tif:0014-0460</t>
  </si>
  <si>
    <t>SUM_Lz14_BcF6-40000.tif:0015-0498</t>
  </si>
  <si>
    <t>SUM_Lz14_BcF6-40000.tif:0016-0514</t>
  </si>
  <si>
    <t>SUM_Lz14_BcF6-40000.tif:0017-0517</t>
  </si>
  <si>
    <t>SUM_Lz14_BcF6-40000.tif:0018-0520</t>
  </si>
  <si>
    <t>SUM_Lz14_BcF6-40000.tif:0019-0550</t>
  </si>
  <si>
    <t>SUM_Lz14_BcF6-40000.tif:0021-0559</t>
  </si>
  <si>
    <t>SUM_Lz14_BcF6-40000.tif:0022-0578</t>
  </si>
  <si>
    <t>SUM_Lz14_BcF6-40000.tif:0023-0585</t>
  </si>
  <si>
    <t>SUM_Lz14_BcF6-40000.tif:0024-0625</t>
  </si>
  <si>
    <t>SUM_Lz14_BcF6-40000.tif:0025-0641</t>
  </si>
  <si>
    <t>SUM_Lz14_BcF6-40000.tif:0026-0642</t>
  </si>
  <si>
    <t>SUM_Lz14_BcF6-40000.tif:0027-0652</t>
  </si>
  <si>
    <t>SUM_Lz14_BcF6-40000.tif:0028-0682</t>
  </si>
  <si>
    <t>SUM_Lz14_BcF6-40000.tif:0029-0683</t>
  </si>
  <si>
    <t>SUM_Lz14_BcF6-40000.tif:0030-0701</t>
  </si>
  <si>
    <t>SUM_Lz14_BcF6-40000.tif:0031-0710</t>
  </si>
  <si>
    <t>SUM_Lz14_BcF6-40000.tif:0032-0708</t>
  </si>
  <si>
    <t>SUM_Lz14_BcF6-40000.tif:0033-0726</t>
  </si>
  <si>
    <t>SUM_Lz14_BcF6-40000.tif:0034-0733</t>
  </si>
  <si>
    <t>SUM_Lz14_BcF6-40000.tif:0035-0735</t>
  </si>
  <si>
    <t>SUM_Lz14_BcF6-40000.tif:0036-0759</t>
  </si>
  <si>
    <t>SUM_Lz14_BcF6-40000.tif:0037-0760</t>
  </si>
  <si>
    <t>SUM_Lz14_BcF6-40000.tif:0038-0770</t>
  </si>
  <si>
    <t>SUM_Lz14_BcF6-40000.tif:0039-0771</t>
  </si>
  <si>
    <t>SUM_Lz14_BcF6-40000.tif:0040-0767</t>
  </si>
  <si>
    <t>SUM_Lz14_BcF6-40000.tif:0041-0795</t>
  </si>
  <si>
    <t>SUM_Lz14_BcF6-40000.tif:0042-0792</t>
  </si>
  <si>
    <t>SUM_Lz14_BcF6-40000.tif:0043-0818</t>
  </si>
  <si>
    <t>SUM_Lz14_BcF6-40000.tif:0044-0815</t>
  </si>
  <si>
    <t>SUM_Lz14_BcF6-40000.tif:0045-0824</t>
  </si>
  <si>
    <t>SUM_Lz14_BcF6-40000.tif:0046-0829</t>
  </si>
  <si>
    <t>SUM_Lz14_BcF6-40000.tif:0047-0835</t>
  </si>
  <si>
    <t>SUM_Lz14_BcF6-40000.tif:0048-0868</t>
  </si>
  <si>
    <t>SUM_Lz14_BcF6-40000.tif:0049-0877</t>
  </si>
  <si>
    <t>SUM_Lz14_BcF6-40000.tif:0050-0880</t>
  </si>
  <si>
    <t>SUM_Lz14_BcF6-40000.tif:0051-0904</t>
  </si>
  <si>
    <t>SUM_Lz14_BcF6-40000.tif:0052-0935</t>
  </si>
  <si>
    <t>SUM_Lz14_BcF6-40000.tif:0053-0933</t>
  </si>
  <si>
    <t>SUM_Lz14_BcF6-40000.tif:0054-0955</t>
  </si>
  <si>
    <t>SUM_Lz14_BcF6-40000.tif:0055-0993</t>
  </si>
  <si>
    <t>SUM_Lz14_BcF6-40000.tif:0498-0438</t>
  </si>
  <si>
    <t>SUM_Lz14_BcF6-40000.tif:0517-0459</t>
  </si>
  <si>
    <t>SUM_Lz14_BcF6-40000.tif:0539-0434</t>
  </si>
  <si>
    <t>SUM_Lz14_BcF6-40000.tif:0585-0465</t>
  </si>
  <si>
    <t>SUM_Lz14_BcF6-40000.tif:0585-0417</t>
  </si>
  <si>
    <t>SUM_Lz14_BcF6-40000.tif:0443-0469</t>
  </si>
  <si>
    <t>SUM_Lz14_BcF6-40000.tif:0351-0421</t>
  </si>
  <si>
    <t>SUM_Lz14_BcF6-40000.tif:0172-0497</t>
  </si>
  <si>
    <t>SUM_Lz14_BcF6-40000.tif:0176-0534</t>
  </si>
  <si>
    <t>SUM_Lz14_BcF6-40000.tif:0095-0433</t>
  </si>
  <si>
    <t>SUM_Lz14_BcF6-40000.tif:0044-0518</t>
  </si>
  <si>
    <t>SUM_Lz14_BcF6-40000.tif:0198-0370</t>
  </si>
  <si>
    <t>SUM_Lz14_BcF6-40000.tif:0630-0327</t>
  </si>
  <si>
    <t>SUM_Lz14_BcF6-40000.tif:0828-0351</t>
  </si>
  <si>
    <t>SUM_Lz14_BcF6-40000.tif:0756-0343</t>
  </si>
  <si>
    <t>SUM_Lz14_BcF6-40000.tif:0787-0352</t>
  </si>
  <si>
    <t>SUM_Lz14_BcF6-40000.tif:0762-0413</t>
  </si>
  <si>
    <t>SUM_Lz14_BcF6-40000.tif:0667-0708</t>
  </si>
  <si>
    <t>SUM_Lz14_BcF6-40000.tif:0672-0649</t>
  </si>
  <si>
    <t>SUM_Lz14_BcF6-40000.tif:0676-0676</t>
  </si>
  <si>
    <t>SUM_Lz14_BcF6-40000.tif:0613-0458</t>
  </si>
  <si>
    <t>SUM_Lz14_BcF6-40000.tif:0878-0660</t>
  </si>
  <si>
    <t>SUM_Lz14_BcF6-60002-1.tif:0002-0127</t>
  </si>
  <si>
    <t>SUM_Lz14_BcF6-60002-1.tif:0003-0131</t>
  </si>
  <si>
    <t>SUM_Lz14_BcF6-60002-1.tif:0004-0156</t>
  </si>
  <si>
    <t>SUM_Lz14_BcF6-60002-1.tif:0005-0191</t>
  </si>
  <si>
    <t>SUM_Lz14_BcF6-60002-1.tif:0006-0197</t>
  </si>
  <si>
    <t>SUM_Lz14_BcF6-60002-1.tif:0007-0215</t>
  </si>
  <si>
    <t>SUM_Lz14_BcF6-60002-1.tif:0008-0216</t>
  </si>
  <si>
    <t>SUM_Lz14_BcF6-60002-1.tif:0009-0229</t>
  </si>
  <si>
    <t>SUM_Lz14_BcF6-60002-1.tif:0010-0265</t>
  </si>
  <si>
    <t>SUM_Lz14_BcF6-60002-1.tif:0011-0274</t>
  </si>
  <si>
    <t>SUM_Lz14_BcF6-60002-1.tif:0013-0315</t>
  </si>
  <si>
    <t>SUM_Lz14_BcF6-60002-1.tif:0014-0337</t>
  </si>
  <si>
    <t>SUM_Lz14_BcF6-60002-1.tif:0015-0337</t>
  </si>
  <si>
    <t>SUM_Lz14_BcF6-60002-1.tif:0016-0358</t>
  </si>
  <si>
    <t>SUM_Lz14_BcF6-60002-1.tif:0017-0381</t>
  </si>
  <si>
    <t>SUM_Lz14_BcF6-60002-1.tif:0018-0395</t>
  </si>
  <si>
    <t>SUM_Lz14_BcF6-60002-1.tif:0020-0418</t>
  </si>
  <si>
    <t>SUM_Lz14_BcF6-60002-1.tif:0021-0422</t>
  </si>
  <si>
    <t>SUM_Lz14_BcF6-60002-1.tif:0024-0462</t>
  </si>
  <si>
    <t>SUM_Lz14_BcF6-60002-1.tif:0026-0488</t>
  </si>
  <si>
    <t>SUM_Lz14_BcF6-60002-1.tif:0027-0492</t>
  </si>
  <si>
    <t>SUM_Lz14_BcF6-60002-1.tif:0028-0509</t>
  </si>
  <si>
    <t>SUM_Lz14_BcF6-60002-1.tif:0029-0514</t>
  </si>
  <si>
    <t>SUM_Lz14_BcF6-60002-1.tif:0030-0527</t>
  </si>
  <si>
    <t>SUM_Lz14_BcF6-60002-1.tif:0031-0534</t>
  </si>
  <si>
    <t>SUM_Lz14_BcF6-60002-1.tif:0032-0542</t>
  </si>
  <si>
    <t>SUM_Lz14_BcF6-60002-1.tif:0033-0543</t>
  </si>
  <si>
    <t>SUM_Lz14_BcF6-60002-1.tif:0034-0561</t>
  </si>
  <si>
    <t>SUM_Lz14_BcF6-60002-1.tif:0036-0615</t>
  </si>
  <si>
    <t>SUM_Lz14_BcF6-60002-1.tif:0037-0649</t>
  </si>
  <si>
    <t>SUM_Lz14_BcF6-60002-1.tif:0038-0657</t>
  </si>
  <si>
    <t>SUM_Lz14_BcF6-60002-1.tif:0039-0676</t>
  </si>
  <si>
    <t>SUM_Lz14_BcF6-60002-1.tif:0040-0690</t>
  </si>
  <si>
    <t>SUM_Lz14_BcF6-60002-1.tif:0041-0691</t>
  </si>
  <si>
    <t>SUM_Lz14_BcF6-60002-1.tif:0042-0701</t>
  </si>
  <si>
    <t>SUM_Lz14_BcF6-60002-1.tif:0043-0731</t>
  </si>
  <si>
    <t>SUM_Lz14_BcF6-60002-1.tif:0044-0751</t>
  </si>
  <si>
    <t>SUM_Lz14_BcF6-60002-1.tif:0045-0765</t>
  </si>
  <si>
    <t>SUM_Lz14_BcF6-60002-1.tif:0046-0771</t>
  </si>
  <si>
    <t>SUM_Lz14_BcF6-60002-1.tif:0047-0779</t>
  </si>
  <si>
    <t>SUM_Lz14_BcF6-60002-1.tif:0048-0779</t>
  </si>
  <si>
    <t>SUM_Lz14_BcF6-60002-1.tif:0049-0791</t>
  </si>
  <si>
    <t>SUM_Lz14_BcF6-60002-1.tif:0050-0816</t>
  </si>
  <si>
    <t>SUM_Lz14_BcF6-60002-1.tif:0051-0831</t>
  </si>
  <si>
    <t>SUM_Lz14_BcF6-60002-1.tif:0052-0860</t>
  </si>
  <si>
    <t>SUM_Lz14_BcF6-60002-1.tif:0053-0877</t>
  </si>
  <si>
    <t>SUM_Lz14_BcF6-60002-1.tif:0054-0954</t>
  </si>
  <si>
    <t>SUM_Lz14_BcF6-60002-1.tif:0055-0956</t>
  </si>
  <si>
    <t>SUM_Lz14_BcF6-60002-1.tif:0056-0961</t>
  </si>
  <si>
    <t>SUM_Lz14_BcF6-60002-1.tif:0057-0978</t>
  </si>
  <si>
    <t>SUM_Lz14_BcF6-60002-1.tif:0677-0651</t>
  </si>
  <si>
    <t>SUM_Lz14_BcF6-60002-1.tif:0660-0630</t>
  </si>
  <si>
    <t>SUM_Lz14_BcF6-60002-1.tif:0635-0642</t>
  </si>
  <si>
    <t>SUM_Lz14_BcF6-60002-1.tif:0617-0619</t>
  </si>
  <si>
    <t>SUM_Lz14_BcF6-60002-1.tif:0597-0638</t>
  </si>
  <si>
    <t>SUM_Lz14_BcF6-60002-1.tif:0552-0864</t>
  </si>
  <si>
    <t>SUM_Lz14_BcF6-60002-1.tif:0595-0901</t>
  </si>
  <si>
    <t>SUM_Lz14_BcF6-60002-1.tif:0485-0898</t>
  </si>
  <si>
    <t>SUM_Lz14_BcF6-60002-1.tif:0628-0827</t>
  </si>
  <si>
    <t>SUM_Lz14_BcF6-60002-1.tif:0714-0851</t>
  </si>
  <si>
    <t>SUM_Lz14_BcF6-60002-1.tif:0869-0427</t>
  </si>
  <si>
    <t>SUM_Lz14_BcF6-60002-1.tif:0815-0392</t>
  </si>
  <si>
    <t>SUM_Lz14_BcF6-60002-1.tif:0809-0417</t>
  </si>
  <si>
    <t>SUM_Lz14_BcF6-60002-1.tif:0651-0395</t>
  </si>
  <si>
    <t>SUM_Lz14_BcF6-60002-1.tif:0356-0425</t>
  </si>
  <si>
    <t>SUM_Lz14_BcF6-60002-1.tif:0477-0502</t>
  </si>
  <si>
    <t>SUM_Lz14_BcF6-60002-1.tif:0394-0637</t>
  </si>
  <si>
    <t>SUM_Lz14_BcF6-60002-1.tif:0379-0582</t>
  </si>
  <si>
    <t>SUM_Lz14_BcF6-60002-1.tif:0583-0671</t>
  </si>
  <si>
    <t>SUM_Lz14_BcF6-60002-1.tif:0568-0695</t>
  </si>
  <si>
    <t>SUM_Lz14_BcF6-60002-1.tif:0816-0652</t>
  </si>
  <si>
    <t>SUM_Lz14_BcF6-60002-1.tif:0586-0423</t>
  </si>
  <si>
    <t>SUM_Lz14_BcF6-60002-1.tif:0601-0393</t>
  </si>
  <si>
    <t>SUM_Lz14_BcF6-60002-1.tif:0579-0399</t>
  </si>
  <si>
    <t>SUM_Lz14_BcF6-60002-1.tif:0555-0394</t>
  </si>
  <si>
    <t>SUM_Lz14_BcF6-60002-1.tif:0549-0422</t>
  </si>
  <si>
    <t>SUM_Lz14_BcF6-60002-1.tif:0266-0528</t>
  </si>
  <si>
    <t>SUM_Lz14_BcF6-60002-1.tif:0164-0512</t>
  </si>
  <si>
    <t>SUM_Lz14_BcF6-60002-1.tif:0213-0239</t>
  </si>
  <si>
    <t>SUM_Lz14_BcF6-60000.tif:0002-0127</t>
  </si>
  <si>
    <t>SUM_Lz14_BcF6-60000.tif:0003-0131</t>
  </si>
  <si>
    <t>SUM_Lz14_BcF6-60000.tif:0004-0156</t>
  </si>
  <si>
    <t>SUM_Lz14_BcF6-60000.tif:0005-0191</t>
  </si>
  <si>
    <t>SUM_Lz14_BcF6-60000.tif:0006-0197</t>
  </si>
  <si>
    <t>SUM_Lz14_BcF6-60000.tif:0007-0215</t>
  </si>
  <si>
    <t>SUM_Lz14_BcF6-60000.tif:0008-0216</t>
  </si>
  <si>
    <t>SUM_Lz14_BcF6-60000.tif:0009-0229</t>
  </si>
  <si>
    <t>SUM_Lz14_BcF6-60000.tif:0010-0265</t>
  </si>
  <si>
    <t>SUM_Lz14_BcF6-60000.tif:0011-0274</t>
  </si>
  <si>
    <t>SUM_Lz14_BcF6-60000.tif:0013-0315</t>
  </si>
  <si>
    <t>SUM_Lz14_BcF6-60000.tif:0014-0337</t>
  </si>
  <si>
    <t>SUM_Lz14_BcF6-60000.tif:0015-0337</t>
  </si>
  <si>
    <t>SUM_Lz14_BcF6-60000.tif:0016-0358</t>
  </si>
  <si>
    <t>SUM_Lz14_BcF6-60000.tif:0017-0381</t>
  </si>
  <si>
    <t>SUM_Lz14_BcF6-60000.tif:0018-0395</t>
  </si>
  <si>
    <t>SUM_Lz14_BcF6-60000.tif:0020-0418</t>
  </si>
  <si>
    <t>SUM_Lz14_BcF6-60000.tif:0021-0422</t>
  </si>
  <si>
    <t>SUM_Lz14_BcF6-60000.tif:0024-0462</t>
  </si>
  <si>
    <t>SUM_Lz14_BcF6-60000.tif:0026-0488</t>
  </si>
  <si>
    <t>SUM_Lz14_BcF6-60000.tif:0027-0492</t>
  </si>
  <si>
    <t>SUM_Lz14_BcF6-60000.tif:0028-0509</t>
  </si>
  <si>
    <t>SUM_Lz14_BcF6-60000.tif:0029-0514</t>
  </si>
  <si>
    <t>SUM_Lz14_BcF6-60000.tif:0030-0527</t>
  </si>
  <si>
    <t>SUM_Lz14_BcF6-60000.tif:0031-0534</t>
  </si>
  <si>
    <t>SUM_Lz14_BcF6-60000.tif:0032-0542</t>
  </si>
  <si>
    <t>SUM_Lz14_BcF6-60000.tif:0033-0543</t>
  </si>
  <si>
    <t>SUM_Lz14_BcF6-60000.tif:0034-0561</t>
  </si>
  <si>
    <t>SUM_Lz14_BcF6-60000.tif:0036-0615</t>
  </si>
  <si>
    <t>SUM_Lz14_BcF6-60000.tif:0037-0649</t>
  </si>
  <si>
    <t>SUM_Lz14_BcF6-60000.tif:0038-0657</t>
  </si>
  <si>
    <t>SUM_Lz14_BcF6-60000.tif:0039-0676</t>
  </si>
  <si>
    <t>SUM_Lz14_BcF6-60000.tif:0040-0690</t>
  </si>
  <si>
    <t>SUM_Lz14_BcF6-60000.tif:0041-0691</t>
  </si>
  <si>
    <t>SUM_Lz14_BcF6-60000.tif:0042-0701</t>
  </si>
  <si>
    <t>SUM_Lz14_BcF6-60000.tif:0043-0731</t>
  </si>
  <si>
    <t>SUM_Lz14_BcF6-60000.tif:0044-0751</t>
  </si>
  <si>
    <t>SUM_Lz14_BcF6-60000.tif:0045-0765</t>
  </si>
  <si>
    <t>SUM_Lz14_BcF6-60000.tif:0046-0771</t>
  </si>
  <si>
    <t>SUM_Lz14_BcF6-60000.tif:0047-0779</t>
  </si>
  <si>
    <t>SUM_Lz14_BcF6-60000.tif:0048-0779</t>
  </si>
  <si>
    <t>SUM_Lz14_BcF6-60000.tif:0049-0791</t>
  </si>
  <si>
    <t>SUM_Lz14_BcF6-60000.tif:0050-0816</t>
  </si>
  <si>
    <t>SUM_Lz14_BcF6-60000.tif:0051-0831</t>
  </si>
  <si>
    <t>SUM_Lz14_BcF6-60000.tif:0052-0860</t>
  </si>
  <si>
    <t>SUM_Lz14_BcF6-60000.tif:0053-0877</t>
  </si>
  <si>
    <t>SUM_Lz14_BcF6-60000.tif:0054-0954</t>
  </si>
  <si>
    <t>SUM_Lz14_BcF6-60000.tif:0055-0956</t>
  </si>
  <si>
    <t>SUM_Lz14_BcF6-60000.tif:0056-0961</t>
  </si>
  <si>
    <t>SUM_Lz14_BcF6-60000.tif:0057-0978</t>
  </si>
  <si>
    <t>SUM_Lz14_BcF6-60000.tif:0677-0651</t>
  </si>
  <si>
    <t>SUM_Lz14_BcF6-60000.tif:0660-0630</t>
  </si>
  <si>
    <t>SUM_Lz14_BcF6-60000.tif:0635-0642</t>
  </si>
  <si>
    <t>SUM_Lz14_BcF6-60000.tif:0617-0619</t>
  </si>
  <si>
    <t>SUM_Lz14_BcF6-60000.tif:0597-0638</t>
  </si>
  <si>
    <t>SUM_Lz14_BcF6-60000.tif:0552-0864</t>
  </si>
  <si>
    <t>SUM_Lz14_BcF6-60000.tif:0595-0901</t>
  </si>
  <si>
    <t>SUM_Lz14_BcF6-60000.tif:0485-0898</t>
  </si>
  <si>
    <t>SUM_Lz14_BcF6-60000.tif:0628-0827</t>
  </si>
  <si>
    <t>SUM_Lz14_BcF6-60000.tif:0714-0851</t>
  </si>
  <si>
    <t>SUM_Lz14_BcF6-60000.tif:0869-0427</t>
  </si>
  <si>
    <t>SUM_Lz14_BcF6-60000.tif:0815-0392</t>
  </si>
  <si>
    <t>SUM_Lz14_BcF6-60000.tif:0809-0417</t>
  </si>
  <si>
    <t>SUM_Lz14_BcF6-60000.tif:0651-0395</t>
  </si>
  <si>
    <t>SUM_Lz14_BcF6-60000.tif:0356-0425</t>
  </si>
  <si>
    <t>SUM_Lz14_BcF6-60000.tif:0477-0502</t>
  </si>
  <si>
    <t>SUM_Lz14_BcF6-60000.tif:0394-0637</t>
  </si>
  <si>
    <t>SUM_Lz14_BcF6-60000.tif:0379-0582</t>
  </si>
  <si>
    <t>SUM_Lz14_BcF6-60000.tif:0583-0671</t>
  </si>
  <si>
    <t>SUM_Lz14_BcF6-60000.tif:0568-0695</t>
  </si>
  <si>
    <t>SUM_Lz14_BcF6-60000.tif:0816-0652</t>
  </si>
  <si>
    <t>SUM_Lz14_BcF6-60000.tif:0586-0423</t>
  </si>
  <si>
    <t>SUM_Lz14_BcF6-60000.tif:0601-0393</t>
  </si>
  <si>
    <t>SUM_Lz14_BcF6-60000.tif:0579-0399</t>
  </si>
  <si>
    <t>SUM_Lz14_BcF6-60000.tif:0555-0394</t>
  </si>
  <si>
    <t>SUM_Lz14_BcF6-60000.tif:0549-0422</t>
  </si>
  <si>
    <t>SUM_Lz14_BcF6-60000.tif:0266-0528</t>
  </si>
  <si>
    <t>SUM_Lz14_BcF6-60000.tif:0164-0512</t>
  </si>
  <si>
    <t>SUM_Lz14_BcF6-60000.tif:0213-0239</t>
  </si>
  <si>
    <t>SUM_Lz14_BcF6-70002-1.tif:0003-0240</t>
  </si>
  <si>
    <t>SUM_Lz14_BcF6-70002-1.tif:0006-0308</t>
  </si>
  <si>
    <t>SUM_Lz14_BcF6-70002-1.tif:0007-0320</t>
  </si>
  <si>
    <t>SUM_Lz14_BcF6-70002-1.tif:0008-0327</t>
  </si>
  <si>
    <t>SUM_Lz14_BcF6-70002-1.tif:0009-0355</t>
  </si>
  <si>
    <t>SUM_Lz14_BcF6-70002-1.tif:0011-0365</t>
  </si>
  <si>
    <t>SUM_Lz14_BcF6-70002-1.tif:0012-0378</t>
  </si>
  <si>
    <t>SUM_Lz14_BcF6-70002-1.tif:0014-0394</t>
  </si>
  <si>
    <t>SUM_Lz14_BcF6-70002-1.tif:0015-0405</t>
  </si>
  <si>
    <t>SUM_Lz14_BcF6-70002-1.tif:0016-0413</t>
  </si>
  <si>
    <t>SUM_Lz14_BcF6-70002-1.tif:0017-0425</t>
  </si>
  <si>
    <t>SUM_Lz14_BcF6-70002-1.tif:0018-0437</t>
  </si>
  <si>
    <t>SUM_Lz14_BcF6-70002-1.tif:0019-0440</t>
  </si>
  <si>
    <t>SUM_Lz14_BcF6-70002-1.tif:0020-0449</t>
  </si>
  <si>
    <t>SUM_Lz14_BcF6-70002-1.tif:0021-0452</t>
  </si>
  <si>
    <t>SUM_Lz14_BcF6-70002-1.tif:0022-0449</t>
  </si>
  <si>
    <t>SUM_Lz14_BcF6-70002-1.tif:0023-0482</t>
  </si>
  <si>
    <t>SUM_Lz14_BcF6-70002-1.tif:0024-0482</t>
  </si>
  <si>
    <t>SUM_Lz14_BcF6-70002-1.tif:0025-0485</t>
  </si>
  <si>
    <t>SUM_Lz14_BcF6-70002-1.tif:0026-0500</t>
  </si>
  <si>
    <t>SUM_Lz14_BcF6-70002-1.tif:0028-0513</t>
  </si>
  <si>
    <t>SUM_Lz14_BcF6-70002-1.tif:0029-0523</t>
  </si>
  <si>
    <t>SUM_Lz14_BcF6-70002-1.tif:0030-0519</t>
  </si>
  <si>
    <t>SUM_Lz14_BcF6-70002-1.tif:0031-0534</t>
  </si>
  <si>
    <t>SUM_Lz14_BcF6-70002-1.tif:0032-0545</t>
  </si>
  <si>
    <t>SUM_Lz14_BcF6-70002-1.tif:0033-0537</t>
  </si>
  <si>
    <t>SUM_Lz14_BcF6-70002-1.tif:0034-0547</t>
  </si>
  <si>
    <t>SUM_Lz14_BcF6-70002-1.tif:0035-0547</t>
  </si>
  <si>
    <t>SUM_Lz14_BcF6-70002-1.tif:0036-0550</t>
  </si>
  <si>
    <t>SUM_Lz14_BcF6-70002-1.tif:0037-0553</t>
  </si>
  <si>
    <t>SUM_Lz14_BcF6-70002-1.tif:0038-0573</t>
  </si>
  <si>
    <t>SUM_Lz14_BcF6-70002-1.tif:0039-0619</t>
  </si>
  <si>
    <t>SUM_Lz14_BcF6-70002-1.tif:0040-0640</t>
  </si>
  <si>
    <t>SUM_Lz14_BcF6-70002-1.tif:0041-0649</t>
  </si>
  <si>
    <t>SUM_Lz14_BcF6-70002-1.tif:0042-0660</t>
  </si>
  <si>
    <t>SUM_Lz14_BcF6-70002-1.tif:0044-0655</t>
  </si>
  <si>
    <t>SUM_Lz14_BcF6-70002-1.tif:0046-0686</t>
  </si>
  <si>
    <t>SUM_Lz14_BcF6-70002-1.tif:0048-0689</t>
  </si>
  <si>
    <t>SUM_Lz14_BcF6-70002-1.tif:0049-0688</t>
  </si>
  <si>
    <t>SUM_Lz14_BcF6-70002-1.tif:0050-0701</t>
  </si>
  <si>
    <t>SUM_Lz14_BcF6-70002-1.tif:0051-0720</t>
  </si>
  <si>
    <t>SUM_Lz14_BcF6-70002-1.tif:0052-0719</t>
  </si>
  <si>
    <t>SUM_Lz14_BcF6-70002-1.tif:0053-0733</t>
  </si>
  <si>
    <t>SUM_Lz14_BcF6-70002-1.tif:0054-0733</t>
  </si>
  <si>
    <t>SUM_Lz14_BcF6-70002-1.tif:0055-0741</t>
  </si>
  <si>
    <t>SUM_Lz14_BcF6-70002-1.tif:0056-0758</t>
  </si>
  <si>
    <t>SUM_Lz14_BcF6-70002-1.tif:0057-0760</t>
  </si>
  <si>
    <t>SUM_Lz14_BcF6-70002-1.tif:0058-0759</t>
  </si>
  <si>
    <t>SUM_Lz14_BcF6-70002-1.tif:0059-0784</t>
  </si>
  <si>
    <t>SUM_Lz14_BcF6-70002-1.tif:0060-0785</t>
  </si>
  <si>
    <t>SUM_Lz14_BcF6-70002-1.tif:0061-0792</t>
  </si>
  <si>
    <t>SUM_Lz14_BcF6-70002-1.tif:0062-0823</t>
  </si>
  <si>
    <t>SUM_Lz14_BcF6-70002-1.tif:0063-0820</t>
  </si>
  <si>
    <t>SUM_Lz14_BcF6-70002-1.tif:0064-0823</t>
  </si>
  <si>
    <t>SUM_Lz14_BcF6-70002-1.tif:0065-0837</t>
  </si>
  <si>
    <t>SUM_Lz14_BcF6-70002-1.tif:0066-0840</t>
  </si>
  <si>
    <t>SUM_Lz14_BcF6-70002-1.tif:0067-0836</t>
  </si>
  <si>
    <t>SUM_Lz14_BcF6-70002-1.tif:0068-0860</t>
  </si>
  <si>
    <t>SUM_Lz14_BcF6-70002-1.tif:0069-0865</t>
  </si>
  <si>
    <t>SUM_Lz14_BcF6-70002-1.tif:0070-0878</t>
  </si>
  <si>
    <t>SUM_Lz14_BcF6-70002-1.tif:0071-0891</t>
  </si>
  <si>
    <t>SUM_Lz14_BcF6-70002-1.tif:0072-0907</t>
  </si>
  <si>
    <t>SUM_Lz14_BcF6-70002-1.tif:0073-0923</t>
  </si>
  <si>
    <t>SUM_Lz14_BcF6-70002-1.tif:0218-0016</t>
  </si>
  <si>
    <t>SUM_Lz14_BcF6-70002-1.tif:0259-0116</t>
  </si>
  <si>
    <t>SUM_Lz14_BcF6-70002-1.tif:0506-0225</t>
  </si>
  <si>
    <t>SUM_Lz14_BcF6-70002-1.tif:0368-0274</t>
  </si>
  <si>
    <t>SUM_Lz14_BcF6-70002-1.tif:0678-0306</t>
  </si>
  <si>
    <t>SUM_Lz14_BcF6-70002-1.tif:0712-0270</t>
  </si>
  <si>
    <t>SUM_Lz14_BcF6-70002-1.tif:0697-0209</t>
  </si>
  <si>
    <t>SUM_Lz14_BcF6-70002-1.tif:0658-0195</t>
  </si>
  <si>
    <t>SUM_Lz14_BcF6-70002-1.tif:0622-0205</t>
  </si>
  <si>
    <t>SUM_Lz14_BcF6-70002-1.tif:0570-0259</t>
  </si>
  <si>
    <t>SUM_Lz14_BcF6-70002-1.tif:0613-0243</t>
  </si>
  <si>
    <t>SUM_Lz14_BcF6-70002-1.tif:0599-0529</t>
  </si>
  <si>
    <t>SUM_Lz14_BcF6-70002-1.tif:0626-0494</t>
  </si>
  <si>
    <t>SUM_Lz14_BcF6-70002-1.tif:0501-0551</t>
  </si>
  <si>
    <t>SUM_Lz14_BcF6-70002-1.tif:0766-0737</t>
  </si>
  <si>
    <t>SUM_Lz14_BcF6-70002-1.tif:0780-0704</t>
  </si>
  <si>
    <t>SUM_Lz14_BcF6-70002-1.tif:0658-0569</t>
  </si>
  <si>
    <t>SUM_Lz14_BcF6-70002-1.tif:0578-0591</t>
  </si>
  <si>
    <t>SUM_Lz14_BcF6-70002-1.tif:0590-0627</t>
  </si>
  <si>
    <t>SUM_Lz14_BcF6-70002-1.tif:0573-0677</t>
  </si>
  <si>
    <t>SUM_Lz14_BcF6-70002-1.tif:0636-0711</t>
  </si>
  <si>
    <t>SUM_Lz14_BcF6-70002-1.tif:0706-0821</t>
  </si>
  <si>
    <t>SUM_Lz14_BcF6-70000.tif:0003-0240</t>
  </si>
  <si>
    <t>SUM_Lz14_BcF6-70000.tif:0006-0308</t>
  </si>
  <si>
    <t>SUM_Lz14_BcF6-70000.tif:0007-0320</t>
  </si>
  <si>
    <t>SUM_Lz14_BcF6-70000.tif:0008-0327</t>
  </si>
  <si>
    <t>SUM_Lz14_BcF6-70000.tif:0009-0355</t>
  </si>
  <si>
    <t>SUM_Lz14_BcF6-70000.tif:0011-0365</t>
  </si>
  <si>
    <t>SUM_Lz14_BcF6-70000.tif:0012-0378</t>
  </si>
  <si>
    <t>SUM_Lz14_BcF6-70000.tif:0014-0394</t>
  </si>
  <si>
    <t>SUM_Lz14_BcF6-70000.tif:0015-0405</t>
  </si>
  <si>
    <t>SUM_Lz14_BcF6-70000.tif:0016-0413</t>
  </si>
  <si>
    <t>SUM_Lz14_BcF6-70000.tif:0017-0425</t>
  </si>
  <si>
    <t>SUM_Lz14_BcF6-70000.tif:0018-0437</t>
  </si>
  <si>
    <t>SUM_Lz14_BcF6-70000.tif:0019-0440</t>
  </si>
  <si>
    <t>SUM_Lz14_BcF6-70000.tif:0020-0449</t>
  </si>
  <si>
    <t>SUM_Lz14_BcF6-70000.tif:0021-0452</t>
  </si>
  <si>
    <t>SUM_Lz14_BcF6-70000.tif:0022-0449</t>
  </si>
  <si>
    <t>SUM_Lz14_BcF6-70000.tif:0023-0482</t>
  </si>
  <si>
    <t>SUM_Lz14_BcF6-70000.tif:0024-0482</t>
  </si>
  <si>
    <t>SUM_Lz14_BcF6-70000.tif:0025-0485</t>
  </si>
  <si>
    <t>SUM_Lz14_BcF6-70000.tif:0026-0500</t>
  </si>
  <si>
    <t>SUM_Lz14_BcF6-70000.tif:0028-0513</t>
  </si>
  <si>
    <t>SUM_Lz14_BcF6-70000.tif:0029-0523</t>
  </si>
  <si>
    <t>SUM_Lz14_BcF6-70000.tif:0030-0519</t>
  </si>
  <si>
    <t>SUM_Lz14_BcF6-70000.tif:0031-0534</t>
  </si>
  <si>
    <t>SUM_Lz14_BcF6-70000.tif:0032-0545</t>
  </si>
  <si>
    <t>SUM_Lz14_BcF6-70000.tif:0033-0537</t>
  </si>
  <si>
    <t>SUM_Lz14_BcF6-70000.tif:0034-0547</t>
  </si>
  <si>
    <t>SUM_Lz14_BcF6-70000.tif:0035-0547</t>
  </si>
  <si>
    <t>SUM_Lz14_BcF6-70000.tif:0036-0550</t>
  </si>
  <si>
    <t>SUM_Lz14_BcF6-70000.tif:0037-0553</t>
  </si>
  <si>
    <t>SUM_Lz14_BcF6-70000.tif:0038-0573</t>
  </si>
  <si>
    <t>SUM_Lz14_BcF6-70000.tif:0039-0619</t>
  </si>
  <si>
    <t>SUM_Lz14_BcF6-70000.tif:0040-0640</t>
  </si>
  <si>
    <t>SUM_Lz14_BcF6-70000.tif:0041-0649</t>
  </si>
  <si>
    <t>SUM_Lz14_BcF6-70000.tif:0042-0660</t>
  </si>
  <si>
    <t>SUM_Lz14_BcF6-70000.tif:0044-0655</t>
  </si>
  <si>
    <t>SUM_Lz14_BcF6-70000.tif:0046-0686</t>
  </si>
  <si>
    <t>SUM_Lz14_BcF6-70000.tif:0048-0689</t>
  </si>
  <si>
    <t>SUM_Lz14_BcF6-70000.tif:0049-0688</t>
  </si>
  <si>
    <t>SUM_Lz14_BcF6-70000.tif:0050-0701</t>
  </si>
  <si>
    <t>SUM_Lz14_BcF6-70000.tif:0051-0720</t>
  </si>
  <si>
    <t>SUM_Lz14_BcF6-70000.tif:0052-0719</t>
  </si>
  <si>
    <t>SUM_Lz14_BcF6-70000.tif:0053-0733</t>
  </si>
  <si>
    <t>SUM_Lz14_BcF6-70000.tif:0054-0733</t>
  </si>
  <si>
    <t>SUM_Lz14_BcF6-70000.tif:0055-0741</t>
  </si>
  <si>
    <t>SUM_Lz14_BcF6-70000.tif:0056-0758</t>
  </si>
  <si>
    <t>SUM_Lz14_BcF6-70000.tif:0057-0760</t>
  </si>
  <si>
    <t>SUM_Lz14_BcF6-70000.tif:0058-0759</t>
  </si>
  <si>
    <t>SUM_Lz14_BcF6-70000.tif:0059-0784</t>
  </si>
  <si>
    <t>SUM_Lz14_BcF6-70000.tif:0060-0785</t>
  </si>
  <si>
    <t>SUM_Lz14_BcF6-70000.tif:0061-0792</t>
  </si>
  <si>
    <t>SUM_Lz14_BcF6-70000.tif:0062-0823</t>
  </si>
  <si>
    <t>SUM_Lz14_BcF6-70000.tif:0063-0820</t>
  </si>
  <si>
    <t>SUM_Lz14_BcF6-70000.tif:0064-0823</t>
  </si>
  <si>
    <t>SUM_Lz14_BcF6-70000.tif:0065-0837</t>
  </si>
  <si>
    <t>SUM_Lz14_BcF6-70000.tif:0066-0840</t>
  </si>
  <si>
    <t>SUM_Lz14_BcF6-70000.tif:0067-0836</t>
  </si>
  <si>
    <t>SUM_Lz14_BcF6-70000.tif:0068-0860</t>
  </si>
  <si>
    <t>SUM_Lz14_BcF6-70000.tif:0069-0865</t>
  </si>
  <si>
    <t>SUM_Lz14_BcF6-70000.tif:0070-0878</t>
  </si>
  <si>
    <t>SUM_Lz14_BcF6-70000.tif:0071-0891</t>
  </si>
  <si>
    <t>SUM_Lz14_BcF6-70000.tif:0072-0907</t>
  </si>
  <si>
    <t>SUM_Lz14_BcF6-70000.tif:0073-0923</t>
  </si>
  <si>
    <t>SUM_Lz14_BcF6-70000.tif:0218-0016</t>
  </si>
  <si>
    <t>SUM_Lz14_BcF6-70000.tif:0259-0116</t>
  </si>
  <si>
    <t>SUM_Lz14_BcF6-70000.tif:0506-0225</t>
  </si>
  <si>
    <t>SUM_Lz14_BcF6-70000.tif:0368-0274</t>
  </si>
  <si>
    <t>SUM_Lz14_BcF6-70000.tif:0678-0306</t>
  </si>
  <si>
    <t>SUM_Lz14_BcF6-70000.tif:0712-0270</t>
  </si>
  <si>
    <t>SUM_Lz14_BcF6-70000.tif:0697-0209</t>
  </si>
  <si>
    <t>SUM_Lz14_BcF6-70000.tif:0658-0195</t>
  </si>
  <si>
    <t>SUM_Lz14_BcF6-70000.tif:0622-0205</t>
  </si>
  <si>
    <t>SUM_Lz14_BcF6-70000.tif:0570-0259</t>
  </si>
  <si>
    <t>SUM_Lz14_BcF6-70000.tif:0613-0243</t>
  </si>
  <si>
    <t>SUM_Lz14_BcF6-70000.tif:0599-0529</t>
  </si>
  <si>
    <t>SUM_Lz14_BcF6-70000.tif:0626-0494</t>
  </si>
  <si>
    <t>SUM_Lz14_BcF6-70000.tif:0501-0551</t>
  </si>
  <si>
    <t>SUM_Lz14_BcF6-70000.tif:0766-0737</t>
  </si>
  <si>
    <t>SUM_Lz14_BcF6-70000.tif:0780-0704</t>
  </si>
  <si>
    <t>SUM_Lz14_BcF6-70000.tif:0658-0569</t>
  </si>
  <si>
    <t>SUM_Lz14_BcF6-70000.tif:0578-0591</t>
  </si>
  <si>
    <t>SUM_Lz14_BcF6-70000.tif:0590-0627</t>
  </si>
  <si>
    <t>SUM_Lz14_BcF6-70000.tif:0573-0677</t>
  </si>
  <si>
    <t>SUM_Lz14_BcF6-70000.tif:0636-0711</t>
  </si>
  <si>
    <t>SUM_Lz14_BcF6-70000.tif:0706-0821</t>
  </si>
  <si>
    <t>High</t>
  </si>
  <si>
    <t>Low</t>
  </si>
  <si>
    <t>int/area</t>
  </si>
  <si>
    <t>SUM_Lz14_BcF6-10000-1.tif:0001-0056</t>
  </si>
  <si>
    <t>SUM_Lz14_BcF6-10000-1.tif:0002-0091</t>
  </si>
  <si>
    <t>SUM_Lz14_BcF6-10000-1.tif:0003-0112</t>
  </si>
  <si>
    <t>SUM_Lz14_BcF6-10000-1.tif:0004-0128</t>
  </si>
  <si>
    <t>SUM_Lz14_BcF6-10000-1.tif:0006-0138</t>
  </si>
  <si>
    <t>SUM_Lz14_BcF6-10000-1.tif:0007-0156</t>
  </si>
  <si>
    <t>SUM_Lz14_BcF6-10000-1.tif:0008-0172</t>
  </si>
  <si>
    <t>SUM_Lz14_BcF6-10000-1.tif:0009-0186</t>
  </si>
  <si>
    <t>SUM_Lz14_BcF6-10000-1.tif:0010-0199</t>
  </si>
  <si>
    <t>SUM_Lz14_BcF6-10000-1.tif:0011-0195</t>
  </si>
  <si>
    <t>SUM_Lz14_BcF6-10000-1.tif:0012-0204</t>
  </si>
  <si>
    <t>SUM_Lz14_BcF6-10000-1.tif:0013-0202</t>
  </si>
  <si>
    <t>SUM_Lz14_BcF6-10000-1.tif:0014-0229</t>
  </si>
  <si>
    <t>SUM_Lz14_BcF6-10000-1.tif:0015-0221</t>
  </si>
  <si>
    <t>SUM_Lz14_BcF6-10000-1.tif:0016-0227</t>
  </si>
  <si>
    <t>SUM_Lz14_BcF6-10000-1.tif:0018-0230</t>
  </si>
  <si>
    <t>SUM_Lz14_BcF6-10000-1.tif:0019-0234</t>
  </si>
  <si>
    <t>SUM_Lz14_BcF6-10000-1.tif:0020-0247</t>
  </si>
  <si>
    <t>SUM_Lz14_BcF6-10000-1.tif:0021-0268</t>
  </si>
  <si>
    <t>SUM_Lz14_BcF6-10000-1.tif:0022-0268</t>
  </si>
  <si>
    <t>SUM_Lz14_BcF6-10000-1.tif:0023-0285</t>
  </si>
  <si>
    <t>SUM_Lz14_BcF6-10000-1.tif:0024-0279</t>
  </si>
  <si>
    <t>SUM_Lz14_BcF6-10000-1.tif:0025-0288</t>
  </si>
  <si>
    <t>SUM_Lz14_BcF6-10000-1.tif:0026-0291</t>
  </si>
  <si>
    <t>SUM_Lz14_BcF6-10000-1.tif:0028-0328</t>
  </si>
  <si>
    <t>SUM_Lz14_BcF6-10000-1.tif:0029-0348</t>
  </si>
  <si>
    <t>SUM_Lz14_BcF6-10000-1.tif:0030-0362</t>
  </si>
  <si>
    <t>SUM_Lz14_BcF6-10000-1.tif:0031-0362</t>
  </si>
  <si>
    <t>SUM_Lz14_BcF6-10000-1.tif:0032-0370</t>
  </si>
  <si>
    <t>SUM_Lz14_BcF6-10000-1.tif:0033-0393</t>
  </si>
  <si>
    <t>SUM_Lz14_BcF6-10000-1.tif:0034-0417</t>
  </si>
  <si>
    <t>SUM_Lz14_BcF6-10000-1.tif:0035-0419</t>
  </si>
  <si>
    <t>SUM_Lz14_BcF6-10000-1.tif:0036-0431</t>
  </si>
  <si>
    <t>SUM_Lz14_BcF6-10000-1.tif:0037-0442</t>
  </si>
  <si>
    <t>SUM_Lz14_BcF6-10000-1.tif:0038-0454</t>
  </si>
  <si>
    <t>SUM_Lz14_BcF6-10000-1.tif:0039-0447</t>
  </si>
  <si>
    <t>SUM_Lz14_BcF6-10000-1.tif:0040-0445</t>
  </si>
  <si>
    <t>SUM_Lz14_BcF6-10000-1.tif:0042-0494</t>
  </si>
  <si>
    <t>SUM_Lz14_BcF6-10000-1.tif:0043-0494</t>
  </si>
  <si>
    <t>SUM_Lz14_BcF6-10000-1.tif:0044-0514</t>
  </si>
  <si>
    <t>SUM_Lz14_BcF6-10000-1.tif:0045-0514</t>
  </si>
  <si>
    <t>SUM_Lz14_BcF6-10000-1.tif:0046-0530</t>
  </si>
  <si>
    <t>SUM_Lz14_BcF6-10000-1.tif:0047-0549</t>
  </si>
  <si>
    <t>SUM_Lz14_BcF6-10000-1.tif:0048-0573</t>
  </si>
  <si>
    <t>SUM_Lz14_BcF6-10000-1.tif:0049-0570</t>
  </si>
  <si>
    <t>SUM_Lz14_BcF6-10000-1.tif:0050-0581</t>
  </si>
  <si>
    <t>SUM_Lz14_BcF6-10000-1.tif:0052-0612</t>
  </si>
  <si>
    <t>SUM_Lz14_BcF6-10000-1.tif:0053-0616</t>
  </si>
  <si>
    <t>SUM_Lz14_BcF6-10000-1.tif:0054-0638</t>
  </si>
  <si>
    <t>SUM_Lz14_BcF6-10000-1.tif:0056-0648</t>
  </si>
  <si>
    <t>SUM_Lz14_BcF6-10000-1.tif:0059-0668</t>
  </si>
  <si>
    <t>SUM_Lz14_BcF6-10000-1.tif:0060-0664</t>
  </si>
  <si>
    <t>SUM_Lz14_BcF6-10000-1.tif:0061-0694</t>
  </si>
  <si>
    <t>SUM_Lz14_BcF6-10000-1.tif:0062-0740</t>
  </si>
  <si>
    <t>SUM_Lz14_BcF6-10000-1.tif:0064-0764</t>
  </si>
  <si>
    <t>SUM_Lz14_BcF6-10000-1.tif:0065-0774</t>
  </si>
  <si>
    <t>SUM_Lz14_BcF6-10000-1.tif:0066-0815</t>
  </si>
  <si>
    <t>SUM_Lz14_BcF6-10000-1.tif:0067-0829</t>
  </si>
  <si>
    <t>SUM_Lz14_BcF6-10000-1.tif:0068-0874</t>
  </si>
  <si>
    <t>SUM_Lz14_BcF6-10000-1.tif:0070-0908</t>
  </si>
  <si>
    <t>SUM_Lz14_BcF6-10000-1.tif:0072-0916</t>
  </si>
  <si>
    <t>SUM_Lz14_BcF6-10000-1.tif:0073-0940</t>
  </si>
  <si>
    <t>SUM_Lz14_BcF6-10000-1.tif:0074-0934</t>
  </si>
  <si>
    <t>SUM_Lz14_BcF6-10000-1.tif:0075-0954</t>
  </si>
  <si>
    <t>SUM_Lz14_BcF6-10000-1.tif:0076-0955</t>
  </si>
  <si>
    <t>SUM_Lz14_BcF6-10000-1.tif:0077-0975</t>
  </si>
  <si>
    <t>SUM_Lz14_BcF6-10000-1.tif:0078-0972</t>
  </si>
  <si>
    <t>SUM_Lz14_BcF6-10000-1.tif:0658-0171</t>
  </si>
  <si>
    <t>SUM_Lz14_BcF6-10000-1.tif:0122-0013</t>
  </si>
  <si>
    <t>SUM_Lz14_BcF6-10000-1.tif:0131-0048</t>
  </si>
  <si>
    <t>SUM_Lz14_BcF6-10000-1.tif:0083-0454</t>
  </si>
  <si>
    <t>SUM_Lz14_BcF6-10000-1.tif:0072-0513</t>
  </si>
  <si>
    <t>SUM_Lz14_BcF6-10000-1.tif:0113-0538</t>
  </si>
  <si>
    <t>SUM_Lz14_BcF6-10000-1.tif:0161-0634</t>
  </si>
  <si>
    <t>SUM_Lz14_BcF6-10000-1.tif:0401-0481</t>
  </si>
  <si>
    <t>SUM_Lz14_BcF6-10000-1.tif:0322-0536</t>
  </si>
  <si>
    <t>SUM_Lz14_BcF6-10000-1.tif:0363-0554</t>
  </si>
  <si>
    <t>SUM_Lz14_BcF6-10000-1.tif:0424-0544</t>
  </si>
  <si>
    <t>SUM_Lz14_BcF6-10000-1.tif:0882-0577</t>
  </si>
  <si>
    <t>SUM_Lz14_BcF6-10000-1.tif:0920-0560</t>
  </si>
  <si>
    <t>SUM_Lz14_BcF6-10000-1.tif:0976-0661</t>
  </si>
  <si>
    <t>SUM_Lz14_BcF6-10000-1.tif:0606-0794</t>
  </si>
  <si>
    <t>SUM_Lz14_BcF6-10000-1.tif:0929-0492</t>
  </si>
  <si>
    <t>SUM_Lz14_BcF6-10000-1.tif:0888-0515</t>
  </si>
  <si>
    <t>SUM_Lz14_BcF6-10000-1.tif:0824-0464</t>
  </si>
  <si>
    <t>SUM_Lz14_BcF6-10000-1.tif:0779-0528</t>
  </si>
  <si>
    <t>SUM_Lz14_BcF6-10000-1.tif:0735-0472</t>
  </si>
  <si>
    <t>SUM_Lz14_BcF6-10000-1.tif:0704-0432</t>
  </si>
  <si>
    <t>SUM_Lz14_BcF6-10000-1.tif:0536-0422</t>
  </si>
  <si>
    <t>SUM_Lz14_BcF6-10000-1.tif:0520-0461</t>
  </si>
  <si>
    <t>SUM_Lz14_BcF6-10000-1.tif:0486-0455</t>
  </si>
  <si>
    <t>SUM_Lz14_BcF6-10000-1.tif:0601-0136</t>
  </si>
  <si>
    <t>SUM_Lz14_BcF6-10000-1.tif:0575-0650</t>
  </si>
  <si>
    <t>SUM_Lz14_BcF6-10000-1.tif:0609-0615</t>
  </si>
  <si>
    <t>SUM_Lz14_BcF6-10000-1.tif:0500-0643</t>
  </si>
  <si>
    <t>SUM_Lz14_BcF6-10000-1.tif:0564-0568</t>
  </si>
  <si>
    <t>SUM_Lz14_BcF6-10000-1.tif:0574-0536</t>
  </si>
  <si>
    <t>SUM_Lz14_BcF6-10000-1.tif:0111-0647</t>
  </si>
  <si>
    <t>SUM_Lz14_BcF6-10000-1.tif:0325-0358</t>
  </si>
  <si>
    <t>SUM_Lz14_BcF6-10000-1.tif:0291-0387</t>
  </si>
  <si>
    <t>SUM_Lz14_BcF6-10000-1.tif:0260-0394</t>
  </si>
  <si>
    <t>SUM_Lz14_BcF6-10000-1.tif:0241-0441</t>
  </si>
  <si>
    <t>SUM_Lz14_BcF6-10000-1.tif:0734-0388</t>
  </si>
  <si>
    <t>SUM_Lz14_BcF6-10000-1.tif:0747-0411</t>
  </si>
  <si>
    <t>SUM_Lz14_BcF6-10000-1.tif:0658-0605</t>
  </si>
  <si>
    <t>SUM_Lz14_BcF6-10000-1.tif:0660-0629</t>
  </si>
  <si>
    <t>SUM_Lz14_BcF6-10000-1.tif:0654-0498</t>
  </si>
  <si>
    <t>SUM_Lz14_BcF6-10000-1.tif:0650-0532</t>
  </si>
  <si>
    <t>SUM_Lz14_BcF6-10000-1.tif:0403-0640</t>
  </si>
  <si>
    <t>SUM_Lz14_BcF6-10000-1.tif:0365-0649</t>
  </si>
  <si>
    <t>SUM_Lz14_BcF6-10000-1.tif:0378-0607</t>
  </si>
  <si>
    <t>SUM_Lz14_BcF6-10002.tif:0001-0056</t>
  </si>
  <si>
    <t>SUM_Lz14_BcF6-10002.tif:0002-0091</t>
  </si>
  <si>
    <t>SUM_Lz14_BcF6-10002.tif:0003-0112</t>
  </si>
  <si>
    <t>SUM_Lz14_BcF6-10002.tif:0004-0128</t>
  </si>
  <si>
    <t>SUM_Lz14_BcF6-10002.tif:0006-0138</t>
  </si>
  <si>
    <t>SUM_Lz14_BcF6-10002.tif:0007-0156</t>
  </si>
  <si>
    <t>SUM_Lz14_BcF6-10002.tif:0008-0172</t>
  </si>
  <si>
    <t>SUM_Lz14_BcF6-10002.tif:0009-0186</t>
  </si>
  <si>
    <t>SUM_Lz14_BcF6-10002.tif:0010-0199</t>
  </si>
  <si>
    <t>SUM_Lz14_BcF6-10002.tif:0011-0195</t>
  </si>
  <si>
    <t>SUM_Lz14_BcF6-10002.tif:0012-0204</t>
  </si>
  <si>
    <t>SUM_Lz14_BcF6-10002.tif:0013-0202</t>
  </si>
  <si>
    <t>SUM_Lz14_BcF6-10002.tif:0014-0229</t>
  </si>
  <si>
    <t>SUM_Lz14_BcF6-10002.tif:0015-0221</t>
  </si>
  <si>
    <t>SUM_Lz14_BcF6-10002.tif:0016-0227</t>
  </si>
  <si>
    <t>SUM_Lz14_BcF6-10002.tif:0018-0230</t>
  </si>
  <si>
    <t>SUM_Lz14_BcF6-10002.tif:0019-0234</t>
  </si>
  <si>
    <t>SUM_Lz14_BcF6-10002.tif:0020-0247</t>
  </si>
  <si>
    <t>SUM_Lz14_BcF6-10002.tif:0021-0268</t>
  </si>
  <si>
    <t>SUM_Lz14_BcF6-10002.tif:0022-0268</t>
  </si>
  <si>
    <t>SUM_Lz14_BcF6-10002.tif:0023-0285</t>
  </si>
  <si>
    <t>SUM_Lz14_BcF6-10002.tif:0024-0279</t>
  </si>
  <si>
    <t>SUM_Lz14_BcF6-10002.tif:0025-0288</t>
  </si>
  <si>
    <t>SUM_Lz14_BcF6-10002.tif:0026-0291</t>
  </si>
  <si>
    <t>SUM_Lz14_BcF6-10002.tif:0028-0328</t>
  </si>
  <si>
    <t>SUM_Lz14_BcF6-10002.tif:0029-0348</t>
  </si>
  <si>
    <t>SUM_Lz14_BcF6-10002.tif:0030-0362</t>
  </si>
  <si>
    <t>SUM_Lz14_BcF6-10002.tif:0031-0362</t>
  </si>
  <si>
    <t>SUM_Lz14_BcF6-10002.tif:0032-0370</t>
  </si>
  <si>
    <t>SUM_Lz14_BcF6-10002.tif:0033-0393</t>
  </si>
  <si>
    <t>SUM_Lz14_BcF6-10002.tif:0034-0417</t>
  </si>
  <si>
    <t>SUM_Lz14_BcF6-10002.tif:0035-0419</t>
  </si>
  <si>
    <t>SUM_Lz14_BcF6-10002.tif:0036-0431</t>
  </si>
  <si>
    <t>SUM_Lz14_BcF6-10002.tif:0037-0442</t>
  </si>
  <si>
    <t>SUM_Lz14_BcF6-10002.tif:0038-0454</t>
  </si>
  <si>
    <t>SUM_Lz14_BcF6-10002.tif:0039-0447</t>
  </si>
  <si>
    <t>SUM_Lz14_BcF6-10002.tif:0040-0445</t>
  </si>
  <si>
    <t>SUM_Lz14_BcF6-10002.tif:0042-0494</t>
  </si>
  <si>
    <t>SUM_Lz14_BcF6-10002.tif:0043-0494</t>
  </si>
  <si>
    <t>SUM_Lz14_BcF6-10002.tif:0044-0514</t>
  </si>
  <si>
    <t>SUM_Lz14_BcF6-10002.tif:0045-0514</t>
  </si>
  <si>
    <t>SUM_Lz14_BcF6-10002.tif:0046-0530</t>
  </si>
  <si>
    <t>SUM_Lz14_BcF6-10002.tif:0047-0549</t>
  </si>
  <si>
    <t>SUM_Lz14_BcF6-10002.tif:0048-0573</t>
  </si>
  <si>
    <t>SUM_Lz14_BcF6-10002.tif:0049-0570</t>
  </si>
  <si>
    <t>SUM_Lz14_BcF6-10002.tif:0050-0581</t>
  </si>
  <si>
    <t>SUM_Lz14_BcF6-10002.tif:0052-0612</t>
  </si>
  <si>
    <t>SUM_Lz14_BcF6-10002.tif:0053-0616</t>
  </si>
  <si>
    <t>SUM_Lz14_BcF6-10002.tif:0054-0638</t>
  </si>
  <si>
    <t>SUM_Lz14_BcF6-10002.tif:0056-0648</t>
  </si>
  <si>
    <t>SUM_Lz14_BcF6-10002.tif:0059-0668</t>
  </si>
  <si>
    <t>SUM_Lz14_BcF6-10002.tif:0060-0664</t>
  </si>
  <si>
    <t>SUM_Lz14_BcF6-10002.tif:0061-0694</t>
  </si>
  <si>
    <t>SUM_Lz14_BcF6-10002.tif:0062-0740</t>
  </si>
  <si>
    <t>SUM_Lz14_BcF6-10002.tif:0064-0764</t>
  </si>
  <si>
    <t>SUM_Lz14_BcF6-10002.tif:0065-0774</t>
  </si>
  <si>
    <t>SUM_Lz14_BcF6-10002.tif:0066-0815</t>
  </si>
  <si>
    <t>SUM_Lz14_BcF6-10002.tif:0067-0829</t>
  </si>
  <si>
    <t>SUM_Lz14_BcF6-10002.tif:0068-0874</t>
  </si>
  <si>
    <t>SUM_Lz14_BcF6-10002.tif:0070-0908</t>
  </si>
  <si>
    <t>SUM_Lz14_BcF6-10002.tif:0072-0916</t>
  </si>
  <si>
    <t>SUM_Lz14_BcF6-10002.tif:0073-0940</t>
  </si>
  <si>
    <t>SUM_Lz14_BcF6-10002.tif:0074-0934</t>
  </si>
  <si>
    <t>SUM_Lz14_BcF6-10002.tif:0075-0954</t>
  </si>
  <si>
    <t>SUM_Lz14_BcF6-10002.tif:0076-0955</t>
  </si>
  <si>
    <t>SUM_Lz14_BcF6-10002.tif:0077-0975</t>
  </si>
  <si>
    <t>SUM_Lz14_BcF6-10002.tif:0078-0972</t>
  </si>
  <si>
    <t>SUM_Lz14_BcF6-10002.tif:0658-0171</t>
  </si>
  <si>
    <t>SUM_Lz14_BcF6-10002.tif:0122-0013</t>
  </si>
  <si>
    <t>SUM_Lz14_BcF6-10002.tif:0131-0048</t>
  </si>
  <si>
    <t>SUM_Lz14_BcF6-10002.tif:0083-0454</t>
  </si>
  <si>
    <t>SUM_Lz14_BcF6-10002.tif:0072-0513</t>
  </si>
  <si>
    <t>SUM_Lz14_BcF6-10002.tif:0113-0538</t>
  </si>
  <si>
    <t>SUM_Lz14_BcF6-10002.tif:0161-0634</t>
  </si>
  <si>
    <t>SUM_Lz14_BcF6-10002.tif:0401-0481</t>
  </si>
  <si>
    <t>SUM_Lz14_BcF6-10002.tif:0322-0536</t>
  </si>
  <si>
    <t>SUM_Lz14_BcF6-10002.tif:0363-0554</t>
  </si>
  <si>
    <t>SUM_Lz14_BcF6-10002.tif:0424-0544</t>
  </si>
  <si>
    <t>SUM_Lz14_BcF6-10002.tif:0882-0577</t>
  </si>
  <si>
    <t>SUM_Lz14_BcF6-10002.tif:0920-0560</t>
  </si>
  <si>
    <t>SUM_Lz14_BcF6-10002.tif:0976-0661</t>
  </si>
  <si>
    <t>SUM_Lz14_BcF6-10002.tif:0606-0794</t>
  </si>
  <si>
    <t>SUM_Lz14_BcF6-10002.tif:0929-0492</t>
  </si>
  <si>
    <t>SUM_Lz14_BcF6-10002.tif:0888-0515</t>
  </si>
  <si>
    <t>SUM_Lz14_BcF6-10002.tif:0824-0464</t>
  </si>
  <si>
    <t>SUM_Lz14_BcF6-10002.tif:0779-0528</t>
  </si>
  <si>
    <t>SUM_Lz14_BcF6-10002.tif:0735-0472</t>
  </si>
  <si>
    <t>SUM_Lz14_BcF6-10002.tif:0704-0432</t>
  </si>
  <si>
    <t>SUM_Lz14_BcF6-10002.tif:0536-0422</t>
  </si>
  <si>
    <t>SUM_Lz14_BcF6-10002.tif:0520-0461</t>
  </si>
  <si>
    <t>SUM_Lz14_BcF6-10002.tif:0486-0455</t>
  </si>
  <si>
    <t>SUM_Lz14_BcF6-10002.tif:0601-0136</t>
  </si>
  <si>
    <t>SUM_Lz14_BcF6-10002.tif:0575-0650</t>
  </si>
  <si>
    <t>SUM_Lz14_BcF6-10002.tif:0609-0615</t>
  </si>
  <si>
    <t>SUM_Lz14_BcF6-10002.tif:0500-0643</t>
  </si>
  <si>
    <t>SUM_Lz14_BcF6-10002.tif:0564-0568</t>
  </si>
  <si>
    <t>SUM_Lz14_BcF6-10002.tif:0574-0536</t>
  </si>
  <si>
    <t>SUM_Lz14_BcF6-10002.tif:0111-0647</t>
  </si>
  <si>
    <t>SUM_Lz14_BcF6-10002.tif:0325-0358</t>
  </si>
  <si>
    <t>SUM_Lz14_BcF6-10002.tif:0291-0387</t>
  </si>
  <si>
    <t>SUM_Lz14_BcF6-10002.tif:0260-0394</t>
  </si>
  <si>
    <t>SUM_Lz14_BcF6-10002.tif:0241-0441</t>
  </si>
  <si>
    <t>SUM_Lz14_BcF6-10002.tif:0734-0388</t>
  </si>
  <si>
    <t>SUM_Lz14_BcF6-10002.tif:0747-0411</t>
  </si>
  <si>
    <t>SUM_Lz14_BcF6-10002.tif:0658-0605</t>
  </si>
  <si>
    <t>SUM_Lz14_BcF6-10002.tif:0660-0629</t>
  </si>
  <si>
    <t>SUM_Lz14_BcF6-10002.tif:0654-0498</t>
  </si>
  <si>
    <t>SUM_Lz14_BcF6-10002.tif:0650-0532</t>
  </si>
  <si>
    <t>SUM_Lz14_BcF6-10002.tif:0403-0640</t>
  </si>
  <si>
    <t>SUM_Lz14_BcF6-10002.tif:0365-0649</t>
  </si>
  <si>
    <t>SUM_Lz14_BcF6-10002.tif:0378-0607</t>
  </si>
  <si>
    <t>SUM_Lz14_BcF6-20000-1.tif:0001-0106</t>
  </si>
  <si>
    <t>SUM_Lz14_BcF6-20000-1.tif:0002-0139</t>
  </si>
  <si>
    <t>SUM_Lz14_BcF6-20000-1.tif:0003-0159</t>
  </si>
  <si>
    <t>SUM_Lz14_BcF6-20000-1.tif:0004-0183</t>
  </si>
  <si>
    <t>SUM_Lz14_BcF6-20000-1.tif:0005-0190</t>
  </si>
  <si>
    <t>SUM_Lz14_BcF6-20000-1.tif:0006-0210</t>
  </si>
  <si>
    <t>SUM_Lz14_BcF6-20000-1.tif:0007-0203</t>
  </si>
  <si>
    <t>SUM_Lz14_BcF6-20000-1.tif:0008-0218</t>
  </si>
  <si>
    <t>SUM_Lz14_BcF6-20000-1.tif:0009-0243</t>
  </si>
  <si>
    <t>SUM_Lz14_BcF6-20000-1.tif:0010-0249</t>
  </si>
  <si>
    <t>SUM_Lz14_BcF6-20000-1.tif:0011-0261</t>
  </si>
  <si>
    <t>SUM_Lz14_BcF6-20000-1.tif:0012-0269</t>
  </si>
  <si>
    <t>SUM_Lz14_BcF6-20000-1.tif:0013-0323</t>
  </si>
  <si>
    <t>SUM_Lz14_BcF6-20000-1.tif:0014-0342</t>
  </si>
  <si>
    <t>SUM_Lz14_BcF6-20000-1.tif:0015-0366</t>
  </si>
  <si>
    <t>SUM_Lz14_BcF6-20000-1.tif:0016-0376</t>
  </si>
  <si>
    <t>SUM_Lz14_BcF6-20000-1.tif:0019-0401</t>
  </si>
  <si>
    <t>SUM_Lz14_BcF6-20000-1.tif:0020-0405</t>
  </si>
  <si>
    <t>SUM_Lz14_BcF6-20000-1.tif:0021-0417</t>
  </si>
  <si>
    <t>SUM_Lz14_BcF6-20000-1.tif:0022-0421</t>
  </si>
  <si>
    <t>SUM_Lz14_BcF6-20000-1.tif:0023-0442</t>
  </si>
  <si>
    <t>SUM_Lz14_BcF6-20000-1.tif:0024-0449</t>
  </si>
  <si>
    <t>SUM_Lz14_BcF6-20000-1.tif:0025-0471</t>
  </si>
  <si>
    <t>SUM_Lz14_BcF6-20000-1.tif:0026-0485</t>
  </si>
  <si>
    <t>SUM_Lz14_BcF6-20000-1.tif:0027-0483</t>
  </si>
  <si>
    <t>SUM_Lz14_BcF6-20000-1.tif:0028-0497</t>
  </si>
  <si>
    <t>SUM_Lz14_BcF6-20000-1.tif:0029-0508</t>
  </si>
  <si>
    <t>SUM_Lz14_BcF6-20000-1.tif:0030-0517</t>
  </si>
  <si>
    <t>SUM_Lz14_BcF6-20000-1.tif:0031-0515</t>
  </si>
  <si>
    <t>SUM_Lz14_BcF6-20000-1.tif:0032-0531</t>
  </si>
  <si>
    <t>SUM_Lz14_BcF6-20000-1.tif:0033-0524</t>
  </si>
  <si>
    <t>SUM_Lz14_BcF6-20000-1.tif:0034-0553</t>
  </si>
  <si>
    <t>SUM_Lz14_BcF6-20000-1.tif:0035-0555</t>
  </si>
  <si>
    <t>SUM_Lz14_BcF6-20000-1.tif:0036-0562</t>
  </si>
  <si>
    <t>SUM_Lz14_BcF6-20000-1.tif:0037-0560</t>
  </si>
  <si>
    <t>SUM_Lz14_BcF6-20000-1.tif:0038-0570</t>
  </si>
  <si>
    <t>SUM_Lz14_BcF6-20000-1.tif:0039-0584</t>
  </si>
  <si>
    <t>SUM_Lz14_BcF6-20000-1.tif:0040-0606</t>
  </si>
  <si>
    <t>SUM_Lz14_BcF6-20000-1.tif:0041-0616</t>
  </si>
  <si>
    <t>SUM_Lz14_BcF6-20000-1.tif:0042-0637</t>
  </si>
  <si>
    <t>SUM_Lz14_BcF6-20000-1.tif:0043-0638</t>
  </si>
  <si>
    <t>SUM_Lz14_BcF6-20000-1.tif:0044-0665</t>
  </si>
  <si>
    <t>SUM_Lz14_BcF6-20000-1.tif:0045-0679</t>
  </si>
  <si>
    <t>SUM_Lz14_BcF6-20000-1.tif:0046-0705</t>
  </si>
  <si>
    <t>SUM_Lz14_BcF6-20000-1.tif:0048-0717</t>
  </si>
  <si>
    <t>SUM_Lz14_BcF6-20000-1.tif:0049-0751</t>
  </si>
  <si>
    <t>SUM_Lz14_BcF6-20000-1.tif:0050-0783</t>
  </si>
  <si>
    <t>SUM_Lz14_BcF6-20000-1.tif:0051-0819</t>
  </si>
  <si>
    <t>SUM_Lz14_BcF6-20000-1.tif:0052-0829</t>
  </si>
  <si>
    <t>SUM_Lz14_BcF6-20000-1.tif:0053-0849</t>
  </si>
  <si>
    <t>SUM_Lz14_BcF6-20000-1.tif:0054-0845</t>
  </si>
  <si>
    <t>SUM_Lz14_BcF6-20000-1.tif:0055-0846</t>
  </si>
  <si>
    <t>SUM_Lz14_BcF6-20000-1.tif:0056-0849</t>
  </si>
  <si>
    <t>SUM_Lz14_BcF6-20000-1.tif:0057-0902</t>
  </si>
  <si>
    <t>SUM_Lz14_BcF6-20000-1.tif:0058-0916</t>
  </si>
  <si>
    <t>SUM_Lz14_BcF6-20000-1.tif:0059-0943</t>
  </si>
  <si>
    <t>SUM_Lz14_BcF6-20000-1.tif:0060-0961</t>
  </si>
  <si>
    <t>SUM_Lz14_BcF6-20000-1.tif:0061-0984</t>
  </si>
  <si>
    <t>SUM_Lz14_BcF6-20000-1.tif:0062-0996</t>
  </si>
  <si>
    <t>SUM_Lz14_BcF6-20000-1.tif:0063-1002</t>
  </si>
  <si>
    <t>SUM_Lz14_BcF6-20000-1.tif:0629-0501</t>
  </si>
  <si>
    <t>SUM_Lz14_BcF6-20000-1.tif:0555-0543</t>
  </si>
  <si>
    <t>SUM_Lz14_BcF6-20000-1.tif:0421-0581</t>
  </si>
  <si>
    <t>SUM_Lz14_BcF6-20000-1.tif:0471-0483</t>
  </si>
  <si>
    <t>SUM_Lz14_BcF6-20000-1.tif:0143-0429</t>
  </si>
  <si>
    <t>SUM_Lz14_BcF6-20000-1.tif:0153-0383</t>
  </si>
  <si>
    <t>SUM_Lz14_BcF6-20000-1.tif:0378-0305</t>
  </si>
  <si>
    <t>SUM_Lz14_BcF6-20000-1.tif:0342-0336</t>
  </si>
  <si>
    <t>SUM_Lz14_BcF6-20000-1.tif:0304-0321</t>
  </si>
  <si>
    <t>SUM_Lz14_BcF6-20000-1.tif:0333-0891</t>
  </si>
  <si>
    <t>SUM_Lz14_BcF6-20000-1.tif:0563-0726</t>
  </si>
  <si>
    <t>SUM_Lz14_BcF6-20000-1.tif:0889-0662</t>
  </si>
  <si>
    <t>SUM_Lz14_BcF6-20000-1.tif:0926-0486</t>
  </si>
  <si>
    <t>SUM_Lz14_BcF6-20000-1.tif:0750-0379</t>
  </si>
  <si>
    <t>SUM_Lz14_BcF6-20000-1.tif:0734-0429</t>
  </si>
  <si>
    <t>SUM_Lz14_BcF6-20000-1.tif:0685-0419</t>
  </si>
  <si>
    <t>SUM_Lz14_BcF6-20000-1.tif:0604-0425</t>
  </si>
  <si>
    <t>SUM_Lz14_BcF6-20000-1.tif:0587-0380</t>
  </si>
  <si>
    <t>SUM_Lz14_BcF6-20000-1.tif:0534-0424</t>
  </si>
  <si>
    <t>SUM_Lz14_BcF6-20002.tif:0001-0106</t>
  </si>
  <si>
    <t>SUM_Lz14_BcF6-20002.tif:0002-0139</t>
  </si>
  <si>
    <t>SUM_Lz14_BcF6-20002.tif:0003-0159</t>
  </si>
  <si>
    <t>SUM_Lz14_BcF6-20002.tif:0004-0183</t>
  </si>
  <si>
    <t>SUM_Lz14_BcF6-20002.tif:0005-0190</t>
  </si>
  <si>
    <t>SUM_Lz14_BcF6-20002.tif:0006-0210</t>
  </si>
  <si>
    <t>SUM_Lz14_BcF6-20002.tif:0007-0203</t>
  </si>
  <si>
    <t>SUM_Lz14_BcF6-20002.tif:0008-0218</t>
  </si>
  <si>
    <t>SUM_Lz14_BcF6-20002.tif:0009-0243</t>
  </si>
  <si>
    <t>SUM_Lz14_BcF6-20002.tif:0010-0249</t>
  </si>
  <si>
    <t>SUM_Lz14_BcF6-20002.tif:0011-0261</t>
  </si>
  <si>
    <t>SUM_Lz14_BcF6-20002.tif:0012-0269</t>
  </si>
  <si>
    <t>SUM_Lz14_BcF6-20002.tif:0013-0323</t>
  </si>
  <si>
    <t>SUM_Lz14_BcF6-20002.tif:0014-0342</t>
  </si>
  <si>
    <t>SUM_Lz14_BcF6-20002.tif:0015-0366</t>
  </si>
  <si>
    <t>SUM_Lz14_BcF6-20002.tif:0016-0376</t>
  </si>
  <si>
    <t>SUM_Lz14_BcF6-20002.tif:0019-0401</t>
  </si>
  <si>
    <t>SUM_Lz14_BcF6-20002.tif:0020-0405</t>
  </si>
  <si>
    <t>SUM_Lz14_BcF6-20002.tif:0021-0417</t>
  </si>
  <si>
    <t>SUM_Lz14_BcF6-20002.tif:0022-0421</t>
  </si>
  <si>
    <t>SUM_Lz14_BcF6-20002.tif:0023-0442</t>
  </si>
  <si>
    <t>SUM_Lz14_BcF6-20002.tif:0024-0449</t>
  </si>
  <si>
    <t>SUM_Lz14_BcF6-20002.tif:0025-0471</t>
  </si>
  <si>
    <t>SUM_Lz14_BcF6-20002.tif:0026-0485</t>
  </si>
  <si>
    <t>SUM_Lz14_BcF6-20002.tif:0027-0483</t>
  </si>
  <si>
    <t>SUM_Lz14_BcF6-20002.tif:0028-0497</t>
  </si>
  <si>
    <t>SUM_Lz14_BcF6-20002.tif:0029-0508</t>
  </si>
  <si>
    <t>SUM_Lz14_BcF6-20002.tif:0030-0517</t>
  </si>
  <si>
    <t>SUM_Lz14_BcF6-20002.tif:0031-0515</t>
  </si>
  <si>
    <t>SUM_Lz14_BcF6-20002.tif:0032-0531</t>
  </si>
  <si>
    <t>SUM_Lz14_BcF6-20002.tif:0033-0524</t>
  </si>
  <si>
    <t>SUM_Lz14_BcF6-20002.tif:0034-0553</t>
  </si>
  <si>
    <t>SUM_Lz14_BcF6-20002.tif:0035-0555</t>
  </si>
  <si>
    <t>SUM_Lz14_BcF6-20002.tif:0036-0562</t>
  </si>
  <si>
    <t>SUM_Lz14_BcF6-20002.tif:0037-0560</t>
  </si>
  <si>
    <t>SUM_Lz14_BcF6-20002.tif:0038-0570</t>
  </si>
  <si>
    <t>SUM_Lz14_BcF6-20002.tif:0039-0584</t>
  </si>
  <si>
    <t>SUM_Lz14_BcF6-20002.tif:0040-0606</t>
  </si>
  <si>
    <t>SUM_Lz14_BcF6-20002.tif:0041-0616</t>
  </si>
  <si>
    <t>SUM_Lz14_BcF6-20002.tif:0042-0637</t>
  </si>
  <si>
    <t>SUM_Lz14_BcF6-20002.tif:0043-0638</t>
  </si>
  <si>
    <t>SUM_Lz14_BcF6-20002.tif:0044-0665</t>
  </si>
  <si>
    <t>SUM_Lz14_BcF6-20002.tif:0045-0679</t>
  </si>
  <si>
    <t>SUM_Lz14_BcF6-20002.tif:0046-0705</t>
  </si>
  <si>
    <t>SUM_Lz14_BcF6-20002.tif:0048-0717</t>
  </si>
  <si>
    <t>SUM_Lz14_BcF6-20002.tif:0049-0751</t>
  </si>
  <si>
    <t>SUM_Lz14_BcF6-20002.tif:0050-0783</t>
  </si>
  <si>
    <t>SUM_Lz14_BcF6-20002.tif:0051-0819</t>
  </si>
  <si>
    <t>SUM_Lz14_BcF6-20002.tif:0052-0829</t>
  </si>
  <si>
    <t>SUM_Lz14_BcF6-20002.tif:0053-0849</t>
  </si>
  <si>
    <t>SUM_Lz14_BcF6-20002.tif:0054-0845</t>
  </si>
  <si>
    <t>SUM_Lz14_BcF6-20002.tif:0055-0846</t>
  </si>
  <si>
    <t>SUM_Lz14_BcF6-20002.tif:0056-0849</t>
  </si>
  <si>
    <t>SUM_Lz14_BcF6-20002.tif:0057-0902</t>
  </si>
  <si>
    <t>SUM_Lz14_BcF6-20002.tif:0058-0916</t>
  </si>
  <si>
    <t>SUM_Lz14_BcF6-20002.tif:0059-0943</t>
  </si>
  <si>
    <t>SUM_Lz14_BcF6-20002.tif:0060-0961</t>
  </si>
  <si>
    <t>SUM_Lz14_BcF6-20002.tif:0061-0984</t>
  </si>
  <si>
    <t>SUM_Lz14_BcF6-20002.tif:0062-0996</t>
  </si>
  <si>
    <t>SUM_Lz14_BcF6-20002.tif:0063-1002</t>
  </si>
  <si>
    <t>SUM_Lz14_BcF6-20002.tif:0629-0501</t>
  </si>
  <si>
    <t>SUM_Lz14_BcF6-20002.tif:0555-0543</t>
  </si>
  <si>
    <t>SUM_Lz14_BcF6-20002.tif:0421-0581</t>
  </si>
  <si>
    <t>SUM_Lz14_BcF6-20002.tif:0471-0483</t>
  </si>
  <si>
    <t>SUM_Lz14_BcF6-20002.tif:0143-0429</t>
  </si>
  <si>
    <t>SUM_Lz14_BcF6-20002.tif:0153-0383</t>
  </si>
  <si>
    <t>SUM_Lz14_BcF6-20002.tif:0378-0305</t>
  </si>
  <si>
    <t>SUM_Lz14_BcF6-20002.tif:0342-0336</t>
  </si>
  <si>
    <t>SUM_Lz14_BcF6-20002.tif:0304-0321</t>
  </si>
  <si>
    <t>SUM_Lz14_BcF6-20002.tif:0333-0891</t>
  </si>
  <si>
    <t>SUM_Lz14_BcF6-20002.tif:0563-0726</t>
  </si>
  <si>
    <t>SUM_Lz14_BcF6-20002.tif:0889-0662</t>
  </si>
  <si>
    <t>SUM_Lz14_BcF6-20002.tif:0926-0486</t>
  </si>
  <si>
    <t>SUM_Lz14_BcF6-20002.tif:0750-0379</t>
  </si>
  <si>
    <t>SUM_Lz14_BcF6-20002.tif:0734-0429</t>
  </si>
  <si>
    <t>SUM_Lz14_BcF6-20002.tif:0685-0419</t>
  </si>
  <si>
    <t>SUM_Lz14_BcF6-20002.tif:0604-0425</t>
  </si>
  <si>
    <t>SUM_Lz14_BcF6-20002.tif:0587-0380</t>
  </si>
  <si>
    <t>SUM_Lz14_BcF6-20002.tif:0534-0424</t>
  </si>
  <si>
    <t>SUM_Lz14_BcF6-30000-1.tif:0001-0063</t>
  </si>
  <si>
    <t>SUM_Lz14_BcF6-30000-1.tif:0002-0123</t>
  </si>
  <si>
    <t>SUM_Lz14_BcF6-30000-1.tif:0003-0134</t>
  </si>
  <si>
    <t>SUM_Lz14_BcF6-30000-1.tif:0004-0184</t>
  </si>
  <si>
    <t>SUM_Lz14_BcF6-30000-1.tif:0005-0196</t>
  </si>
  <si>
    <t>SUM_Lz14_BcF6-30000-1.tif:0006-0199</t>
  </si>
  <si>
    <t>SUM_Lz14_BcF6-30000-1.tif:0007-0251</t>
  </si>
  <si>
    <t>SUM_Lz14_BcF6-30000-1.tif:0008-0251</t>
  </si>
  <si>
    <t>SUM_Lz14_BcF6-30000-1.tif:0009-0310</t>
  </si>
  <si>
    <t>SUM_Lz14_BcF6-30000-1.tif:0011-0357</t>
  </si>
  <si>
    <t>SUM_Lz14_BcF6-30000-1.tif:0012-0364</t>
  </si>
  <si>
    <t>SUM_Lz14_BcF6-30000-1.tif:0013-0420</t>
  </si>
  <si>
    <t>SUM_Lz14_BcF6-30000-1.tif:0014-0404</t>
  </si>
  <si>
    <t>SUM_Lz14_BcF6-30000-1.tif:0015-0412</t>
  </si>
  <si>
    <t>SUM_Lz14_BcF6-30000-1.tif:0016-0429</t>
  </si>
  <si>
    <t>SUM_Lz14_BcF6-30000-1.tif:0017-0438</t>
  </si>
  <si>
    <t>SUM_Lz14_BcF6-30000-1.tif:0018-0433</t>
  </si>
  <si>
    <t>SUM_Lz14_BcF6-30000-1.tif:0019-0470</t>
  </si>
  <si>
    <t>SUM_Lz14_BcF6-30000-1.tif:0020-0508</t>
  </si>
  <si>
    <t>SUM_Lz14_BcF6-30000-1.tif:0021-0499</t>
  </si>
  <si>
    <t>SUM_Lz14_BcF6-30000-1.tif:0022-0550</t>
  </si>
  <si>
    <t>SUM_Lz14_BcF6-30000-1.tif:0023-0611</t>
  </si>
  <si>
    <t>SUM_Lz14_BcF6-30000-1.tif:0024-0610</t>
  </si>
  <si>
    <t>SUM_Lz14_BcF6-30000-1.tif:0025-0613</t>
  </si>
  <si>
    <t>SUM_Lz14_BcF6-30000-1.tif:0027-0634</t>
  </si>
  <si>
    <t>SUM_Lz14_BcF6-30000-1.tif:0028-0645</t>
  </si>
  <si>
    <t>SUM_Lz14_BcF6-30000-1.tif:0029-0740</t>
  </si>
  <si>
    <t>SUM_Lz14_BcF6-30000-1.tif:0030-0975</t>
  </si>
  <si>
    <t>SUM_Lz14_BcF6-30000-1.tif:0316-0717</t>
  </si>
  <si>
    <t>SUM_Lz14_BcF6-30000-1.tif:0335-0758</t>
  </si>
  <si>
    <t>SUM_Lz14_BcF6-30000-1.tif:0328-0875</t>
  </si>
  <si>
    <t>SUM_Lz14_BcF6-30000-1.tif:0688-0499</t>
  </si>
  <si>
    <t>SUM_Lz14_BcF6-30000-1.tif:0636-0400</t>
  </si>
  <si>
    <t>SUM_Lz14_BcF6-30000-1.tif:0640-0373</t>
  </si>
  <si>
    <t>SUM_Lz14_BcF6-30000-1.tif:0493-0148</t>
  </si>
  <si>
    <t>SUM_Lz14_BcF6-30000-1.tif:0450-0173</t>
  </si>
  <si>
    <t>SUM_Lz14_BcF6-30000-1.tif:0068-0317</t>
  </si>
  <si>
    <t>SUM_Lz14_BcF6-30000-1.tif:0075-0368</t>
  </si>
  <si>
    <t>SUM_Lz14_BcF6-30000-1.tif:0120-0435</t>
  </si>
  <si>
    <t>SUM_Lz14_BcF6-30000-1.tif:0231-0390</t>
  </si>
  <si>
    <t>SUM_Lz14_BcF6-30000-1.tif:0188-0355</t>
  </si>
  <si>
    <t>SUM_Lz14_BcF6-30000-1.tif:0297-0553</t>
  </si>
  <si>
    <t>SUM_Lz14_BcF6-30000-1.tif:0399-0557</t>
  </si>
  <si>
    <t>SUM_Lz14_BcF6-30000-1.tif:0341-0643</t>
  </si>
  <si>
    <t>SUM_Lz14_BcF6-30000-1.tif:0612-0554</t>
  </si>
  <si>
    <t>SUM_Lz14_BcF6-30000-1.tif:0609-0603</t>
  </si>
  <si>
    <t>SUM_Lz14_BcF6-30000-1.tif:0667-0438</t>
  </si>
  <si>
    <t>SUM_Lz14_BcF6-30000-1.tif:0574-0427</t>
  </si>
  <si>
    <t>SUM_Lz14_BcF6-30000-1.tif:0529-0429</t>
  </si>
  <si>
    <t>SUM_Lz14_BcF6-30000-1.tif:0548-0381</t>
  </si>
  <si>
    <t>SUM_Lz14_BcF6-30000-1.tif:0800-0308</t>
  </si>
  <si>
    <t>SUM_Lz14_BcF6-30000-1.tif:0343-0388</t>
  </si>
  <si>
    <t>SUM_Lz14_BcF6-30000-1.tif:0256-0125</t>
  </si>
  <si>
    <t>SUM_Lz14_BcF6-30000-1.tif:0521-0576</t>
  </si>
  <si>
    <t>SUM_Lz14_BcF6-30002.tif:0001-0063</t>
  </si>
  <si>
    <t>SUM_Lz14_BcF6-30002.tif:0002-0123</t>
  </si>
  <si>
    <t>SUM_Lz14_BcF6-30002.tif:0003-0134</t>
  </si>
  <si>
    <t>SUM_Lz14_BcF6-30002.tif:0004-0184</t>
  </si>
  <si>
    <t>SUM_Lz14_BcF6-30002.tif:0005-0196</t>
  </si>
  <si>
    <t>SUM_Lz14_BcF6-30002.tif:0006-0199</t>
  </si>
  <si>
    <t>SUM_Lz14_BcF6-30002.tif:0007-0251</t>
  </si>
  <si>
    <t>SUM_Lz14_BcF6-30002.tif:0008-0251</t>
  </si>
  <si>
    <t>SUM_Lz14_BcF6-30002.tif:0009-0310</t>
  </si>
  <si>
    <t>SUM_Lz14_BcF6-30002.tif:0011-0357</t>
  </si>
  <si>
    <t>SUM_Lz14_BcF6-30002.tif:0012-0364</t>
  </si>
  <si>
    <t>SUM_Lz14_BcF6-30002.tif:0013-0420</t>
  </si>
  <si>
    <t>SUM_Lz14_BcF6-30002.tif:0014-0404</t>
  </si>
  <si>
    <t>SUM_Lz14_BcF6-30002.tif:0015-0412</t>
  </si>
  <si>
    <t>SUM_Lz14_BcF6-30002.tif:0016-0429</t>
  </si>
  <si>
    <t>SUM_Lz14_BcF6-30002.tif:0017-0438</t>
  </si>
  <si>
    <t>SUM_Lz14_BcF6-30002.tif:0018-0433</t>
  </si>
  <si>
    <t>SUM_Lz14_BcF6-30002.tif:0019-0470</t>
  </si>
  <si>
    <t>SUM_Lz14_BcF6-30002.tif:0020-0508</t>
  </si>
  <si>
    <t>SUM_Lz14_BcF6-30002.tif:0021-0499</t>
  </si>
  <si>
    <t>SUM_Lz14_BcF6-30002.tif:0022-0550</t>
  </si>
  <si>
    <t>SUM_Lz14_BcF6-30002.tif:0023-0611</t>
  </si>
  <si>
    <t>SUM_Lz14_BcF6-30002.tif:0024-0610</t>
  </si>
  <si>
    <t>SUM_Lz14_BcF6-30002.tif:0025-0613</t>
  </si>
  <si>
    <t>SUM_Lz14_BcF6-30002.tif:0027-0634</t>
  </si>
  <si>
    <t>SUM_Lz14_BcF6-30002.tif:0028-0645</t>
  </si>
  <si>
    <t>SUM_Lz14_BcF6-30002.tif:0029-0740</t>
  </si>
  <si>
    <t>SUM_Lz14_BcF6-30002.tif:0030-0975</t>
  </si>
  <si>
    <t>SUM_Lz14_BcF6-30002.tif:0316-0717</t>
  </si>
  <si>
    <t>SUM_Lz14_BcF6-30002.tif:0335-0758</t>
  </si>
  <si>
    <t>SUM_Lz14_BcF6-30002.tif:0328-0875</t>
  </si>
  <si>
    <t>SUM_Lz14_BcF6-30002.tif:0688-0499</t>
  </si>
  <si>
    <t>SUM_Lz14_BcF6-30002.tif:0636-0400</t>
  </si>
  <si>
    <t>SUM_Lz14_BcF6-30002.tif:0640-0373</t>
  </si>
  <si>
    <t>SUM_Lz14_BcF6-30002.tif:0493-0148</t>
  </si>
  <si>
    <t>SUM_Lz14_BcF6-30002.tif:0450-0173</t>
  </si>
  <si>
    <t>SUM_Lz14_BcF6-30002.tif:0068-0317</t>
  </si>
  <si>
    <t>SUM_Lz14_BcF6-30002.tif:0075-0368</t>
  </si>
  <si>
    <t>SUM_Lz14_BcF6-30002.tif:0120-0435</t>
  </si>
  <si>
    <t>SUM_Lz14_BcF6-30002.tif:0231-0390</t>
  </si>
  <si>
    <t>SUM_Lz14_BcF6-30002.tif:0188-0355</t>
  </si>
  <si>
    <t>SUM_Lz14_BcF6-30002.tif:0297-0553</t>
  </si>
  <si>
    <t>SUM_Lz14_BcF6-30002.tif:0399-0557</t>
  </si>
  <si>
    <t>SUM_Lz14_BcF6-30002.tif:0341-0643</t>
  </si>
  <si>
    <t>SUM_Lz14_BcF6-30002.tif:0612-0554</t>
  </si>
  <si>
    <t>SUM_Lz14_BcF6-30002.tif:0609-0603</t>
  </si>
  <si>
    <t>SUM_Lz14_BcF6-30002.tif:0667-0438</t>
  </si>
  <si>
    <t>SUM_Lz14_BcF6-30002.tif:0574-0427</t>
  </si>
  <si>
    <t>SUM_Lz14_BcF6-30002.tif:0529-0429</t>
  </si>
  <si>
    <t>SUM_Lz14_BcF6-30002.tif:0548-0381</t>
  </si>
  <si>
    <t>SUM_Lz14_BcF6-30002.tif:0800-0308</t>
  </si>
  <si>
    <t>SUM_Lz14_BcF6-30002.tif:0343-0388</t>
  </si>
  <si>
    <t>SUM_Lz14_BcF6-30002.tif:0256-0125</t>
  </si>
  <si>
    <t>SUM_Lz14_BcF6-30002.tif:0521-0576</t>
  </si>
  <si>
    <t>SUM_Lz14_BcF6-40000-1.tif:0001-0151</t>
  </si>
  <si>
    <t>SUM_Lz14_BcF6-40000-1.tif:0002-0157</t>
  </si>
  <si>
    <t>SUM_Lz14_BcF6-40000-1.tif:0003-0167</t>
  </si>
  <si>
    <t>SUM_Lz14_BcF6-40000-1.tif:0004-0191</t>
  </si>
  <si>
    <t>SUM_Lz14_BcF6-40000-1.tif:0005-0214</t>
  </si>
  <si>
    <t>SUM_Lz14_BcF6-40000-1.tif:0006-0220</t>
  </si>
  <si>
    <t>SUM_Lz14_BcF6-40000-1.tif:0007-0249</t>
  </si>
  <si>
    <t>SUM_Lz14_BcF6-40000-1.tif:0008-0281</t>
  </si>
  <si>
    <t>SUM_Lz14_BcF6-40000-1.tif:0009-0362</t>
  </si>
  <si>
    <t>SUM_Lz14_BcF6-40000-1.tif:0010-0367</t>
  </si>
  <si>
    <t>SUM_Lz14_BcF6-40000-1.tif:0011-0398</t>
  </si>
  <si>
    <t>SUM_Lz14_BcF6-40000-1.tif:0012-0405</t>
  </si>
  <si>
    <t>SUM_Lz14_BcF6-40000-1.tif:0013-0441</t>
  </si>
  <si>
    <t>SUM_Lz14_BcF6-40000-1.tif:0014-0446</t>
  </si>
  <si>
    <t>SUM_Lz14_BcF6-40000-1.tif:0015-0455</t>
  </si>
  <si>
    <t>SUM_Lz14_BcF6-40000-1.tif:0016-0462</t>
  </si>
  <si>
    <t>SUM_Lz14_BcF6-40000-1.tif:0017-0472</t>
  </si>
  <si>
    <t>SUM_Lz14_BcF6-40000-1.tif:0018-0500</t>
  </si>
  <si>
    <t>SUM_Lz14_BcF6-40000-1.tif:0020-0539</t>
  </si>
  <si>
    <t>SUM_Lz14_BcF6-40000-1.tif:0021-0548</t>
  </si>
  <si>
    <t>SUM_Lz14_BcF6-40000-1.tif:0022-0572</t>
  </si>
  <si>
    <t>SUM_Lz14_BcF6-40000-1.tif:0023-0598</t>
  </si>
  <si>
    <t>SUM_Lz14_BcF6-40000-1.tif:0024-0620</t>
  </si>
  <si>
    <t>SUM_Lz14_BcF6-40000-1.tif:0025-0617</t>
  </si>
  <si>
    <t>SUM_Lz14_BcF6-40000-1.tif:0026-0636</t>
  </si>
  <si>
    <t>SUM_Lz14_BcF6-40000-1.tif:0027-0634</t>
  </si>
  <si>
    <t>SUM_Lz14_BcF6-40000-1.tif:0028-0656</t>
  </si>
  <si>
    <t>SUM_Lz14_BcF6-40000-1.tif:0029-0671</t>
  </si>
  <si>
    <t>SUM_Lz14_BcF6-40000-1.tif:0030-0672</t>
  </si>
  <si>
    <t>SUM_Lz14_BcF6-40000-1.tif:0031-0670</t>
  </si>
  <si>
    <t>SUM_Lz14_BcF6-40000-1.tif:0032-0680</t>
  </si>
  <si>
    <t>SUM_Lz14_BcF6-40000-1.tif:0033-0707</t>
  </si>
  <si>
    <t>SUM_Lz14_BcF6-40000-1.tif:0034-0713</t>
  </si>
  <si>
    <t>SUM_Lz14_BcF6-40000-1.tif:0035-0729</t>
  </si>
  <si>
    <t>SUM_Lz14_BcF6-40000-1.tif:0036-0740</t>
  </si>
  <si>
    <t>SUM_Lz14_BcF6-40000-1.tif:0037-0743</t>
  </si>
  <si>
    <t>SUM_Lz14_BcF6-40000-1.tif:0038-0754</t>
  </si>
  <si>
    <t>SUM_Lz14_BcF6-40000-1.tif:0039-0770</t>
  </si>
  <si>
    <t>SUM_Lz14_BcF6-40000-1.tif:0040-0795</t>
  </si>
  <si>
    <t>SUM_Lz14_BcF6-40000-1.tif:0041-0800</t>
  </si>
  <si>
    <t>SUM_Lz14_BcF6-40000-1.tif:0042-0797</t>
  </si>
  <si>
    <t>SUM_Lz14_BcF6-40000-1.tif:0044-0827</t>
  </si>
  <si>
    <t>SUM_Lz14_BcF6-40000-1.tif:0045-0863</t>
  </si>
  <si>
    <t>SUM_Lz14_BcF6-40000-1.tif:0046-0880</t>
  </si>
  <si>
    <t>SUM_Lz14_BcF6-40000-1.tif:0611-0965</t>
  </si>
  <si>
    <t>SUM_Lz14_BcF6-40000-1.tif:0468-0812</t>
  </si>
  <si>
    <t>SUM_Lz14_BcF6-40000-1.tif:0319-0802</t>
  </si>
  <si>
    <t>SUM_Lz14_BcF6-40000-1.tif:0376-0956</t>
  </si>
  <si>
    <t>SUM_Lz14_BcF6-40000-1.tif:0521-0705</t>
  </si>
  <si>
    <t>SUM_Lz14_BcF6-40000-1.tif:0555-0747</t>
  </si>
  <si>
    <t>SUM_Lz14_BcF6-40000-1.tif:0796-0393</t>
  </si>
  <si>
    <t>SUM_Lz14_BcF6-40000-1.tif:0844-0379</t>
  </si>
  <si>
    <t>SUM_Lz14_BcF6-40000-1.tif:0840-0421</t>
  </si>
  <si>
    <t>SUM_Lz14_BcF6-40000-1.tif:0714-0364</t>
  </si>
  <si>
    <t>SUM_Lz14_BcF6-40000-1.tif:0591-0336</t>
  </si>
  <si>
    <t>SUM_Lz14_BcF6-40000-1.tif:0555-0354</t>
  </si>
  <si>
    <t>SUM_Lz14_BcF6-40000-1.tif:0464-0356</t>
  </si>
  <si>
    <t>SUM_Lz14_BcF6-40000-1.tif:0432-0382</t>
  </si>
  <si>
    <t>SUM_Lz14_BcF6-40000-1.tif:0319-0360</t>
  </si>
  <si>
    <t>SUM_Lz14_BcF6-40000-1.tif:0363-0332</t>
  </si>
  <si>
    <t>SUM_Lz14_BcF6-40000-1.tif:0238-0330</t>
  </si>
  <si>
    <t>SUM_Lz14_BcF6-40000-1.tif:0200-0321</t>
  </si>
  <si>
    <t>SUM_Lz14_BcF6-40000-1.tif:0323-0561</t>
  </si>
  <si>
    <t>SUM_Lz14_BcF6-40000-1.tif:0533-0536</t>
  </si>
  <si>
    <t>SUM_Lz14_BcF6-40000-1.tif:0602-0535</t>
  </si>
  <si>
    <t>SUM_Lz14_BcF6-40000-1.tif:0725-0581</t>
  </si>
  <si>
    <t>SUM_Lz14_BcF6-40000-1.tif:0801-0561</t>
  </si>
  <si>
    <t>SUM_Lz14_BcF6-40000-1.tif:0960-0670</t>
  </si>
  <si>
    <t>SUM_Lz14_BcF6-40000-1.tif:0075-0205</t>
  </si>
  <si>
    <t>SUM_Lz14_BcF6-40002.tif:0001-0151</t>
  </si>
  <si>
    <t>SUM_Lz14_BcF6-40002.tif:0002-0157</t>
  </si>
  <si>
    <t>SUM_Lz14_BcF6-40002.tif:0003-0167</t>
  </si>
  <si>
    <t>SUM_Lz14_BcF6-40002.tif:0004-0191</t>
  </si>
  <si>
    <t>SUM_Lz14_BcF6-40002.tif:0005-0214</t>
  </si>
  <si>
    <t>SUM_Lz14_BcF6-40002.tif:0006-0220</t>
  </si>
  <si>
    <t>SUM_Lz14_BcF6-40002.tif:0007-0249</t>
  </si>
  <si>
    <t>SUM_Lz14_BcF6-40002.tif:0008-0281</t>
  </si>
  <si>
    <t>SUM_Lz14_BcF6-40002.tif:0009-0362</t>
  </si>
  <si>
    <t>SUM_Lz14_BcF6-40002.tif:0010-0367</t>
  </si>
  <si>
    <t>SUM_Lz14_BcF6-40002.tif:0011-0398</t>
  </si>
  <si>
    <t>SUM_Lz14_BcF6-40002.tif:0012-0405</t>
  </si>
  <si>
    <t>SUM_Lz14_BcF6-40002.tif:0013-0441</t>
  </si>
  <si>
    <t>SUM_Lz14_BcF6-40002.tif:0014-0446</t>
  </si>
  <si>
    <t>SUM_Lz14_BcF6-40002.tif:0015-0455</t>
  </si>
  <si>
    <t>SUM_Lz14_BcF6-40002.tif:0016-0462</t>
  </si>
  <si>
    <t>SUM_Lz14_BcF6-40002.tif:0017-0472</t>
  </si>
  <si>
    <t>SUM_Lz14_BcF6-40002.tif:0018-0500</t>
  </si>
  <si>
    <t>SUM_Lz14_BcF6-40002.tif:0020-0539</t>
  </si>
  <si>
    <t>SUM_Lz14_BcF6-40002.tif:0021-0548</t>
  </si>
  <si>
    <t>SUM_Lz14_BcF6-40002.tif:0022-0572</t>
  </si>
  <si>
    <t>SUM_Lz14_BcF6-40002.tif:0023-0598</t>
  </si>
  <si>
    <t>SUM_Lz14_BcF6-40002.tif:0024-0620</t>
  </si>
  <si>
    <t>SUM_Lz14_BcF6-40002.tif:0025-0617</t>
  </si>
  <si>
    <t>SUM_Lz14_BcF6-40002.tif:0026-0636</t>
  </si>
  <si>
    <t>SUM_Lz14_BcF6-40002.tif:0027-0634</t>
  </si>
  <si>
    <t>SUM_Lz14_BcF6-40002.tif:0028-0656</t>
  </si>
  <si>
    <t>SUM_Lz14_BcF6-40002.tif:0029-0671</t>
  </si>
  <si>
    <t>SUM_Lz14_BcF6-40002.tif:0030-0672</t>
  </si>
  <si>
    <t>SUM_Lz14_BcF6-40002.tif:0031-0670</t>
  </si>
  <si>
    <t>SUM_Lz14_BcF6-40002.tif:0032-0680</t>
  </si>
  <si>
    <t>SUM_Lz14_BcF6-40002.tif:0033-0707</t>
  </si>
  <si>
    <t>SUM_Lz14_BcF6-40002.tif:0034-0713</t>
  </si>
  <si>
    <t>SUM_Lz14_BcF6-40002.tif:0035-0729</t>
  </si>
  <si>
    <t>SUM_Lz14_BcF6-40002.tif:0036-0740</t>
  </si>
  <si>
    <t>SUM_Lz14_BcF6-40002.tif:0037-0743</t>
  </si>
  <si>
    <t>SUM_Lz14_BcF6-40002.tif:0038-0754</t>
  </si>
  <si>
    <t>SUM_Lz14_BcF6-40002.tif:0039-0770</t>
  </si>
  <si>
    <t>SUM_Lz14_BcF6-40002.tif:0040-0795</t>
  </si>
  <si>
    <t>SUM_Lz14_BcF6-40002.tif:0041-0800</t>
  </si>
  <si>
    <t>SUM_Lz14_BcF6-40002.tif:0042-0797</t>
  </si>
  <si>
    <t>SUM_Lz14_BcF6-40002.tif:0044-0827</t>
  </si>
  <si>
    <t>SUM_Lz14_BcF6-40002.tif:0045-0863</t>
  </si>
  <si>
    <t>SUM_Lz14_BcF6-40002.tif:0046-0880</t>
  </si>
  <si>
    <t>SUM_Lz14_BcF6-40002.tif:0611-0965</t>
  </si>
  <si>
    <t>SUM_Lz14_BcF6-40002.tif:0468-0812</t>
  </si>
  <si>
    <t>SUM_Lz14_BcF6-40002.tif:0319-0802</t>
  </si>
  <si>
    <t>SUM_Lz14_BcF6-40002.tif:0376-0956</t>
  </si>
  <si>
    <t>SUM_Lz14_BcF6-40002.tif:0521-0705</t>
  </si>
  <si>
    <t>SUM_Lz14_BcF6-40002.tif:0555-0747</t>
  </si>
  <si>
    <t>SUM_Lz14_BcF6-40002.tif:0796-0393</t>
  </si>
  <si>
    <t>SUM_Lz14_BcF6-40002.tif:0844-0379</t>
  </si>
  <si>
    <t>SUM_Lz14_BcF6-40002.tif:0840-0421</t>
  </si>
  <si>
    <t>SUM_Lz14_BcF6-40002.tif:0714-0364</t>
  </si>
  <si>
    <t>SUM_Lz14_BcF6-40002.tif:0591-0336</t>
  </si>
  <si>
    <t>SUM_Lz14_BcF6-40002.tif:0555-0354</t>
  </si>
  <si>
    <t>SUM_Lz14_BcF6-40002.tif:0464-0356</t>
  </si>
  <si>
    <t>SUM_Lz14_BcF6-40002.tif:0432-0382</t>
  </si>
  <si>
    <t>SUM_Lz14_BcF6-40002.tif:0319-0360</t>
  </si>
  <si>
    <t>SUM_Lz14_BcF6-40002.tif:0363-0332</t>
  </si>
  <si>
    <t>SUM_Lz14_BcF6-40002.tif:0238-0330</t>
  </si>
  <si>
    <t>SUM_Lz14_BcF6-40002.tif:0200-0321</t>
  </si>
  <si>
    <t>SUM_Lz14_BcF6-40002.tif:0323-0561</t>
  </si>
  <si>
    <t>SUM_Lz14_BcF6-40002.tif:0533-0536</t>
  </si>
  <si>
    <t>SUM_Lz14_BcF6-40002.tif:0602-0535</t>
  </si>
  <si>
    <t>SUM_Lz14_BcF6-40002.tif:0725-0581</t>
  </si>
  <si>
    <t>SUM_Lz14_BcF6-40002.tif:0801-0561</t>
  </si>
  <si>
    <t>SUM_Lz14_BcF6-40002.tif:0960-0670</t>
  </si>
  <si>
    <t>SUM_Lz14_BcF6-40002.tif:0075-0205</t>
  </si>
  <si>
    <t>SUM_Lz14_BcF6-50000-1.tif:0002-0141</t>
  </si>
  <si>
    <t>SUM_Lz14_BcF6-50000-1.tif:0003-0161</t>
  </si>
  <si>
    <t>SUM_Lz14_BcF6-50000-1.tif:0004-0223</t>
  </si>
  <si>
    <t>SUM_Lz14_BcF6-50000-1.tif:0006-0294</t>
  </si>
  <si>
    <t>SUM_Lz14_BcF6-50000-1.tif:0007-0312</t>
  </si>
  <si>
    <t>SUM_Lz14_BcF6-50000-1.tif:0008-0318</t>
  </si>
  <si>
    <t>SUM_Lz14_BcF6-50000-1.tif:0009-0342</t>
  </si>
  <si>
    <t>SUM_Lz14_BcF6-50000-1.tif:0010-0342</t>
  </si>
  <si>
    <t>SUM_Lz14_BcF6-50000-1.tif:0011-0356</t>
  </si>
  <si>
    <t>SUM_Lz14_BcF6-50000-1.tif:0012-0369</t>
  </si>
  <si>
    <t>SUM_Lz14_BcF6-50000-1.tif:0013-0387</t>
  </si>
  <si>
    <t>SUM_Lz14_BcF6-50000-1.tif:0014-0399</t>
  </si>
  <si>
    <t>SUM_Lz14_BcF6-50000-1.tif:0015-0396</t>
  </si>
  <si>
    <t>SUM_Lz14_BcF6-50000-1.tif:0016-0395</t>
  </si>
  <si>
    <t>SUM_Lz14_BcF6-50000-1.tif:0017-0407</t>
  </si>
  <si>
    <t>SUM_Lz14_BcF6-50000-1.tif:0018-0419</t>
  </si>
  <si>
    <t>SUM_Lz14_BcF6-50000-1.tif:0019-0425</t>
  </si>
  <si>
    <t>SUM_Lz14_BcF6-50000-1.tif:0020-0445</t>
  </si>
  <si>
    <t>SUM_Lz14_BcF6-50000-1.tif:0021-0461</t>
  </si>
  <si>
    <t>SUM_Lz14_BcF6-50000-1.tif:0022-0468</t>
  </si>
  <si>
    <t>SUM_Lz14_BcF6-50000-1.tif:0023-0526</t>
  </si>
  <si>
    <t>SUM_Lz14_BcF6-50000-1.tif:0025-0579</t>
  </si>
  <si>
    <t>SUM_Lz14_BcF6-50000-1.tif:0026-0586</t>
  </si>
  <si>
    <t>SUM_Lz14_BcF6-50000-1.tif:0028-0648</t>
  </si>
  <si>
    <t>SUM_Lz14_BcF6-50000-1.tif:0029-0639</t>
  </si>
  <si>
    <t>SUM_Lz14_BcF6-50000-1.tif:0030-0645</t>
  </si>
  <si>
    <t>SUM_Lz14_BcF6-50000-1.tif:0032-0666</t>
  </si>
  <si>
    <t>SUM_Lz14_BcF6-50000-1.tif:0034-0692</t>
  </si>
  <si>
    <t>SUM_Lz14_BcF6-50000-1.tif:0035-0694</t>
  </si>
  <si>
    <t>SUM_Lz14_BcF6-50000-1.tif:0036-0714</t>
  </si>
  <si>
    <t>SUM_Lz14_BcF6-50000-1.tif:0037-0726</t>
  </si>
  <si>
    <t>SUM_Lz14_BcF6-50000-1.tif:0038-0728</t>
  </si>
  <si>
    <t>SUM_Lz14_BcF6-50000-1.tif:0039-0740</t>
  </si>
  <si>
    <t>SUM_Lz14_BcF6-50000-1.tif:0041-0752</t>
  </si>
  <si>
    <t>SUM_Lz14_BcF6-50000-1.tif:0042-0767</t>
  </si>
  <si>
    <t>SUM_Lz14_BcF6-50000-1.tif:0044-0820</t>
  </si>
  <si>
    <t>SUM_Lz14_BcF6-50000-1.tif:0045-0836</t>
  </si>
  <si>
    <t>SUM_Lz14_BcF6-50000-1.tif:0046-0859</t>
  </si>
  <si>
    <t>SUM_Lz14_BcF6-50000-1.tif:0047-0932</t>
  </si>
  <si>
    <t>SUM_Lz14_BcF6-50000-1.tif:0048-0959</t>
  </si>
  <si>
    <t>SUM_Lz14_BcF6-50000-1.tif:0049-0972</t>
  </si>
  <si>
    <t>SUM_Lz14_BcF6-50000-1.tif:0050-0989</t>
  </si>
  <si>
    <t>SUM_Lz14_BcF6-50000-1.tif:0051-1003</t>
  </si>
  <si>
    <t>SUM_Lz14_BcF6-50000-1.tif:0052-1005</t>
  </si>
  <si>
    <t>SUM_Lz14_BcF6-50000-1.tif:0053-1010</t>
  </si>
  <si>
    <t>SUM_Lz14_BcF6-50000-1.tif:0583-0537</t>
  </si>
  <si>
    <t>SUM_Lz14_BcF6-50000-1.tif:0187-0508</t>
  </si>
  <si>
    <t>SUM_Lz14_BcF6-50000-1.tif:0101-0568</t>
  </si>
  <si>
    <t>SUM_Lz14_BcF6-50000-1.tif:0251-0545</t>
  </si>
  <si>
    <t>SUM_Lz14_BcF6-50000-1.tif:0183-0778</t>
  </si>
  <si>
    <t>SUM_Lz14_BcF6-50000-1.tif:0390-0632</t>
  </si>
  <si>
    <t>SUM_Lz14_BcF6-50000-1.tif:0283-0612</t>
  </si>
  <si>
    <t>SUM_Lz14_BcF6-50000-1.tif:0313-0585</t>
  </si>
  <si>
    <t>SUM_Lz14_BcF6-50000-1.tif:0251-0611</t>
  </si>
  <si>
    <t>SUM_Lz14_BcF6-50000-1.tif:0083-0781</t>
  </si>
  <si>
    <t>SUM_Lz14_BcF6-50000-1.tif:0698-0500</t>
  </si>
  <si>
    <t>SUM_Lz14_BcF6-50000-1.tif:0694-0477</t>
  </si>
  <si>
    <t>SUM_Lz14_BcF6-50000-1.tif:0805-0695</t>
  </si>
  <si>
    <t>SUM_Lz14_BcF6-50000-1.tif:0697-0747</t>
  </si>
  <si>
    <t>SUM_Lz14_BcF6-50000-1.tif:0675-0899</t>
  </si>
  <si>
    <t>SUM_Lz14_BcF6-50000-1.tif:0553-0701</t>
  </si>
  <si>
    <t>SUM_Lz14_BcF6-50000-1.tif:0507-0687</t>
  </si>
  <si>
    <t>SUM_Lz14_BcF6-50000-1.tif:0505-0718</t>
  </si>
  <si>
    <t>SUM_Lz14_BcF6-50000-1.tif:0390-0752</t>
  </si>
  <si>
    <t>SUM_Lz14_BcF6-50000-1.tif:0383-0777</t>
  </si>
  <si>
    <t>SUM_Lz14_BcF6-50000-1.tif:0738-0524</t>
  </si>
  <si>
    <t>SUM_Lz14_BcF6-50000-1.tif:0768-0530</t>
  </si>
  <si>
    <t>SUM_Lz14_BcF6-50000-1.tif:0767-0505</t>
  </si>
  <si>
    <t>SUM_Lz14_BcF6-50000-1.tif:0774-0617</t>
  </si>
  <si>
    <t>SUM_Lz14_BcF6-50000-1.tif:0762-0656</t>
  </si>
  <si>
    <t>SUM_Lz14_BcF6-50002.tif:0002-0141</t>
  </si>
  <si>
    <t>SUM_Lz14_BcF6-50002.tif:0003-0161</t>
  </si>
  <si>
    <t>SUM_Lz14_BcF6-50002.tif:0004-0223</t>
  </si>
  <si>
    <t>SUM_Lz14_BcF6-50002.tif:0006-0294</t>
  </si>
  <si>
    <t>SUM_Lz14_BcF6-50002.tif:0007-0312</t>
  </si>
  <si>
    <t>SUM_Lz14_BcF6-50002.tif:0008-0318</t>
  </si>
  <si>
    <t>SUM_Lz14_BcF6-50002.tif:0009-0342</t>
  </si>
  <si>
    <t>SUM_Lz14_BcF6-50002.tif:0010-0342</t>
  </si>
  <si>
    <t>SUM_Lz14_BcF6-50002.tif:0011-0356</t>
  </si>
  <si>
    <t>SUM_Lz14_BcF6-50002.tif:0012-0369</t>
  </si>
  <si>
    <t>SUM_Lz14_BcF6-50002.tif:0013-0387</t>
  </si>
  <si>
    <t>SUM_Lz14_BcF6-50002.tif:0014-0399</t>
  </si>
  <si>
    <t>SUM_Lz14_BcF6-50002.tif:0015-0396</t>
  </si>
  <si>
    <t>SUM_Lz14_BcF6-50002.tif:0016-0395</t>
  </si>
  <si>
    <t>SUM_Lz14_BcF6-50002.tif:0017-0407</t>
  </si>
  <si>
    <t>SUM_Lz14_BcF6-50002.tif:0018-0419</t>
  </si>
  <si>
    <t>SUM_Lz14_BcF6-50002.tif:0019-0425</t>
  </si>
  <si>
    <t>SUM_Lz14_BcF6-50002.tif:0020-0445</t>
  </si>
  <si>
    <t>SUM_Lz14_BcF6-50002.tif:0021-0461</t>
  </si>
  <si>
    <t>SUM_Lz14_BcF6-50002.tif:0022-0468</t>
  </si>
  <si>
    <t>SUM_Lz14_BcF6-50002.tif:0023-0526</t>
  </si>
  <si>
    <t>SUM_Lz14_BcF6-50002.tif:0025-0579</t>
  </si>
  <si>
    <t>SUM_Lz14_BcF6-50002.tif:0026-0586</t>
  </si>
  <si>
    <t>SUM_Lz14_BcF6-50002.tif:0028-0648</t>
  </si>
  <si>
    <t>SUM_Lz14_BcF6-50002.tif:0029-0639</t>
  </si>
  <si>
    <t>SUM_Lz14_BcF6-50002.tif:0030-0645</t>
  </si>
  <si>
    <t>SUM_Lz14_BcF6-50002.tif:0032-0666</t>
  </si>
  <si>
    <t>SUM_Lz14_BcF6-50002.tif:0034-0692</t>
  </si>
  <si>
    <t>SUM_Lz14_BcF6-50002.tif:0035-0694</t>
  </si>
  <si>
    <t>SUM_Lz14_BcF6-50002.tif:0036-0714</t>
  </si>
  <si>
    <t>SUM_Lz14_BcF6-50002.tif:0037-0726</t>
  </si>
  <si>
    <t>SUM_Lz14_BcF6-50002.tif:0038-0728</t>
  </si>
  <si>
    <t>SUM_Lz14_BcF6-50002.tif:0039-0740</t>
  </si>
  <si>
    <t>SUM_Lz14_BcF6-50002.tif:0041-0752</t>
  </si>
  <si>
    <t>SUM_Lz14_BcF6-50002.tif:0042-0767</t>
  </si>
  <si>
    <t>SUM_Lz14_BcF6-50002.tif:0044-0820</t>
  </si>
  <si>
    <t>SUM_Lz14_BcF6-50002.tif:0045-0836</t>
  </si>
  <si>
    <t>SUM_Lz14_BcF6-50002.tif:0046-0859</t>
  </si>
  <si>
    <t>SUM_Lz14_BcF6-50002.tif:0047-0932</t>
  </si>
  <si>
    <t>SUM_Lz14_BcF6-50002.tif:0048-0959</t>
  </si>
  <si>
    <t>SUM_Lz14_BcF6-50002.tif:0049-0972</t>
  </si>
  <si>
    <t>SUM_Lz14_BcF6-50002.tif:0050-0989</t>
  </si>
  <si>
    <t>SUM_Lz14_BcF6-50002.tif:0051-1003</t>
  </si>
  <si>
    <t>SUM_Lz14_BcF6-50002.tif:0052-1005</t>
  </si>
  <si>
    <t>SUM_Lz14_BcF6-50002.tif:0053-1010</t>
  </si>
  <si>
    <t>SUM_Lz14_BcF6-50002.tif:0583-0537</t>
  </si>
  <si>
    <t>SUM_Lz14_BcF6-50002.tif:0187-0508</t>
  </si>
  <si>
    <t>SUM_Lz14_BcF6-50002.tif:0101-0568</t>
  </si>
  <si>
    <t>SUM_Lz14_BcF6-50002.tif:0251-0545</t>
  </si>
  <si>
    <t>SUM_Lz14_BcF6-50002.tif:0183-0778</t>
  </si>
  <si>
    <t>SUM_Lz14_BcF6-50002.tif:0390-0632</t>
  </si>
  <si>
    <t>SUM_Lz14_BcF6-50002.tif:0283-0612</t>
  </si>
  <si>
    <t>SUM_Lz14_BcF6-50002.tif:0313-0585</t>
  </si>
  <si>
    <t>SUM_Lz14_BcF6-50002.tif:0251-0611</t>
  </si>
  <si>
    <t>SUM_Lz14_BcF6-50002.tif:0083-0781</t>
  </si>
  <si>
    <t>SUM_Lz14_BcF6-50002.tif:0698-0500</t>
  </si>
  <si>
    <t>SUM_Lz14_BcF6-50002.tif:0694-0477</t>
  </si>
  <si>
    <t>SUM_Lz14_BcF6-50002.tif:0805-0695</t>
  </si>
  <si>
    <t>SUM_Lz14_BcF6-50002.tif:0697-0747</t>
  </si>
  <si>
    <t>SUM_Lz14_BcF6-50002.tif:0675-0899</t>
  </si>
  <si>
    <t>SUM_Lz14_BcF6-50002.tif:0553-0701</t>
  </si>
  <si>
    <t>SUM_Lz14_BcF6-50002.tif:0507-0687</t>
  </si>
  <si>
    <t>SUM_Lz14_BcF6-50002.tif:0505-0718</t>
  </si>
  <si>
    <t>SUM_Lz14_BcF6-50002.tif:0390-0752</t>
  </si>
  <si>
    <t>SUM_Lz14_BcF6-50002.tif:0383-0777</t>
  </si>
  <si>
    <t>SUM_Lz14_BcF6-50002.tif:0738-0524</t>
  </si>
  <si>
    <t>SUM_Lz14_BcF6-50002.tif:0768-0530</t>
  </si>
  <si>
    <t>SUM_Lz14_BcF6-50002.tif:0767-0505</t>
  </si>
  <si>
    <t>SUM_Lz14_BcF6-50002.tif:0774-0617</t>
  </si>
  <si>
    <t>SUM_Lz14_BcF6-50002.tif:0762-0656</t>
  </si>
  <si>
    <t>SUM_Lz14_BcF6-60000-1.tif:0001-0145</t>
  </si>
  <si>
    <t>SUM_Lz14_BcF6-60000-1.tif:0002-0168</t>
  </si>
  <si>
    <t>SUM_Lz14_BcF6-60000-1.tif:0003-0166</t>
  </si>
  <si>
    <t>SUM_Lz14_BcF6-60000-1.tif:0004-0168</t>
  </si>
  <si>
    <t>SUM_Lz14_BcF6-60000-1.tif:0005-0173</t>
  </si>
  <si>
    <t>SUM_Lz14_BcF6-60000-1.tif:0006-0207</t>
  </si>
  <si>
    <t>SUM_Lz14_BcF6-60000-1.tif:0007-0223</t>
  </si>
  <si>
    <t>SUM_Lz14_BcF6-60000-1.tif:0008-0231</t>
  </si>
  <si>
    <t>SUM_Lz14_BcF6-60000-1.tif:0009-0258</t>
  </si>
  <si>
    <t>SUM_Lz14_BcF6-60000-1.tif:0012-0380</t>
  </si>
  <si>
    <t>SUM_Lz14_BcF6-60000-1.tif:0013-0469</t>
  </si>
  <si>
    <t>SUM_Lz14_BcF6-60000-1.tif:0014-0502</t>
  </si>
  <si>
    <t>SUM_Lz14_BcF6-60000-1.tif:0015-0497</t>
  </si>
  <si>
    <t>SUM_Lz14_BcF6-60000-1.tif:0016-0528</t>
  </si>
  <si>
    <t>SUM_Lz14_BcF6-60000-1.tif:0017-0597</t>
  </si>
  <si>
    <t>SUM_Lz14_BcF6-60000-1.tif:0018-0630</t>
  </si>
  <si>
    <t>SUM_Lz14_BcF6-60000-1.tif:0019-0708</t>
  </si>
  <si>
    <t>SUM_Lz14_BcF6-60000-1.tif:0020-0704</t>
  </si>
  <si>
    <t>SUM_Lz14_BcF6-60000-1.tif:0021-0783</t>
  </si>
  <si>
    <t>SUM_Lz14_BcF6-60000-1.tif:0022-0798</t>
  </si>
  <si>
    <t>SUM_Lz14_BcF6-60000-1.tif:0023-0860</t>
  </si>
  <si>
    <t>SUM_Lz14_BcF6-60000-1.tif:0024-0914</t>
  </si>
  <si>
    <t>SUM_Lz14_BcF6-60000-1.tif:0025-0930</t>
  </si>
  <si>
    <t>SUM_Lz14_BcF6-60000-1.tif:0026-1005</t>
  </si>
  <si>
    <t>SUM_Lz14_BcF6-60000-1.tif:0297-0532</t>
  </si>
  <si>
    <t>SUM_Lz14_BcF6-60000-1.tif:0330-0510</t>
  </si>
  <si>
    <t>SUM_Lz14_BcF6-60000-1.tif:0087-0528</t>
  </si>
  <si>
    <t>SUM_Lz14_BcF6-60000-1.tif:0148-0510</t>
  </si>
  <si>
    <t>SUM_Lz14_BcF6-60000-1.tif:0369-0376</t>
  </si>
  <si>
    <t>SUM_Lz14_BcF6-60000-1.tif:0350-0396</t>
  </si>
  <si>
    <t>SUM_Lz14_BcF6-60000-1.tif:0336-0424</t>
  </si>
  <si>
    <t>SUM_Lz14_BcF6-60000-1.tif:0393-0453</t>
  </si>
  <si>
    <t>SUM_Lz14_BcF6-60000-1.tif:0419-0472</t>
  </si>
  <si>
    <t>SUM_Lz14_BcF6-60000-1.tif:0450-0488</t>
  </si>
  <si>
    <t>SUM_Lz14_BcF6-60000-1.tif:0492-0407</t>
  </si>
  <si>
    <t>SUM_Lz14_BcF6-60000-1.tif:0579-0366</t>
  </si>
  <si>
    <t>SUM_Lz14_BcF6-60000-1.tif:0705-0325</t>
  </si>
  <si>
    <t>SUM_Lz14_BcF6-60000-1.tif:0681-0413</t>
  </si>
  <si>
    <t>SUM_Lz14_BcF6-60000-1.tif:0719-0429</t>
  </si>
  <si>
    <t>SUM_Lz14_BcF6-60000-1.tif:0692-0499</t>
  </si>
  <si>
    <t>SUM_Lz14_BcF6-60000-1.tif:0637-0413</t>
  </si>
  <si>
    <t>SUM_Lz14_BcF6-60000-1.tif:0656-0451</t>
  </si>
  <si>
    <t>SUM_Lz14_BcF6-60000-1.tif:0571-0430</t>
  </si>
  <si>
    <t>SUM_Lz14_BcF6-60000-1.tif:0471-0374</t>
  </si>
  <si>
    <t>SUM_Lz14_BcF6-60000-1.tif:0264-0382</t>
  </si>
  <si>
    <t>SUM_Lz14_BcF6-60000-1.tif:0220-0388</t>
  </si>
  <si>
    <t>SUM_Lz14_BcF6-60000-1.tif:0199-0427</t>
  </si>
  <si>
    <t>SUM_Lz14_BcF6-60000-1.tif:0162-0418</t>
  </si>
  <si>
    <t>SUM_Lz14_BcF6-60000-1.tif:0129-0419</t>
  </si>
  <si>
    <t>SUM_Lz14_BcF6-60000-1.tif:0099-0435</t>
  </si>
  <si>
    <t>SUM_Lz14_BcF6-60000-1.tif:0111-0386</t>
  </si>
  <si>
    <t>SUM_Lz14_BcF6-60000-1.tif:0589-0863</t>
  </si>
  <si>
    <t>SUM_Lz14_BcF6-60000-1.tif:0618-0564</t>
  </si>
  <si>
    <t>SUM_Lz14_BcF6-60000-1.tif:0623-0623</t>
  </si>
  <si>
    <t>SUM_Lz14_BcF6-60000-1.tif:0646-0593</t>
  </si>
  <si>
    <t>SUM_Lz14_BcF6-60000-1.tif:0599-0648</t>
  </si>
  <si>
    <t>SUM_Lz14_BcF6-60000-1.tif:0553-0653</t>
  </si>
  <si>
    <t>SUM_Lz14_BcF6-60000-1.tif:0471-0538</t>
  </si>
  <si>
    <t>SUM_Lz14_BcF6-60000-1.tif:0452-0564</t>
  </si>
  <si>
    <t>SUM_Lz14_BcF6-60000-1.tif:0436-0596</t>
  </si>
  <si>
    <t>SUM_Lz14_BcF6-60000-1.tif:0903-0474</t>
  </si>
  <si>
    <t>SUM_Lz14_BcF6-60000-1.tif:0924-0488</t>
  </si>
  <si>
    <t>SUM_Lz14_BcF6-60000-1.tif:0360-0565</t>
  </si>
  <si>
    <t>SUM_Lz14_BcF6-60000-1.tif:0385-0597</t>
  </si>
  <si>
    <t>SUM_Lz14_BcF6-60002.tif:0001-0145</t>
  </si>
  <si>
    <t>SUM_Lz14_BcF6-60002.tif:0002-0168</t>
  </si>
  <si>
    <t>SUM_Lz14_BcF6-60002.tif:0003-0166</t>
  </si>
  <si>
    <t>SUM_Lz14_BcF6-60002.tif:0004-0168</t>
  </si>
  <si>
    <t>SUM_Lz14_BcF6-60002.tif:0005-0173</t>
  </si>
  <si>
    <t>SUM_Lz14_BcF6-60002.tif:0006-0207</t>
  </si>
  <si>
    <t>SUM_Lz14_BcF6-60002.tif:0007-0223</t>
  </si>
  <si>
    <t>SUM_Lz14_BcF6-60002.tif:0008-0231</t>
  </si>
  <si>
    <t>SUM_Lz14_BcF6-60002.tif:0009-0258</t>
  </si>
  <si>
    <t>SUM_Lz14_BcF6-60002.tif:0012-0380</t>
  </si>
  <si>
    <t>SUM_Lz14_BcF6-60002.tif:0013-0469</t>
  </si>
  <si>
    <t>SUM_Lz14_BcF6-60002.tif:0014-0502</t>
  </si>
  <si>
    <t>SUM_Lz14_BcF6-60002.tif:0015-0497</t>
  </si>
  <si>
    <t>SUM_Lz14_BcF6-60002.tif:0016-0528</t>
  </si>
  <si>
    <t>SUM_Lz14_BcF6-60002.tif:0017-0597</t>
  </si>
  <si>
    <t>SUM_Lz14_BcF6-60002.tif:0018-0630</t>
  </si>
  <si>
    <t>SUM_Lz14_BcF6-60002.tif:0019-0708</t>
  </si>
  <si>
    <t>SUM_Lz14_BcF6-60002.tif:0020-0704</t>
  </si>
  <si>
    <t>SUM_Lz14_BcF6-60002.tif:0021-0783</t>
  </si>
  <si>
    <t>SUM_Lz14_BcF6-60002.tif:0022-0798</t>
  </si>
  <si>
    <t>SUM_Lz14_BcF6-60002.tif:0023-0860</t>
  </si>
  <si>
    <t>SUM_Lz14_BcF6-60002.tif:0024-0914</t>
  </si>
  <si>
    <t>SUM_Lz14_BcF6-60002.tif:0025-0930</t>
  </si>
  <si>
    <t>SUM_Lz14_BcF6-60002.tif:0026-1005</t>
  </si>
  <si>
    <t>SUM_Lz14_BcF6-60002.tif:0297-0532</t>
  </si>
  <si>
    <t>SUM_Lz14_BcF6-60002.tif:0330-0510</t>
  </si>
  <si>
    <t>SUM_Lz14_BcF6-60002.tif:0087-0528</t>
  </si>
  <si>
    <t>SUM_Lz14_BcF6-60002.tif:0148-0510</t>
  </si>
  <si>
    <t>SUM_Lz14_BcF6-60002.tif:0369-0376</t>
  </si>
  <si>
    <t>SUM_Lz14_BcF6-60002.tif:0350-0396</t>
  </si>
  <si>
    <t>SUM_Lz14_BcF6-60002.tif:0336-0424</t>
  </si>
  <si>
    <t>SUM_Lz14_BcF6-60002.tif:0393-0453</t>
  </si>
  <si>
    <t>SUM_Lz14_BcF6-60002.tif:0419-0472</t>
  </si>
  <si>
    <t>SUM_Lz14_BcF6-60002.tif:0450-0488</t>
  </si>
  <si>
    <t>SUM_Lz14_BcF6-60002.tif:0492-0407</t>
  </si>
  <si>
    <t>SUM_Lz14_BcF6-60002.tif:0579-0366</t>
  </si>
  <si>
    <t>SUM_Lz14_BcF6-60002.tif:0705-0325</t>
  </si>
  <si>
    <t>SUM_Lz14_BcF6-60002.tif:0681-0413</t>
  </si>
  <si>
    <t>SUM_Lz14_BcF6-60002.tif:0719-0429</t>
  </si>
  <si>
    <t>SUM_Lz14_BcF6-60002.tif:0692-0499</t>
  </si>
  <si>
    <t>SUM_Lz14_BcF6-60002.tif:0637-0413</t>
  </si>
  <si>
    <t>SUM_Lz14_BcF6-60002.tif:0656-0451</t>
  </si>
  <si>
    <t>SUM_Lz14_BcF6-60002.tif:0571-0430</t>
  </si>
  <si>
    <t>SUM_Lz14_BcF6-60002.tif:0471-0374</t>
  </si>
  <si>
    <t>SUM_Lz14_BcF6-60002.tif:0264-0382</t>
  </si>
  <si>
    <t>SUM_Lz14_BcF6-60002.tif:0220-0388</t>
  </si>
  <si>
    <t>SUM_Lz14_BcF6-60002.tif:0199-0427</t>
  </si>
  <si>
    <t>SUM_Lz14_BcF6-60002.tif:0162-0418</t>
  </si>
  <si>
    <t>SUM_Lz14_BcF6-60002.tif:0129-0419</t>
  </si>
  <si>
    <t>SUM_Lz14_BcF6-60002.tif:0099-0435</t>
  </si>
  <si>
    <t>SUM_Lz14_BcF6-60002.tif:0111-0386</t>
  </si>
  <si>
    <t>SUM_Lz14_BcF6-60002.tif:0589-0863</t>
  </si>
  <si>
    <t>SUM_Lz14_BcF6-60002.tif:0618-0564</t>
  </si>
  <si>
    <t>SUM_Lz14_BcF6-60002.tif:0623-0623</t>
  </si>
  <si>
    <t>SUM_Lz14_BcF6-60002.tif:0646-0593</t>
  </si>
  <si>
    <t>SUM_Lz14_BcF6-60002.tif:0599-0648</t>
  </si>
  <si>
    <t>SUM_Lz14_BcF6-60002.tif:0553-0653</t>
  </si>
  <si>
    <t>SUM_Lz14_BcF6-60002.tif:0471-0538</t>
  </si>
  <si>
    <t>SUM_Lz14_BcF6-60002.tif:0452-0564</t>
  </si>
  <si>
    <t>SUM_Lz14_BcF6-60002.tif:0436-0596</t>
  </si>
  <si>
    <t>SUM_Lz14_BcF6-60002.tif:0903-0474</t>
  </si>
  <si>
    <t>SUM_Lz14_BcF6-60002.tif:0924-0488</t>
  </si>
  <si>
    <t>SUM_Lz14_BcF6-60002.tif:0360-0565</t>
  </si>
  <si>
    <t>SUM_Lz14_BcF6-60002.tif:0385-0597</t>
  </si>
  <si>
    <t>C1-SUM_lzGFP_BcF6_20X-1.tif:0001-0017</t>
  </si>
  <si>
    <t>C1-SUM_lzGFP_BcF6_20X-1.tif:0003-0057</t>
  </si>
  <si>
    <t>C1-SUM_lzGFP_BcF6_20X-1.tif:0004-0075</t>
  </si>
  <si>
    <t>C1-SUM_lzGFP_BcF6_20X-1.tif:0005-0084</t>
  </si>
  <si>
    <t>C1-SUM_lzGFP_BcF6_20X-1.tif:0006-0122</t>
  </si>
  <si>
    <t>C1-SUM_lzGFP_BcF6_20X-1.tif:0007-0151</t>
  </si>
  <si>
    <t>C1-SUM_lzGFP_BcF6_20X-1.tif:0008-0173</t>
  </si>
  <si>
    <t>C1-SUM_lzGFP_BcF6_20X-1.tif:0009-0178</t>
  </si>
  <si>
    <t>C1-SUM_lzGFP_BcF6_20X-1.tif:0010-0196</t>
  </si>
  <si>
    <t>C1-SUM_lzGFP_BcF6_20X-1.tif:0013-0252</t>
  </si>
  <si>
    <t>C1-SUM_lzGFP_BcF6_20X-1.tif:0014-0278</t>
  </si>
  <si>
    <t>C1-SUM_lzGFP_BcF6_20X-1.tif:0015-0301</t>
  </si>
  <si>
    <t>C1-SUM_lzGFP_BcF6_20X-1.tif:0016-0322</t>
  </si>
  <si>
    <t>C1-SUM_lzGFP_BcF6_20X-1.tif:0018-0357</t>
  </si>
  <si>
    <t>C1-SUM_lzGFP_BcF6_20X-1.tif:0020-0410</t>
  </si>
  <si>
    <t>C1-SUM_lzGFP_BcF6_20X-1.tif:0022-0442</t>
  </si>
  <si>
    <t>C1-SUM_lzGFP_BcF6_20X-1.tif:0023-0452</t>
  </si>
  <si>
    <t>C1-SUM_lzGFP_BcF6_20X-1.tif:0024-0496</t>
  </si>
  <si>
    <t>C1-SUM_lzGFP_BcF6_20X-1.tif:0025-0520</t>
  </si>
  <si>
    <t>C1-SUM_lzGFP_BcF6_20X-1.tif:0026-0525</t>
  </si>
  <si>
    <t>C1-SUM_lzGFP_BcF6_20X-1.tif:0027-0530</t>
  </si>
  <si>
    <t>C1-SUM_lzGFP_BcF6_20X-1.tif:0028-0541</t>
  </si>
  <si>
    <t>C1-SUM_lzGFP_BcF6_20X-1.tif:0029-0541</t>
  </si>
  <si>
    <t>C1-SUM_lzGFP_BcF6_20X-1.tif:0030-0554</t>
  </si>
  <si>
    <t>C1-SUM_lzGFP_BcF6_20X-1.tif:0031-0569</t>
  </si>
  <si>
    <t>C1-SUM_lzGFP_BcF6_20X-1.tif:0033-0577</t>
  </si>
  <si>
    <t>C1-SUM_lzGFP_BcF6_20X-1.tif:0034-0582</t>
  </si>
  <si>
    <t>C1-SUM_lzGFP_BcF6_20X-1.tif:0035-0671</t>
  </si>
  <si>
    <t>C1-SUM_lzGFP_BcF6_20X-1.tif:0036-0622</t>
  </si>
  <si>
    <t>C1-SUM_lzGFP_BcF6_20X-1.tif:0037-0630</t>
  </si>
  <si>
    <t>C1-SUM_lzGFP_BcF6_20X-1.tif:0040-0745</t>
  </si>
  <si>
    <t>C1-SUM_lzGFP_BcF6_20X-1.tif:0041-0768</t>
  </si>
  <si>
    <t>C1-SUM_lzGFP_BcF6_20X-1.tif:0042-0803</t>
  </si>
  <si>
    <t>C1-SUM_lzGFP_BcF6_20X-1.tif:0043-0800</t>
  </si>
  <si>
    <t>C1-SUM_lzGFP_BcF6_20X-1.tif:0044-0849</t>
  </si>
  <si>
    <t>C1-SUM_lzGFP_BcF6_20X-1.tif:0045-0894</t>
  </si>
  <si>
    <t>C1-SUM_lzGFP_BcF6_20X-1.tif:0046-0921</t>
  </si>
  <si>
    <t>C1-SUM_lzGFP_BcF6_20X-1.tif:0047-0938</t>
  </si>
  <si>
    <t>C1-SUM_lzGFP_BcF6_20X-1.tif:0049-0946</t>
  </si>
  <si>
    <t>C1-SUM_lzGFP_BcF6_20X-1.tif:0050-0996</t>
  </si>
  <si>
    <t>C1-SUM_lzGFP_BcF6_20X-1.tif:0031-0405</t>
  </si>
  <si>
    <t>C1-SUM_lzGFP_BcF6_20X-1.tif:0072-0371</t>
  </si>
  <si>
    <t>C1-SUM_lzGFP_BcF6_20X-1.tif:0202-0588</t>
  </si>
  <si>
    <t>C1-SUM_lzGFP_BcF6_20X-1.tif:0249-0592</t>
  </si>
  <si>
    <t>C1-SUM_lzGFP_BcF6_20X-1.tif:0257-0408</t>
  </si>
  <si>
    <t>C1-SUM_lzGFP_BcF6_20X-1.tif:0221-0396</t>
  </si>
  <si>
    <t>C1-SUM_lzGFP_BcF6_20X-1.tif:0401-0386</t>
  </si>
  <si>
    <t>C1-SUM_lzGFP_BcF6_20X-1.tif:0604-0585</t>
  </si>
  <si>
    <t>C1-SUM_lzGFP_BcF6_20X-1.tif:0598-0664</t>
  </si>
  <si>
    <t>C1-SUM_lzGFP_BcF6_20X-1.tif:0546-0554</t>
  </si>
  <si>
    <t>C1-SUM_lzGFP_BcF6_20X-1.tif:0497-0660</t>
  </si>
  <si>
    <t>C1-SUM_lzGFP_BcF6_20X-1.tif:0341-0588</t>
  </si>
  <si>
    <t>C1-SUM_lzGFP_BcF6_20X-1.tif:0369-0600</t>
  </si>
  <si>
    <t>C1-SUM_lzGFP_BcF6_20X-1.tif:0421-0427</t>
  </si>
  <si>
    <t>C1-SUM_lzGFP_BcF6_20X-1.tif:0791-0453</t>
  </si>
  <si>
    <t>C1-SUM_lzGFP_BcF6_20X-1.tif:0799-0500</t>
  </si>
  <si>
    <t>C1-SUM_lzGFP_BcF6_20X-1.tif:0738-0466</t>
  </si>
  <si>
    <t>C1-SUM_lzGFP_BcF6_20X-1.tif:0716-0610</t>
  </si>
  <si>
    <t>C1-SUM_lzGFP_BcF6_20X-1.tif:0633-0638</t>
  </si>
  <si>
    <t>C1-SUM_lzGFP_BcF6_20X-1.tif:0527-0591</t>
  </si>
  <si>
    <t>C1-SUM_lzGFP_BcF6_20X-1.tif:0475-0627</t>
  </si>
  <si>
    <t>C1-SUM_lzGFP_BcF6_20X-1.tif:0413-0588</t>
  </si>
  <si>
    <t>C1-SUM_lzGFP_BcF6_20X-1.tif:0954-0363</t>
  </si>
  <si>
    <t>C1-SUM_lzGFP_BcF6_20X-1.tif:0188-0217</t>
  </si>
  <si>
    <t>C1-SUM_lzGFP_BcF6_20X-1.tif:0503-0542</t>
  </si>
  <si>
    <t>Cell</t>
  </si>
  <si>
    <t>Sample</t>
  </si>
  <si>
    <t>Area</t>
  </si>
  <si>
    <t>Mean int</t>
  </si>
  <si>
    <t>Int Den</t>
  </si>
  <si>
    <t>Raw Int density</t>
  </si>
  <si>
    <t>C3-SUM_lzGFP_BcF6_20X-3.tif:0001-0017</t>
  </si>
  <si>
    <t>C3-SUM_lzGFP_BcF6_20X-3.tif:0003-0057</t>
  </si>
  <si>
    <t>C3-SUM_lzGFP_BcF6_20X-3.tif:0004-0075</t>
  </si>
  <si>
    <t>C3-SUM_lzGFP_BcF6_20X-3.tif:0005-0084</t>
  </si>
  <si>
    <t>C3-SUM_lzGFP_BcF6_20X-3.tif:0006-0122</t>
  </si>
  <si>
    <t>C3-SUM_lzGFP_BcF6_20X-3.tif:0007-0151</t>
  </si>
  <si>
    <t>C3-SUM_lzGFP_BcF6_20X-3.tif:0008-0173</t>
  </si>
  <si>
    <t>C3-SUM_lzGFP_BcF6_20X-3.tif:0009-0178</t>
  </si>
  <si>
    <t>C3-SUM_lzGFP_BcF6_20X-3.tif:0010-0196</t>
  </si>
  <si>
    <t>C3-SUM_lzGFP_BcF6_20X-3.tif:0013-0252</t>
  </si>
  <si>
    <t>C3-SUM_lzGFP_BcF6_20X-3.tif:0014-0278</t>
  </si>
  <si>
    <t>C3-SUM_lzGFP_BcF6_20X-3.tif:0015-0301</t>
  </si>
  <si>
    <t>C3-SUM_lzGFP_BcF6_20X-3.tif:0016-0322</t>
  </si>
  <si>
    <t>C3-SUM_lzGFP_BcF6_20X-3.tif:0018-0357</t>
  </si>
  <si>
    <t>C3-SUM_lzGFP_BcF6_20X-3.tif:0020-0410</t>
  </si>
  <si>
    <t>C3-SUM_lzGFP_BcF6_20X-3.tif:0022-0442</t>
  </si>
  <si>
    <t>C3-SUM_lzGFP_BcF6_20X-3.tif:0023-0452</t>
  </si>
  <si>
    <t>C3-SUM_lzGFP_BcF6_20X-3.tif:0024-0496</t>
  </si>
  <si>
    <t>C3-SUM_lzGFP_BcF6_20X-3.tif:0025-0520</t>
  </si>
  <si>
    <t>C3-SUM_lzGFP_BcF6_20X-3.tif:0026-0525</t>
  </si>
  <si>
    <t>C3-SUM_lzGFP_BcF6_20X-3.tif:0027-0530</t>
  </si>
  <si>
    <t>C3-SUM_lzGFP_BcF6_20X-3.tif:0028-0541</t>
  </si>
  <si>
    <t>C3-SUM_lzGFP_BcF6_20X-3.tif:0029-0541</t>
  </si>
  <si>
    <t>C3-SUM_lzGFP_BcF6_20X-3.tif:0030-0554</t>
  </si>
  <si>
    <t>C3-SUM_lzGFP_BcF6_20X-3.tif:0031-0569</t>
  </si>
  <si>
    <t>C3-SUM_lzGFP_BcF6_20X-3.tif:0033-0577</t>
  </si>
  <si>
    <t>C3-SUM_lzGFP_BcF6_20X-3.tif:0034-0582</t>
  </si>
  <si>
    <t>C3-SUM_lzGFP_BcF6_20X-3.tif:0035-0671</t>
  </si>
  <si>
    <t>C3-SUM_lzGFP_BcF6_20X-3.tif:0036-0622</t>
  </si>
  <si>
    <t>C3-SUM_lzGFP_BcF6_20X-3.tif:0037-0630</t>
  </si>
  <si>
    <t>C3-SUM_lzGFP_BcF6_20X-3.tif:0040-0745</t>
  </si>
  <si>
    <t>C3-SUM_lzGFP_BcF6_20X-3.tif:0041-0768</t>
  </si>
  <si>
    <t>C3-SUM_lzGFP_BcF6_20X-3.tif:0042-0803</t>
  </si>
  <si>
    <t>C3-SUM_lzGFP_BcF6_20X-3.tif:0043-0800</t>
  </si>
  <si>
    <t>C3-SUM_lzGFP_BcF6_20X-3.tif:0044-0849</t>
  </si>
  <si>
    <t>C3-SUM_lzGFP_BcF6_20X-3.tif:0045-0894</t>
  </si>
  <si>
    <t>C3-SUM_lzGFP_BcF6_20X-3.tif:0046-0921</t>
  </si>
  <si>
    <t>C3-SUM_lzGFP_BcF6_20X-3.tif:0047-0938</t>
  </si>
  <si>
    <t>C3-SUM_lzGFP_BcF6_20X-3.tif:0049-0946</t>
  </si>
  <si>
    <t>C3-SUM_lzGFP_BcF6_20X-3.tif:0050-0996</t>
  </si>
  <si>
    <t>C3-SUM_lzGFP_BcF6_20X-3.tif:0031-0405</t>
  </si>
  <si>
    <t>C3-SUM_lzGFP_BcF6_20X-3.tif:0072-0371</t>
  </si>
  <si>
    <t>C3-SUM_lzGFP_BcF6_20X-3.tif:0202-0588</t>
  </si>
  <si>
    <t>C3-SUM_lzGFP_BcF6_20X-3.tif:0249-0592</t>
  </si>
  <si>
    <t>C3-SUM_lzGFP_BcF6_20X-3.tif:0257-0408</t>
  </si>
  <si>
    <t>C3-SUM_lzGFP_BcF6_20X-3.tif:0221-0396</t>
  </si>
  <si>
    <t>C3-SUM_lzGFP_BcF6_20X-3.tif:0401-0386</t>
  </si>
  <si>
    <t>C3-SUM_lzGFP_BcF6_20X-3.tif:0604-0585</t>
  </si>
  <si>
    <t>C3-SUM_lzGFP_BcF6_20X-3.tif:0598-0664</t>
  </si>
  <si>
    <t>C3-SUM_lzGFP_BcF6_20X-3.tif:0546-0554</t>
  </si>
  <si>
    <t>C3-SUM_lzGFP_BcF6_20X-3.tif:0497-0660</t>
  </si>
  <si>
    <t>C3-SUM_lzGFP_BcF6_20X-3.tif:0341-0588</t>
  </si>
  <si>
    <t>C3-SUM_lzGFP_BcF6_20X-3.tif:0369-0600</t>
  </si>
  <si>
    <t>C3-SUM_lzGFP_BcF6_20X-3.tif:0421-0427</t>
  </si>
  <si>
    <t>C3-SUM_lzGFP_BcF6_20X-3.tif:0791-0453</t>
  </si>
  <si>
    <t>C3-SUM_lzGFP_BcF6_20X-3.tif:0799-0500</t>
  </si>
  <si>
    <t>C3-SUM_lzGFP_BcF6_20X-3.tif:0738-0466</t>
  </si>
  <si>
    <t>C3-SUM_lzGFP_BcF6_20X-3.tif:0716-0610</t>
  </si>
  <si>
    <t>C3-SUM_lzGFP_BcF6_20X-3.tif:0633-0638</t>
  </si>
  <si>
    <t>C3-SUM_lzGFP_BcF6_20X-3.tif:0527-0591</t>
  </si>
  <si>
    <t>C3-SUM_lzGFP_BcF6_20X-3.tif:0475-0627</t>
  </si>
  <si>
    <t>C3-SUM_lzGFP_BcF6_20X-3.tif:0413-0588</t>
  </si>
  <si>
    <t>C3-SUM_lzGFP_BcF6_20X-3.tif:0954-0363</t>
  </si>
  <si>
    <t>C3-SUM_lzGFP_BcF6_20X-3.tif:0188-0217</t>
  </si>
  <si>
    <t>C3-SUM_lzGFP_BcF6_20X-3.tif:0503-0542</t>
  </si>
  <si>
    <t>C3-SUM_lzGFP_BcF6_20X-1.tif:0003-0077</t>
  </si>
  <si>
    <t>C3-SUM_lzGFP_BcF6_20X-1.tif:0009-0323</t>
  </si>
  <si>
    <t>C3-SUM_lzGFP_BcF6_20X-1.tif:0010-0335</t>
  </si>
  <si>
    <t>C3-SUM_lzGFP_BcF6_20X-1.tif:0011-0373</t>
  </si>
  <si>
    <t>C3-SUM_lzGFP_BcF6_20X-1.tif:0012-0407</t>
  </si>
  <si>
    <t>C3-SUM_lzGFP_BcF6_20X-1.tif:0013-0428</t>
  </si>
  <si>
    <t>C3-SUM_lzGFP_BcF6_20X-1.tif:0014-0441</t>
  </si>
  <si>
    <t>C3-SUM_lzGFP_BcF6_20X-1.tif:0015-0463</t>
  </si>
  <si>
    <t>C3-SUM_lzGFP_BcF6_20X-1.tif:0018-0545</t>
  </si>
  <si>
    <t>C3-SUM_lzGFP_BcF6_20X-1.tif:0019-0546</t>
  </si>
  <si>
    <t>C3-SUM_lzGFP_BcF6_20X-1.tif:0020-0548</t>
  </si>
  <si>
    <t>C3-SUM_lzGFP_BcF6_20X-1.tif:0022-0576</t>
  </si>
  <si>
    <t>C3-SUM_lzGFP_BcF6_20X-1.tif:0023-0596</t>
  </si>
  <si>
    <t>C3-SUM_lzGFP_BcF6_20X-1.tif:0024-0606</t>
  </si>
  <si>
    <t>C3-SUM_lzGFP_BcF6_20X-1.tif:0027-0669</t>
  </si>
  <si>
    <t>C3-SUM_lzGFP_BcF6_20X-1.tif:0028-0695</t>
  </si>
  <si>
    <t>C3-SUM_lzGFP_BcF6_20X-1.tif:0029-0723</t>
  </si>
  <si>
    <t>C3-SUM_lzGFP_BcF6_20X-1.tif:0030-0706</t>
  </si>
  <si>
    <t>C3-SUM_lzGFP_BcF6_20X-1.tif:0031-0750</t>
  </si>
  <si>
    <t>C3-SUM_lzGFP_BcF6_20X-1.tif:0032-0783</t>
  </si>
  <si>
    <t>C3-SUM_lzGFP_BcF6_20X-1.tif:0033-0790</t>
  </si>
  <si>
    <t>C3-SUM_lzGFP_BcF6_20X-1.tif:0034-0835</t>
  </si>
  <si>
    <t>C3-SUM_lzGFP_BcF6_20X-1.tif:0035-0937</t>
  </si>
  <si>
    <t>C3-SUM_lzGFP_BcF6_20X-1.tif:0589-0731</t>
  </si>
  <si>
    <t>C3-SUM_lzGFP_BcF6_20X-1.tif:0699-0760</t>
  </si>
  <si>
    <t>C3-SUM_lzGFP_BcF6_20X-1.tif:0772-0587</t>
  </si>
  <si>
    <t>C3-SUM_lzGFP_BcF6_20X-1.tif:0744-0526</t>
  </si>
  <si>
    <t>C3-SUM_lzGFP_BcF6_20X-1.tif:0844-0562</t>
  </si>
  <si>
    <t>C3-SUM_lzGFP_BcF6_20X-1.tif:0792-0526</t>
  </si>
  <si>
    <t>C3-SUM_lzGFP_BcF6_20X-1.tif:0832-0516</t>
  </si>
  <si>
    <t>C3-SUM_lzGFP_BcF6_20X-1.tif:0722-0458</t>
  </si>
  <si>
    <t>C3-SUM_lzGFP_BcF6_20X-1.tif:0803-0427</t>
  </si>
  <si>
    <t>C3-SUM_lzGFP_BcF6_20X-1.tif:0682-0403</t>
  </si>
  <si>
    <t>C3-SUM_lzGFP_BcF6_20X-1.tif:0666-0370</t>
  </si>
  <si>
    <t>C3-SUM_lzGFP_BcF6_20X-1.tif:0594-0557</t>
  </si>
  <si>
    <t>C3-SUM_lzGFP_BcF6_20X-1.tif:0650-0561</t>
  </si>
  <si>
    <t>C3-SUM_lzGFP_BcF6_20X-1.tif:0512-0568</t>
  </si>
  <si>
    <t>C3-SUM_lzGFP_BcF6_20X-1.tif:0202-0463</t>
  </si>
  <si>
    <t>C3-SUM_lzGFP_BcF6_20X-1.tif:0320-0306</t>
  </si>
  <si>
    <t>C3-SUM_lzGFP_BcF6_20X-1.tif:0466-0322</t>
  </si>
  <si>
    <t>C3-SUM_lzGFP_BcF6_20X-1.tif:0433-0518</t>
  </si>
  <si>
    <t>C3-SUM_lzGFP_BcF6_20X-1.tif:0344-0508</t>
  </si>
  <si>
    <t>C3-SUM_lzGFP_BcF6_20X-1.tif:0498-0536</t>
  </si>
  <si>
    <t>C3-SUM_lzGFP_BcF6_20X-1.tif:0561-0510</t>
  </si>
  <si>
    <t>C3-SUM_lzGFP_BcF6_20X-1.tif:0548-0546</t>
  </si>
  <si>
    <t>C3-SUM_lzGFP_BcF6_20X-1.tif:0755-0559</t>
  </si>
  <si>
    <t>C3-SUM_lzGFP_BcF6_20X-1.tif:0685-0519</t>
  </si>
  <si>
    <t>C3-SUM_lzGFP_BcF6_20X-1.tif:0400-0459</t>
  </si>
  <si>
    <t>C3-SUM_lzGFP_BcF6_20X-1.tif:0369-0423</t>
  </si>
  <si>
    <t>C3-SUM_lzGFP_BcF6_20X-1.tif:0332-0462</t>
  </si>
  <si>
    <t>C3-SUM_lzGFP_BcF6_20X-1.tif:0242-0433</t>
  </si>
  <si>
    <t>C3-SUM_lzGFP_BcF6_20X-1.tif:0420-0288</t>
  </si>
  <si>
    <t>C3-SUM_lzGFP_BcF6_20X-1.tif:0499-0370</t>
  </si>
  <si>
    <t>C3-SUM_lzGFP_BcF6_20X-1.tif:0534-0342</t>
  </si>
  <si>
    <t>C3-SUM_lzGFP_BcF6_20X-1.tif:0462-0456</t>
  </si>
  <si>
    <t>C3-SUM_lzGFP_BcF6_20X-1.tif:0615-0491</t>
  </si>
  <si>
    <t>C3-SUM_lzGFP_BcF6_20X-1.tif:0529-0123</t>
  </si>
  <si>
    <t>C3-SUM_lzGFP_BcF6_20X-1.tif:0576-0620</t>
  </si>
  <si>
    <t>C3-SUM_lzGFP_BcF6_20X-1.tif:0878-0501</t>
  </si>
  <si>
    <t>C3-SUM_lzGFP_BcF6_20X-1.tif:0593-0351</t>
  </si>
  <si>
    <t>C3-SUM_lzGFP_BcF6_20X-1.tif:0544-0425</t>
  </si>
  <si>
    <t>C3-SUM_lzGFP_BcF6_20X-1.tif:0711-0127</t>
  </si>
  <si>
    <t>C3-SUM_lzGFP_BcF6_20X-1.tif:0606-0176</t>
  </si>
  <si>
    <t>C3-SUM_lzGFP_BcF6_20X-1.tif:0561-0174</t>
  </si>
  <si>
    <t>C3-SUM_lzGFP_BcF6_20X-1.tif:0651-0163</t>
  </si>
  <si>
    <t>C3-SUM_lzGFP_BcF6_20X-1.tif:0623-0323</t>
  </si>
  <si>
    <t>C3-SUM_lzGFP_BcF6_20X-1.tif:0302-0506</t>
  </si>
  <si>
    <t>C3-SUM_lzGFP_BcF6_20X-1.tif:0625-0615</t>
  </si>
  <si>
    <t>C3-SUM_lzGFP_BcF6_20X-1.tif:0681-0449</t>
  </si>
  <si>
    <t>C3-SUM_lzGFP_BcF6_20X-1.tif:0100-0443</t>
  </si>
  <si>
    <t>C3-SUM_lzGFP_BcF6_20X-1.tif:0061-0621</t>
  </si>
  <si>
    <t>C3-SUM_lzGFP_BcF6_20X-1.tif:0621-0226</t>
  </si>
  <si>
    <t>C3-SUM_lzGFP_BcF6_20X-1.tif:0773-0212</t>
  </si>
  <si>
    <t>C3-SUM_lzGFP_BcF6_20X-1.tif:0366-0271</t>
  </si>
  <si>
    <t>C3-SUM_lzGFP_BcF6_20X-1.tif:0249-0297</t>
  </si>
  <si>
    <t>C3-SUM_lzGFP_BcF6_20X-1.tif:0290-0308</t>
  </si>
  <si>
    <t>C1-SUM_lzGFP_BcF6_20X-4.tif:0003-0077</t>
  </si>
  <si>
    <t>C1-SUM_lzGFP_BcF6_20X-4.tif:0009-0323</t>
  </si>
  <si>
    <t>C1-SUM_lzGFP_BcF6_20X-4.tif:0010-0335</t>
  </si>
  <si>
    <t>C1-SUM_lzGFP_BcF6_20X-4.tif:0011-0373</t>
  </si>
  <si>
    <t>C1-SUM_lzGFP_BcF6_20X-4.tif:0012-0407</t>
  </si>
  <si>
    <t>C1-SUM_lzGFP_BcF6_20X-4.tif:0013-0428</t>
  </si>
  <si>
    <t>C1-SUM_lzGFP_BcF6_20X-4.tif:0014-0441</t>
  </si>
  <si>
    <t>C1-SUM_lzGFP_BcF6_20X-4.tif:0015-0463</t>
  </si>
  <si>
    <t>C1-SUM_lzGFP_BcF6_20X-4.tif:0018-0545</t>
  </si>
  <si>
    <t>C1-SUM_lzGFP_BcF6_20X-4.tif:0019-0546</t>
  </si>
  <si>
    <t>C1-SUM_lzGFP_BcF6_20X-4.tif:0020-0548</t>
  </si>
  <si>
    <t>C1-SUM_lzGFP_BcF6_20X-4.tif:0022-0576</t>
  </si>
  <si>
    <t>C1-SUM_lzGFP_BcF6_20X-4.tif:0023-0596</t>
  </si>
  <si>
    <t>C1-SUM_lzGFP_BcF6_20X-4.tif:0024-0606</t>
  </si>
  <si>
    <t>C1-SUM_lzGFP_BcF6_20X-4.tif:0027-0669</t>
  </si>
  <si>
    <t>C1-SUM_lzGFP_BcF6_20X-4.tif:0028-0695</t>
  </si>
  <si>
    <t>C1-SUM_lzGFP_BcF6_20X-4.tif:0029-0723</t>
  </si>
  <si>
    <t>C1-SUM_lzGFP_BcF6_20X-4.tif:0030-0706</t>
  </si>
  <si>
    <t>C1-SUM_lzGFP_BcF6_20X-4.tif:0031-0750</t>
  </si>
  <si>
    <t>C1-SUM_lzGFP_BcF6_20X-4.tif:0032-0783</t>
  </si>
  <si>
    <t>C1-SUM_lzGFP_BcF6_20X-4.tif:0033-0790</t>
  </si>
  <si>
    <t>C1-SUM_lzGFP_BcF6_20X-4.tif:0034-0835</t>
  </si>
  <si>
    <t>C1-SUM_lzGFP_BcF6_20X-4.tif:0035-0937</t>
  </si>
  <si>
    <t>C1-SUM_lzGFP_BcF6_20X-4.tif:0589-0731</t>
  </si>
  <si>
    <t>C1-SUM_lzGFP_BcF6_20X-4.tif:0699-0760</t>
  </si>
  <si>
    <t>C1-SUM_lzGFP_BcF6_20X-4.tif:0772-0587</t>
  </si>
  <si>
    <t>C1-SUM_lzGFP_BcF6_20X-4.tif:0744-0526</t>
  </si>
  <si>
    <t>C1-SUM_lzGFP_BcF6_20X-4.tif:0844-0562</t>
  </si>
  <si>
    <t>C1-SUM_lzGFP_BcF6_20X-4.tif:0792-0526</t>
  </si>
  <si>
    <t>C1-SUM_lzGFP_BcF6_20X-4.tif:0832-0516</t>
  </si>
  <si>
    <t>C1-SUM_lzGFP_BcF6_20X-4.tif:0722-0458</t>
  </si>
  <si>
    <t>C1-SUM_lzGFP_BcF6_20X-4.tif:0803-0427</t>
  </si>
  <si>
    <t>C1-SUM_lzGFP_BcF6_20X-4.tif:0682-0403</t>
  </si>
  <si>
    <t>C1-SUM_lzGFP_BcF6_20X-4.tif:0666-0370</t>
  </si>
  <si>
    <t>C1-SUM_lzGFP_BcF6_20X-4.tif:0594-0557</t>
  </si>
  <si>
    <t>C1-SUM_lzGFP_BcF6_20X-4.tif:0650-0561</t>
  </si>
  <si>
    <t>C1-SUM_lzGFP_BcF6_20X-4.tif:0512-0568</t>
  </si>
  <si>
    <t>C1-SUM_lzGFP_BcF6_20X-4.tif:0202-0463</t>
  </si>
  <si>
    <t>C1-SUM_lzGFP_BcF6_20X-4.tif:0320-0306</t>
  </si>
  <si>
    <t>C1-SUM_lzGFP_BcF6_20X-4.tif:0466-0322</t>
  </si>
  <si>
    <t>C1-SUM_lzGFP_BcF6_20X-4.tif:0433-0518</t>
  </si>
  <si>
    <t>C1-SUM_lzGFP_BcF6_20X-4.tif:0344-0508</t>
  </si>
  <si>
    <t>C1-SUM_lzGFP_BcF6_20X-4.tif:0498-0536</t>
  </si>
  <si>
    <t>C1-SUM_lzGFP_BcF6_20X-4.tif:0561-0510</t>
  </si>
  <si>
    <t>C1-SUM_lzGFP_BcF6_20X-4.tif:0548-0546</t>
  </si>
  <si>
    <t>C1-SUM_lzGFP_BcF6_20X-4.tif:0755-0559</t>
  </si>
  <si>
    <t>C1-SUM_lzGFP_BcF6_20X-4.tif:0685-0519</t>
  </si>
  <si>
    <t>C1-SUM_lzGFP_BcF6_20X-4.tif:0400-0459</t>
  </si>
  <si>
    <t>C1-SUM_lzGFP_BcF6_20X-4.tif:0369-0423</t>
  </si>
  <si>
    <t>C1-SUM_lzGFP_BcF6_20X-4.tif:0332-0462</t>
  </si>
  <si>
    <t>C1-SUM_lzGFP_BcF6_20X-4.tif:0242-0433</t>
  </si>
  <si>
    <t>C1-SUM_lzGFP_BcF6_20X-4.tif:0420-0288</t>
  </si>
  <si>
    <t>C1-SUM_lzGFP_BcF6_20X-4.tif:0499-0370</t>
  </si>
  <si>
    <t>C1-SUM_lzGFP_BcF6_20X-4.tif:0534-0342</t>
  </si>
  <si>
    <t>C1-SUM_lzGFP_BcF6_20X-4.tif:0462-0456</t>
  </si>
  <si>
    <t>C1-SUM_lzGFP_BcF6_20X-4.tif:0615-0491</t>
  </si>
  <si>
    <t>C1-SUM_lzGFP_BcF6_20X-4.tif:0529-0123</t>
  </si>
  <si>
    <t>C1-SUM_lzGFP_BcF6_20X-4.tif:0576-0620</t>
  </si>
  <si>
    <t>C1-SUM_lzGFP_BcF6_20X-4.tif:0878-0501</t>
  </si>
  <si>
    <t>C1-SUM_lzGFP_BcF6_20X-4.tif:0593-0351</t>
  </si>
  <si>
    <t>C1-SUM_lzGFP_BcF6_20X-4.tif:0544-0425</t>
  </si>
  <si>
    <t>C1-SUM_lzGFP_BcF6_20X-4.tif:0711-0127</t>
  </si>
  <si>
    <t>C1-SUM_lzGFP_BcF6_20X-4.tif:0606-0176</t>
  </si>
  <si>
    <t>C1-SUM_lzGFP_BcF6_20X-4.tif:0561-0174</t>
  </si>
  <si>
    <t>C1-SUM_lzGFP_BcF6_20X-4.tif:0651-0163</t>
  </si>
  <si>
    <t>C1-SUM_lzGFP_BcF6_20X-4.tif:0623-0323</t>
  </si>
  <si>
    <t>C1-SUM_lzGFP_BcF6_20X-4.tif:0302-0506</t>
  </si>
  <si>
    <t>C1-SUM_lzGFP_BcF6_20X-4.tif:0625-0615</t>
  </si>
  <si>
    <t>C1-SUM_lzGFP_BcF6_20X-4.tif:0681-0449</t>
  </si>
  <si>
    <t>C1-SUM_lzGFP_BcF6_20X-4.tif:0100-0443</t>
  </si>
  <si>
    <t>C1-SUM_lzGFP_BcF6_20X-4.tif:0061-0621</t>
  </si>
  <si>
    <t>C1-SUM_lzGFP_BcF6_20X-4.tif:0621-0226</t>
  </si>
  <si>
    <t>C1-SUM_lzGFP_BcF6_20X-4.tif:0773-0212</t>
  </si>
  <si>
    <t>C1-SUM_lzGFP_BcF6_20X-4.tif:0366-0271</t>
  </si>
  <si>
    <t>C1-SUM_lzGFP_BcF6_20X-4.tif:0249-0297</t>
  </si>
  <si>
    <t>C1-SUM_lzGFP_BcF6_20X-4.tif:0290-0308</t>
  </si>
  <si>
    <t>C3-SUM_lzGFP_BcF6_20X-1.tif:0003-0232</t>
  </si>
  <si>
    <t>C3-SUM_lzGFP_BcF6_20X-1.tif:0004-0245</t>
  </si>
  <si>
    <t>C3-SUM_lzGFP_BcF6_20X-1.tif:0005-0285</t>
  </si>
  <si>
    <t>C3-SUM_lzGFP_BcF6_20X-1.tif:0006-0286</t>
  </si>
  <si>
    <t>C3-SUM_lzGFP_BcF6_20X-1.tif:0007-0293</t>
  </si>
  <si>
    <t>C3-SUM_lzGFP_BcF6_20X-1.tif:0009-0334</t>
  </si>
  <si>
    <t>C3-SUM_lzGFP_BcF6_20X-1.tif:0010-0338</t>
  </si>
  <si>
    <t>C3-SUM_lzGFP_BcF6_20X-1.tif:0011-0365</t>
  </si>
  <si>
    <t>C3-SUM_lzGFP_BcF6_20X-1.tif:0012-0379</t>
  </si>
  <si>
    <t>C3-SUM_lzGFP_BcF6_20X-1.tif:0014-0421</t>
  </si>
  <si>
    <t>C3-SUM_lzGFP_BcF6_20X-1.tif:0015-0410</t>
  </si>
  <si>
    <t>C3-SUM_lzGFP_BcF6_20X-1.tif:0016-0422</t>
  </si>
  <si>
    <t>C3-SUM_lzGFP_BcF6_20X-1.tif:0018-0457</t>
  </si>
  <si>
    <t>C3-SUM_lzGFP_BcF6_20X-1.tif:0019-0499</t>
  </si>
  <si>
    <t>C3-SUM_lzGFP_BcF6_20X-1.tif:0020-0486</t>
  </si>
  <si>
    <t>C3-SUM_lzGFP_BcF6_20X-1.tif:0021-0553</t>
  </si>
  <si>
    <t>C3-SUM_lzGFP_BcF6_20X-1.tif:0022-0543</t>
  </si>
  <si>
    <t>C3-SUM_lzGFP_BcF6_20X-1.tif:0023-0559</t>
  </si>
  <si>
    <t>C3-SUM_lzGFP_BcF6_20X-1.tif:0025-0586</t>
  </si>
  <si>
    <t>C3-SUM_lzGFP_BcF6_20X-1.tif:0026-0610</t>
  </si>
  <si>
    <t>C3-SUM_lzGFP_BcF6_20X-1.tif:0027-0620</t>
  </si>
  <si>
    <t>C3-SUM_lzGFP_BcF6_20X-1.tif:0028-0673</t>
  </si>
  <si>
    <t>C3-SUM_lzGFP_BcF6_20X-1.tif:0029-0739</t>
  </si>
  <si>
    <t>C3-SUM_lzGFP_BcF6_20X-1.tif:0030-0736</t>
  </si>
  <si>
    <t>C3-SUM_lzGFP_BcF6_20X-1.tif:0031-0814</t>
  </si>
  <si>
    <t>C3-SUM_lzGFP_BcF6_20X-1.tif:0032-0835</t>
  </si>
  <si>
    <t>C3-SUM_lzGFP_BcF6_20X-1.tif:0258-0417</t>
  </si>
  <si>
    <t>C3-SUM_lzGFP_BcF6_20X-1.tif:0250-0448</t>
  </si>
  <si>
    <t>C3-SUM_lzGFP_BcF6_20X-1.tif:0329-0449</t>
  </si>
  <si>
    <t>C3-SUM_lzGFP_BcF6_20X-1.tif:0477-0472</t>
  </si>
  <si>
    <t>C3-SUM_lzGFP_BcF6_20X-1.tif:0468-0511</t>
  </si>
  <si>
    <t>C3-SUM_lzGFP_BcF6_20X-1.tif:0543-0493</t>
  </si>
  <si>
    <t>C3-SUM_lzGFP_BcF6_20X-1.tif:0516-0522</t>
  </si>
  <si>
    <t>C3-SUM_lzGFP_BcF6_20X-1.tif:0624-0529</t>
  </si>
  <si>
    <t>C3-SUM_lzGFP_BcF6_20X-1.tif:0505-0678</t>
  </si>
  <si>
    <t>C3-SUM_lzGFP_BcF6_20X-1.tif:0437-0843</t>
  </si>
  <si>
    <t>C3-SUM_lzGFP_BcF6_20X-1.tif:0822-0524</t>
  </si>
  <si>
    <t>C3-SUM_lzGFP_BcF6_20X-1.tif:0693-0473</t>
  </si>
  <si>
    <t>C3-SUM_lzGFP_BcF6_20X-1.tif:0614-0449</t>
  </si>
  <si>
    <t>C3-SUM_lzGFP_BcF6_20X-1.tif:0442-0341</t>
  </si>
  <si>
    <t>C3-SUM_lzGFP_BcF6_20X-1.tif:0394-0411</t>
  </si>
  <si>
    <t>C3-SUM_lzGFP_BcF6_20X-1.tif:0398-0457</t>
  </si>
  <si>
    <t>C3-SUM_lzGFP_BcF6_20X-1.tif:0361-0464</t>
  </si>
  <si>
    <t>C3-SUM_lzGFP_BcF6_20X-1.tif:0362-0431</t>
  </si>
  <si>
    <t>C3-SUM_lzGFP_BcF6_20X-1.tif:0254-0512</t>
  </si>
  <si>
    <t>C3-SUM_lzGFP_BcF6_20X-1.tif:0225-0537</t>
  </si>
  <si>
    <t>C3-SUM_lzGFP_BcF6_20X-1.tif:0651-0225</t>
  </si>
  <si>
    <t>C3-SUM_lzGFP_BcF6_20X-1.tif:0595-0335</t>
  </si>
  <si>
    <t>C3-SUM_lzGFP_BcF6_20X-1.tif:0612-0375</t>
  </si>
  <si>
    <t>C3-SUM_lzGFP_BcF6_20X-1.tif:0428-0415</t>
  </si>
  <si>
    <t>C3-SUM_lzGFP_BcF6_20X-1.tif:0660-0653</t>
  </si>
  <si>
    <t>C3-SUM_lzGFP_BcF6_20X-1.tif:0808-0774</t>
  </si>
  <si>
    <t>C3-SUM_lzGFP_BcF6_20X-1.tif:0809-0945</t>
  </si>
  <si>
    <t>C3-SUM_lzGFP_BcF6_20X-1.tif:0768-0485</t>
  </si>
  <si>
    <t>C3-SUM_lzGFP_BcF6_20X-1.tif:0379-0183</t>
  </si>
  <si>
    <t>C3-SUM_lzGFP_BcF6_20X-1.tif:0891-0279</t>
  </si>
  <si>
    <t>C3-SUM_lzGFP_BcF6_20X-1.tif:0675-0586</t>
  </si>
  <si>
    <t>C3-SUM_lzGFP_BcF6_20X-1.tif:0732-0607</t>
  </si>
  <si>
    <t>C3-SUM_lzGFP_BcF6_20X-1.tif:0580-0505</t>
  </si>
  <si>
    <t>C3-SUM_lzGFP_BcF6_20X-1.tif:0526-0948</t>
  </si>
  <si>
    <t>C1-SUM_lzGFP_BcF6_20X-5.tif:0003-0232</t>
  </si>
  <si>
    <t>C1-SUM_lzGFP_BcF6_20X-5.tif:0004-0245</t>
  </si>
  <si>
    <t>C1-SUM_lzGFP_BcF6_20X-5.tif:0005-0285</t>
  </si>
  <si>
    <t>C1-SUM_lzGFP_BcF6_20X-5.tif:0006-0286</t>
  </si>
  <si>
    <t>C1-SUM_lzGFP_BcF6_20X-5.tif:0007-0293</t>
  </si>
  <si>
    <t>C1-SUM_lzGFP_BcF6_20X-5.tif:0009-0334</t>
  </si>
  <si>
    <t>C1-SUM_lzGFP_BcF6_20X-5.tif:0010-0338</t>
  </si>
  <si>
    <t>C1-SUM_lzGFP_BcF6_20X-5.tif:0011-0365</t>
  </si>
  <si>
    <t>C1-SUM_lzGFP_BcF6_20X-5.tif:0012-0379</t>
  </si>
  <si>
    <t>C1-SUM_lzGFP_BcF6_20X-5.tif:0014-0421</t>
  </si>
  <si>
    <t>C1-SUM_lzGFP_BcF6_20X-5.tif:0015-0410</t>
  </si>
  <si>
    <t>C1-SUM_lzGFP_BcF6_20X-5.tif:0016-0422</t>
  </si>
  <si>
    <t>C1-SUM_lzGFP_BcF6_20X-5.tif:0018-0457</t>
  </si>
  <si>
    <t>C1-SUM_lzGFP_BcF6_20X-5.tif:0019-0499</t>
  </si>
  <si>
    <t>C1-SUM_lzGFP_BcF6_20X-5.tif:0020-0486</t>
  </si>
  <si>
    <t>C1-SUM_lzGFP_BcF6_20X-5.tif:0021-0553</t>
  </si>
  <si>
    <t>C1-SUM_lzGFP_BcF6_20X-5.tif:0022-0543</t>
  </si>
  <si>
    <t>C1-SUM_lzGFP_BcF6_20X-5.tif:0023-0559</t>
  </si>
  <si>
    <t>C1-SUM_lzGFP_BcF6_20X-5.tif:0025-0586</t>
  </si>
  <si>
    <t>C1-SUM_lzGFP_BcF6_20X-5.tif:0026-0610</t>
  </si>
  <si>
    <t>C1-SUM_lzGFP_BcF6_20X-5.tif:0027-0620</t>
  </si>
  <si>
    <t>C1-SUM_lzGFP_BcF6_20X-5.tif:0028-0673</t>
  </si>
  <si>
    <t>C1-SUM_lzGFP_BcF6_20X-5.tif:0029-0739</t>
  </si>
  <si>
    <t>C1-SUM_lzGFP_BcF6_20X-5.tif:0030-0736</t>
  </si>
  <si>
    <t>C1-SUM_lzGFP_BcF6_20X-5.tif:0031-0814</t>
  </si>
  <si>
    <t>C1-SUM_lzGFP_BcF6_20X-5.tif:0032-0835</t>
  </si>
  <si>
    <t>C1-SUM_lzGFP_BcF6_20X-5.tif:0258-0417</t>
  </si>
  <si>
    <t>C1-SUM_lzGFP_BcF6_20X-5.tif:0250-0448</t>
  </si>
  <si>
    <t>C1-SUM_lzGFP_BcF6_20X-5.tif:0329-0449</t>
  </si>
  <si>
    <t>C1-SUM_lzGFP_BcF6_20X-5.tif:0477-0472</t>
  </si>
  <si>
    <t>C1-SUM_lzGFP_BcF6_20X-5.tif:0468-0511</t>
  </si>
  <si>
    <t>C1-SUM_lzGFP_BcF6_20X-5.tif:0543-0493</t>
  </si>
  <si>
    <t>C1-SUM_lzGFP_BcF6_20X-5.tif:0516-0522</t>
  </si>
  <si>
    <t>C1-SUM_lzGFP_BcF6_20X-5.tif:0624-0529</t>
  </si>
  <si>
    <t>C1-SUM_lzGFP_BcF6_20X-5.tif:0505-0678</t>
  </si>
  <si>
    <t>C1-SUM_lzGFP_BcF6_20X-5.tif:0437-0843</t>
  </si>
  <si>
    <t>C1-SUM_lzGFP_BcF6_20X-5.tif:0822-0524</t>
  </si>
  <si>
    <t>C1-SUM_lzGFP_BcF6_20X-5.tif:0693-0473</t>
  </si>
  <si>
    <t>C1-SUM_lzGFP_BcF6_20X-5.tif:0614-0449</t>
  </si>
  <si>
    <t>C1-SUM_lzGFP_BcF6_20X-5.tif:0442-0341</t>
  </si>
  <si>
    <t>C1-SUM_lzGFP_BcF6_20X-5.tif:0394-0411</t>
  </si>
  <si>
    <t>C1-SUM_lzGFP_BcF6_20X-5.tif:0398-0457</t>
  </si>
  <si>
    <t>C1-SUM_lzGFP_BcF6_20X-5.tif:0361-0464</t>
  </si>
  <si>
    <t>C1-SUM_lzGFP_BcF6_20X-5.tif:0362-0431</t>
  </si>
  <si>
    <t>C1-SUM_lzGFP_BcF6_20X-5.tif:0254-0512</t>
  </si>
  <si>
    <t>C1-SUM_lzGFP_BcF6_20X-5.tif:0225-0537</t>
  </si>
  <si>
    <t>C1-SUM_lzGFP_BcF6_20X-5.tif:0651-0225</t>
  </si>
  <si>
    <t>C1-SUM_lzGFP_BcF6_20X-5.tif:0595-0335</t>
  </si>
  <si>
    <t>C1-SUM_lzGFP_BcF6_20X-5.tif:0612-0375</t>
  </si>
  <si>
    <t>C1-SUM_lzGFP_BcF6_20X-5.tif:0428-0415</t>
  </si>
  <si>
    <t>C1-SUM_lzGFP_BcF6_20X-5.tif:0660-0653</t>
  </si>
  <si>
    <t>C1-SUM_lzGFP_BcF6_20X-5.tif:0808-0774</t>
  </si>
  <si>
    <t>C1-SUM_lzGFP_BcF6_20X-5.tif:0809-0945</t>
  </si>
  <si>
    <t>C1-SUM_lzGFP_BcF6_20X-5.tif:0768-0485</t>
  </si>
  <si>
    <t>C1-SUM_lzGFP_BcF6_20X-5.tif:0379-0183</t>
  </si>
  <si>
    <t>C1-SUM_lzGFP_BcF6_20X-5.tif:0891-0279</t>
  </si>
  <si>
    <t>C1-SUM_lzGFP_BcF6_20X-5.tif:0675-0586</t>
  </si>
  <si>
    <t>C1-SUM_lzGFP_BcF6_20X-5.tif:0732-0607</t>
  </si>
  <si>
    <t>C1-SUM_lzGFP_BcF6_20X-5.tif:0580-0505</t>
  </si>
  <si>
    <t>C1-SUM_lzGFP_BcF6_20X-5.tif:0526-0948</t>
  </si>
  <si>
    <t>C3-SUM_lzGFP_BcF6_20X-1.tif:0005-0355</t>
  </si>
  <si>
    <t>C3-SUM_lzGFP_BcF6_20X-1.tif:0006-0373</t>
  </si>
  <si>
    <t>C3-SUM_lzGFP_BcF6_20X-1.tif:0008-0438</t>
  </si>
  <si>
    <t>C3-SUM_lzGFP_BcF6_20X-1.tif:0009-0472</t>
  </si>
  <si>
    <t>C3-SUM_lzGFP_BcF6_20X-1.tif:0010-0506</t>
  </si>
  <si>
    <t>C3-SUM_lzGFP_BcF6_20X-1.tif:0011-0523</t>
  </si>
  <si>
    <t>C3-SUM_lzGFP_BcF6_20X-1.tif:0012-0519</t>
  </si>
  <si>
    <t>C3-SUM_lzGFP_BcF6_20X-1.tif:0013-0537</t>
  </si>
  <si>
    <t>C3-SUM_lzGFP_BcF6_20X-1.tif:0015-0538</t>
  </si>
  <si>
    <t>C3-SUM_lzGFP_BcF6_20X-1.tif:0016-0550</t>
  </si>
  <si>
    <t>C3-SUM_lzGFP_BcF6_20X-1.tif:0017-0583</t>
  </si>
  <si>
    <t>C3-SUM_lzGFP_BcF6_20X-1.tif:0018-0604</t>
  </si>
  <si>
    <t>C3-SUM_lzGFP_BcF6_20X-1.tif:0020-0616</t>
  </si>
  <si>
    <t>C3-SUM_lzGFP_BcF6_20X-1.tif:0022-0638</t>
  </si>
  <si>
    <t>C3-SUM_lzGFP_BcF6_20X-1.tif:0023-0645</t>
  </si>
  <si>
    <t>C3-SUM_lzGFP_BcF6_20X-1.tif:0024-0662</t>
  </si>
  <si>
    <t>C3-SUM_lzGFP_BcF6_20X-1.tif:0025-0680</t>
  </si>
  <si>
    <t>C3-SUM_lzGFP_BcF6_20X-1.tif:0026-0681</t>
  </si>
  <si>
    <t>C3-SUM_lzGFP_BcF6_20X-1.tif:0028-0724</t>
  </si>
  <si>
    <t>C3-SUM_lzGFP_BcF6_20X-1.tif:0030-0811</t>
  </si>
  <si>
    <t>C3-SUM_lzGFP_BcF6_20X-1.tif:0031-0820</t>
  </si>
  <si>
    <t>C3-SUM_lzGFP_BcF6_20X-1.tif:0032-0937</t>
  </si>
  <si>
    <t>C3-SUM_lzGFP_BcF6_20X-1.tif:0492-0133</t>
  </si>
  <si>
    <t>C3-SUM_lzGFP_BcF6_20X-1.tif:0631-0139</t>
  </si>
  <si>
    <t>C3-SUM_lzGFP_BcF6_20X-1.tif:0574-0315</t>
  </si>
  <si>
    <t>C3-SUM_lzGFP_BcF6_20X-1.tif:0546-0367</t>
  </si>
  <si>
    <t>C3-SUM_lzGFP_BcF6_20X-1.tif:0467-0361</t>
  </si>
  <si>
    <t>C3-SUM_lzGFP_BcF6_20X-1.tif:0495-0864</t>
  </si>
  <si>
    <t>C3-SUM_lzGFP_BcF6_20X-1.tif:0721-0629</t>
  </si>
  <si>
    <t>C3-SUM_lzGFP_BcF6_20X-1.tif:0699-0606</t>
  </si>
  <si>
    <t>C3-SUM_lzGFP_BcF6_20X-1.tif:0630-0491</t>
  </si>
  <si>
    <t>C3-SUM_lzGFP_BcF6_20X-1.tif:0587-0481</t>
  </si>
  <si>
    <t>C3-SUM_lzGFP_BcF6_20X-1.tif:0593-0515</t>
  </si>
  <si>
    <t>C3-SUM_lzGFP_BcF6_20X-1.tif:0575-0578</t>
  </si>
  <si>
    <t>C3-SUM_lzGFP_BcF6_20X-1.tif:0535-0592</t>
  </si>
  <si>
    <t>C3-SUM_lzGFP_BcF6_20X-1.tif:0680-0566</t>
  </si>
  <si>
    <t>C3-SUM_lzGFP_BcF6_20X-1.tif:0797-0556</t>
  </si>
  <si>
    <t>C3-SUM_lzGFP_BcF6_20X-1.tif:0896-0571</t>
  </si>
  <si>
    <t>C3-SUM_lzGFP_BcF6_20X-1.tif:0849-0471</t>
  </si>
  <si>
    <t>C3-SUM_lzGFP_BcF6_20X-1.tif:0546-0445</t>
  </si>
  <si>
    <t>C3-SUM_lzGFP_BcF6_20X-1.tif:0830-0535</t>
  </si>
  <si>
    <t>C3-SUM_lzGFP_BcF6_20X-1.tif:0851-0565</t>
  </si>
  <si>
    <t>C3-SUM_lzGFP_BcF6_20X-1.tif:0768-0498</t>
  </si>
  <si>
    <t>C3-SUM_lzGFP_BcF6_20X-1.tif:0702-0529</t>
  </si>
  <si>
    <t>C3-SUM_lzGFP_BcF6_20X-1.tif:0521-0548</t>
  </si>
  <si>
    <t>C3-SUM_lzGFP_BcF6_20X-1.tif:0615-0299</t>
  </si>
  <si>
    <t>C3-SUM_lzGFP_BcF6_20X-1.tif:0325-0526</t>
  </si>
  <si>
    <t>C1-SUM_lzGFP_BcF6_20X-6.tif:0005-0355</t>
  </si>
  <si>
    <t>C1-SUM_lzGFP_BcF6_20X-6.tif:0006-0373</t>
  </si>
  <si>
    <t>C1-SUM_lzGFP_BcF6_20X-6.tif:0008-0438</t>
  </si>
  <si>
    <t>C1-SUM_lzGFP_BcF6_20X-6.tif:0009-0472</t>
  </si>
  <si>
    <t>C1-SUM_lzGFP_BcF6_20X-6.tif:0010-0506</t>
  </si>
  <si>
    <t>C1-SUM_lzGFP_BcF6_20X-6.tif:0011-0523</t>
  </si>
  <si>
    <t>C1-SUM_lzGFP_BcF6_20X-6.tif:0012-0519</t>
  </si>
  <si>
    <t>C1-SUM_lzGFP_BcF6_20X-6.tif:0013-0537</t>
  </si>
  <si>
    <t>C1-SUM_lzGFP_BcF6_20X-6.tif:0015-0538</t>
  </si>
  <si>
    <t>C1-SUM_lzGFP_BcF6_20X-6.tif:0016-0550</t>
  </si>
  <si>
    <t>C1-SUM_lzGFP_BcF6_20X-6.tif:0017-0583</t>
  </si>
  <si>
    <t>C1-SUM_lzGFP_BcF6_20X-6.tif:0018-0604</t>
  </si>
  <si>
    <t>C1-SUM_lzGFP_BcF6_20X-6.tif:0020-0616</t>
  </si>
  <si>
    <t>C1-SUM_lzGFP_BcF6_20X-6.tif:0022-0638</t>
  </si>
  <si>
    <t>C1-SUM_lzGFP_BcF6_20X-6.tif:0023-0645</t>
  </si>
  <si>
    <t>C1-SUM_lzGFP_BcF6_20X-6.tif:0024-0662</t>
  </si>
  <si>
    <t>C1-SUM_lzGFP_BcF6_20X-6.tif:0025-0680</t>
  </si>
  <si>
    <t>C1-SUM_lzGFP_BcF6_20X-6.tif:0026-0681</t>
  </si>
  <si>
    <t>C1-SUM_lzGFP_BcF6_20X-6.tif:0028-0724</t>
  </si>
  <si>
    <t>C1-SUM_lzGFP_BcF6_20X-6.tif:0030-0811</t>
  </si>
  <si>
    <t>C1-SUM_lzGFP_BcF6_20X-6.tif:0031-0820</t>
  </si>
  <si>
    <t>C1-SUM_lzGFP_BcF6_20X-6.tif:0032-0937</t>
  </si>
  <si>
    <t>C1-SUM_lzGFP_BcF6_20X-6.tif:0492-0133</t>
  </si>
  <si>
    <t>C1-SUM_lzGFP_BcF6_20X-6.tif:0631-0139</t>
  </si>
  <si>
    <t>C1-SUM_lzGFP_BcF6_20X-6.tif:0574-0315</t>
  </si>
  <si>
    <t>C1-SUM_lzGFP_BcF6_20X-6.tif:0546-0367</t>
  </si>
  <si>
    <t>C1-SUM_lzGFP_BcF6_20X-6.tif:0467-0361</t>
  </si>
  <si>
    <t>C1-SUM_lzGFP_BcF6_20X-6.tif:0495-0864</t>
  </si>
  <si>
    <t>C1-SUM_lzGFP_BcF6_20X-6.tif:0721-0629</t>
  </si>
  <si>
    <t>C1-SUM_lzGFP_BcF6_20X-6.tif:0699-0606</t>
  </si>
  <si>
    <t>C1-SUM_lzGFP_BcF6_20X-6.tif:0630-0491</t>
  </si>
  <si>
    <t>C1-SUM_lzGFP_BcF6_20X-6.tif:0587-0481</t>
  </si>
  <si>
    <t>C1-SUM_lzGFP_BcF6_20X-6.tif:0593-0515</t>
  </si>
  <si>
    <t>C1-SUM_lzGFP_BcF6_20X-6.tif:0575-0578</t>
  </si>
  <si>
    <t>C1-SUM_lzGFP_BcF6_20X-6.tif:0535-0592</t>
  </si>
  <si>
    <t>C1-SUM_lzGFP_BcF6_20X-6.tif:0680-0566</t>
  </si>
  <si>
    <t>C1-SUM_lzGFP_BcF6_20X-6.tif:0797-0556</t>
  </si>
  <si>
    <t>C1-SUM_lzGFP_BcF6_20X-6.tif:0896-0571</t>
  </si>
  <si>
    <t>C1-SUM_lzGFP_BcF6_20X-6.tif:0849-0471</t>
  </si>
  <si>
    <t>C1-SUM_lzGFP_BcF6_20X-6.tif:0546-0445</t>
  </si>
  <si>
    <t>C1-SUM_lzGFP_BcF6_20X-6.tif:0830-0535</t>
  </si>
  <si>
    <t>C1-SUM_lzGFP_BcF6_20X-6.tif:0851-0565</t>
  </si>
  <si>
    <t>C1-SUM_lzGFP_BcF6_20X-6.tif:0768-0498</t>
  </si>
  <si>
    <t>C1-SUM_lzGFP_BcF6_20X-6.tif:0702-0529</t>
  </si>
  <si>
    <t>C1-SUM_lzGFP_BcF6_20X-6.tif:0521-0548</t>
  </si>
  <si>
    <t>C1-SUM_lzGFP_BcF6_20X-6.tif:0615-0299</t>
  </si>
  <si>
    <t>C1-SUM_lzGFP_BcF6_20X-6.tif:0325-0526</t>
  </si>
  <si>
    <t>Parameters</t>
  </si>
  <si>
    <t>0.1-1</t>
  </si>
  <si>
    <t>Cell ID</t>
  </si>
  <si>
    <t>C3-SUM_lzGFP_BcF6_20X-1.tif:0002-0043</t>
  </si>
  <si>
    <t>C3-SUM_lzGFP_BcF6_20X-1.tif:0003-0163</t>
  </si>
  <si>
    <t>C3-SUM_lzGFP_BcF6_20X-1.tif:0004-0216</t>
  </si>
  <si>
    <t>C3-SUM_lzGFP_BcF6_20X-1.tif:0007-0269</t>
  </si>
  <si>
    <t>C3-SUM_lzGFP_BcF6_20X-1.tif:0008-0326</t>
  </si>
  <si>
    <t>C3-SUM_lzGFP_BcF6_20X-1.tif:0010-0351</t>
  </si>
  <si>
    <t>C3-SUM_lzGFP_BcF6_20X-1.tif:0012-0393</t>
  </si>
  <si>
    <t>C3-SUM_lzGFP_BcF6_20X-1.tif:0013-0401</t>
  </si>
  <si>
    <t>C3-SUM_lzGFP_BcF6_20X-1.tif:0016-0429</t>
  </si>
  <si>
    <t>C3-SUM_lzGFP_BcF6_20X-1.tif:0017-0469</t>
  </si>
  <si>
    <t>C3-SUM_lzGFP_BcF6_20X-1.tif:0018-0483</t>
  </si>
  <si>
    <t>C3-SUM_lzGFP_BcF6_20X-1.tif:0019-0487</t>
  </si>
  <si>
    <t>C3-SUM_lzGFP_BcF6_20X-1.tif:0020-0521</t>
  </si>
  <si>
    <t>C3-SUM_lzGFP_BcF6_20X-1.tif:0021-0552</t>
  </si>
  <si>
    <t>C3-SUM_lzGFP_BcF6_20X-1.tif:0022-0574</t>
  </si>
  <si>
    <t>C3-SUM_lzGFP_BcF6_20X-1.tif:0023-0585</t>
  </si>
  <si>
    <t>C3-SUM_lzGFP_BcF6_20X-1.tif:0024-0583</t>
  </si>
  <si>
    <t>C3-SUM_lzGFP_BcF6_20X-1.tif:0025-0591</t>
  </si>
  <si>
    <t>C3-SUM_lzGFP_BcF6_20X-1.tif:0026-0598</t>
  </si>
  <si>
    <t>C3-SUM_lzGFP_BcF6_20X-1.tif:0027-0604</t>
  </si>
  <si>
    <t>C3-SUM_lzGFP_BcF6_20X-1.tif:0028-0616</t>
  </si>
  <si>
    <t>C3-SUM_lzGFP_BcF6_20X-1.tif:0029-0641</t>
  </si>
  <si>
    <t>C3-SUM_lzGFP_BcF6_20X-1.tif:0031-0658</t>
  </si>
  <si>
    <t>C3-SUM_lzGFP_BcF6_20X-1.tif:0034-0844</t>
  </si>
  <si>
    <t>C3-SUM_lzGFP_BcF6_20X-1.tif:0035-0874</t>
  </si>
  <si>
    <t>C3-SUM_lzGFP_BcF6_20X-1.tif:0036-0872</t>
  </si>
  <si>
    <t>C3-SUM_lzGFP_BcF6_20X-1.tif:0037-0907</t>
  </si>
  <si>
    <t>C3-SUM_lzGFP_BcF6_20X-1.tif:0038-0924</t>
  </si>
  <si>
    <t>C3-SUM_lzGFP_BcF6_20X-1.tif:0039-0962</t>
  </si>
  <si>
    <t>C3-SUM_lzGFP_BcF6_20X-1.tif:0538-0651</t>
  </si>
  <si>
    <t>C3-SUM_lzGFP_BcF6_20X-1.tif:0329-0740</t>
  </si>
  <si>
    <t>C3-SUM_lzGFP_BcF6_20X-1.tif:0148-0765</t>
  </si>
  <si>
    <t>C3-SUM_lzGFP_BcF6_20X-1.tif:0138-0594</t>
  </si>
  <si>
    <t>C3-SUM_lzGFP_BcF6_20X-1.tif:0155-0416</t>
  </si>
  <si>
    <t>C3-SUM_lzGFP_BcF6_20X-1.tif:0171-0457</t>
  </si>
  <si>
    <t>C3-SUM_lzGFP_BcF6_20X-1.tif:0534-0384</t>
  </si>
  <si>
    <t>C3-SUM_lzGFP_BcF6_20X-1.tif:0727-0601</t>
  </si>
  <si>
    <t>C3-SUM_lzGFP_BcF6_20X-1.tif:0825-0582</t>
  </si>
  <si>
    <t>C3-SUM_lzGFP_BcF6_20X-1.tif:0934-0733</t>
  </si>
  <si>
    <t>C3-SUM_lzGFP_BcF6_20X-1.tif:0628-0896</t>
  </si>
  <si>
    <t>C3-SUM_lzGFP_BcF6_20X-1.tif:0353-0634</t>
  </si>
  <si>
    <t>C3-SUM_lzGFP_BcF6_20X-1.tif:0306-0353</t>
  </si>
  <si>
    <t>C3-SUM_lzGFP_BcF6_20X-1.tif:0646-0321</t>
  </si>
  <si>
    <t>C3-SUM_lzGFP_BcF6_20X-1.tif:0835-0504</t>
  </si>
  <si>
    <t>C3-SUM_lzGFP_BcF6_20X-1.tif:0801-0465</t>
  </si>
  <si>
    <t>C3-SUM_lzGFP_BcF6_20X-1.tif:0726-0456</t>
  </si>
  <si>
    <t>C3-SUM_lzGFP_BcF6_20X-1.tif:0452-0484</t>
  </si>
  <si>
    <t>C3-SUM_lzGFP_BcF6_20X-1.tif:0375-0471</t>
  </si>
  <si>
    <t>C3-SUM_lzGFP_BcF6_20X-1.tif:0371-0440</t>
  </si>
  <si>
    <t>C3-SUM_lzGFP_BcF6_20X-1.tif:0231-0460</t>
  </si>
  <si>
    <t>C3-SUM_lzGFP_BcF6_20X-1.tif:0419-0618</t>
  </si>
  <si>
    <t>C3-SUM_lzGFP_BcF6_20X-1.tif:0531-0582</t>
  </si>
  <si>
    <t>C3-SUM_lzGFP_BcF6_20X-1.tif:0776-0415</t>
  </si>
  <si>
    <t>C3-SUM_lzGFP_BcF6_20X-1.tif:0642-0386</t>
  </si>
  <si>
    <t>C3-SUM_lzGFP_BcF6_20X-1.tif:0668-0410</t>
  </si>
  <si>
    <t>C3-SUM_lzGFP_BcF6_20X-1.tif:0687-0381</t>
  </si>
  <si>
    <t>C1-SUM_lzGFP_BcF6_20X-8.tif:0002-0043</t>
  </si>
  <si>
    <t>C1-SUM_lzGFP_BcF6_20X-8.tif:0003-0163</t>
  </si>
  <si>
    <t>C1-SUM_lzGFP_BcF6_20X-8.tif:0004-0216</t>
  </si>
  <si>
    <t>C1-SUM_lzGFP_BcF6_20X-8.tif:0007-0269</t>
  </si>
  <si>
    <t>C1-SUM_lzGFP_BcF6_20X-8.tif:0008-0326</t>
  </si>
  <si>
    <t>C1-SUM_lzGFP_BcF6_20X-8.tif:0009-0323</t>
  </si>
  <si>
    <t>C1-SUM_lzGFP_BcF6_20X-8.tif:0010-0351</t>
  </si>
  <si>
    <t>C1-SUM_lzGFP_BcF6_20X-8.tif:0012-0393</t>
  </si>
  <si>
    <t>C1-SUM_lzGFP_BcF6_20X-8.tif:0013-0401</t>
  </si>
  <si>
    <t>C1-SUM_lzGFP_BcF6_20X-8.tif:0016-0429</t>
  </si>
  <si>
    <t>C1-SUM_lzGFP_BcF6_20X-8.tif:0017-0469</t>
  </si>
  <si>
    <t>C1-SUM_lzGFP_BcF6_20X-8.tif:0018-0483</t>
  </si>
  <si>
    <t>C1-SUM_lzGFP_BcF6_20X-8.tif:0019-0487</t>
  </si>
  <si>
    <t>C1-SUM_lzGFP_BcF6_20X-8.tif:0020-0521</t>
  </si>
  <si>
    <t>C1-SUM_lzGFP_BcF6_20X-8.tif:0021-0552</t>
  </si>
  <si>
    <t>C1-SUM_lzGFP_BcF6_20X-8.tif:0022-0574</t>
  </si>
  <si>
    <t>C1-SUM_lzGFP_BcF6_20X-8.tif:0023-0585</t>
  </si>
  <si>
    <t>C1-SUM_lzGFP_BcF6_20X-8.tif:0024-0583</t>
  </si>
  <si>
    <t>C1-SUM_lzGFP_BcF6_20X-8.tif:0025-0591</t>
  </si>
  <si>
    <t>C1-SUM_lzGFP_BcF6_20X-8.tif:0026-0598</t>
  </si>
  <si>
    <t>C1-SUM_lzGFP_BcF6_20X-8.tif:0027-0604</t>
  </si>
  <si>
    <t>C1-SUM_lzGFP_BcF6_20X-8.tif:0028-0616</t>
  </si>
  <si>
    <t>C1-SUM_lzGFP_BcF6_20X-8.tif:0029-0641</t>
  </si>
  <si>
    <t>C1-SUM_lzGFP_BcF6_20X-8.tif:0031-0658</t>
  </si>
  <si>
    <t>C1-SUM_lzGFP_BcF6_20X-8.tif:0034-0844</t>
  </si>
  <si>
    <t>C1-SUM_lzGFP_BcF6_20X-8.tif:0035-0874</t>
  </si>
  <si>
    <t>C1-SUM_lzGFP_BcF6_20X-8.tif:0036-0872</t>
  </si>
  <si>
    <t>C1-SUM_lzGFP_BcF6_20X-8.tif:0037-0907</t>
  </si>
  <si>
    <t>C1-SUM_lzGFP_BcF6_20X-8.tif:0038-0924</t>
  </si>
  <si>
    <t>C1-SUM_lzGFP_BcF6_20X-8.tif:0039-0962</t>
  </si>
  <si>
    <t>C1-SUM_lzGFP_BcF6_20X-8.tif:0538-0651</t>
  </si>
  <si>
    <t>C1-SUM_lzGFP_BcF6_20X-8.tif:0329-0740</t>
  </si>
  <si>
    <t>C1-SUM_lzGFP_BcF6_20X-8.tif:0148-0765</t>
  </si>
  <si>
    <t>C1-SUM_lzGFP_BcF6_20X-8.tif:0138-0594</t>
  </si>
  <si>
    <t>C1-SUM_lzGFP_BcF6_20X-8.tif:0155-0416</t>
  </si>
  <si>
    <t>C1-SUM_lzGFP_BcF6_20X-8.tif:0171-0457</t>
  </si>
  <si>
    <t>C1-SUM_lzGFP_BcF6_20X-8.tif:0534-0384</t>
  </si>
  <si>
    <t>C1-SUM_lzGFP_BcF6_20X-8.tif:0727-0601</t>
  </si>
  <si>
    <t>C1-SUM_lzGFP_BcF6_20X-8.tif:0825-0582</t>
  </si>
  <si>
    <t>C1-SUM_lzGFP_BcF6_20X-8.tif:0934-0733</t>
  </si>
  <si>
    <t>C1-SUM_lzGFP_BcF6_20X-8.tif:0628-0896</t>
  </si>
  <si>
    <t>C1-SUM_lzGFP_BcF6_20X-8.tif:0353-0634</t>
  </si>
  <si>
    <t>C1-SUM_lzGFP_BcF6_20X-8.tif:0306-0353</t>
  </si>
  <si>
    <t>C1-SUM_lzGFP_BcF6_20X-8.tif:0646-0321</t>
  </si>
  <si>
    <t>C1-SUM_lzGFP_BcF6_20X-8.tif:0835-0504</t>
  </si>
  <si>
    <t>C1-SUM_lzGFP_BcF6_20X-8.tif:0801-0465</t>
  </si>
  <si>
    <t>C1-SUM_lzGFP_BcF6_20X-8.tif:0726-0456</t>
  </si>
  <si>
    <t>C1-SUM_lzGFP_BcF6_20X-8.tif:0452-0484</t>
  </si>
  <si>
    <t>C1-SUM_lzGFP_BcF6_20X-8.tif:0375-0471</t>
  </si>
  <si>
    <t>C1-SUM_lzGFP_BcF6_20X-8.tif:0371-0440</t>
  </si>
  <si>
    <t>C1-SUM_lzGFP_BcF6_20X-8.tif:0231-0460</t>
  </si>
  <si>
    <t>C1-SUM_lzGFP_BcF6_20X-8.tif:0419-0618</t>
  </si>
  <si>
    <t>C1-SUM_lzGFP_BcF6_20X-8.tif:0531-0582</t>
  </si>
  <si>
    <t>C1-SUM_lzGFP_BcF6_20X-8.tif:0776-0415</t>
  </si>
  <si>
    <t>C1-SUM_lzGFP_BcF6_20X-8.tif:0642-0386</t>
  </si>
  <si>
    <t>C1-SUM_lzGFP_BcF6_20X-8.tif:0668-0410</t>
  </si>
  <si>
    <t>C1-SUM_lzGFP_BcF6_20X-8.tif:0687-0381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</si>
</sst>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0103E-93C7-D84A-B26C-25FD257F75FA}">
  <dimension ref="A1:GI92"/>
  <sheetViews>
    <sheetView workbookViewId="0">
      <selection activeCell="H15" sqref="H15"/>
    </sheetView>
  </sheetViews>
  <sheetFormatPr baseColWidth="10" defaultRowHeight="16" x14ac:dyDescent="0.2"/>
  <cols>
    <col min="1" max="7" width="10.83203125" style="3"/>
    <col min="8" max="13" width="10.83203125" style="2"/>
    <col min="14" max="16" width="10.83203125" style="3"/>
    <col min="17" max="17" width="12.1640625" style="3" bestFit="1" customWidth="1"/>
    <col min="18" max="16384" width="10.83203125" style="3"/>
  </cols>
  <sheetData>
    <row r="1" spans="1:191" x14ac:dyDescent="0.2">
      <c r="A1" s="6" t="s">
        <v>7</v>
      </c>
      <c r="B1" s="6"/>
      <c r="C1" s="6"/>
      <c r="D1" s="6"/>
      <c r="E1" s="6"/>
      <c r="F1" s="6"/>
      <c r="H1" s="7" t="s">
        <v>6</v>
      </c>
      <c r="I1" s="7"/>
      <c r="J1" s="7"/>
      <c r="K1" s="7"/>
      <c r="L1" s="7"/>
      <c r="M1" s="7"/>
      <c r="Q1" s="6" t="s">
        <v>7</v>
      </c>
      <c r="R1" s="6"/>
      <c r="S1" s="6"/>
      <c r="T1" s="6"/>
      <c r="U1" s="6"/>
      <c r="V1" s="6"/>
      <c r="X1" s="6" t="s">
        <v>6</v>
      </c>
      <c r="Y1" s="6"/>
      <c r="Z1" s="6"/>
      <c r="AA1" s="6"/>
      <c r="AB1" s="6"/>
      <c r="AC1" s="6"/>
      <c r="AG1" s="6" t="s">
        <v>7</v>
      </c>
      <c r="AH1" s="6"/>
      <c r="AI1" s="6"/>
      <c r="AJ1" s="6"/>
      <c r="AK1" s="6"/>
      <c r="AL1" s="6"/>
      <c r="AN1" s="6" t="s">
        <v>6</v>
      </c>
      <c r="AO1" s="6"/>
      <c r="AP1" s="6"/>
      <c r="AQ1" s="6"/>
      <c r="AR1" s="6"/>
      <c r="AS1" s="6"/>
      <c r="AW1" s="6" t="s">
        <v>7</v>
      </c>
      <c r="AX1" s="6"/>
      <c r="AY1" s="6"/>
      <c r="AZ1" s="6"/>
      <c r="BA1" s="6"/>
      <c r="BB1" s="6"/>
      <c r="BD1" s="6" t="s">
        <v>6</v>
      </c>
      <c r="BE1" s="6"/>
      <c r="BF1" s="6"/>
      <c r="BG1" s="6"/>
      <c r="BH1" s="6"/>
      <c r="BI1" s="6"/>
      <c r="BM1" s="6" t="s">
        <v>7</v>
      </c>
      <c r="BN1" s="6"/>
      <c r="BO1" s="6"/>
      <c r="BP1" s="6"/>
      <c r="BQ1" s="6"/>
      <c r="BR1" s="6"/>
      <c r="BT1" s="6" t="s">
        <v>6</v>
      </c>
      <c r="BU1" s="6"/>
      <c r="BV1" s="6"/>
      <c r="BW1" s="6"/>
      <c r="BX1" s="6"/>
      <c r="BY1" s="6"/>
      <c r="CC1" s="6" t="s">
        <v>7</v>
      </c>
      <c r="CD1" s="6"/>
      <c r="CE1" s="6"/>
      <c r="CF1" s="6"/>
      <c r="CG1" s="6"/>
      <c r="CH1" s="6"/>
      <c r="CJ1" s="6" t="s">
        <v>6</v>
      </c>
      <c r="CK1" s="6"/>
      <c r="CL1" s="6"/>
      <c r="CM1" s="6"/>
      <c r="CN1" s="6"/>
      <c r="CO1" s="6"/>
      <c r="CS1" s="6" t="s">
        <v>7</v>
      </c>
      <c r="CT1" s="6"/>
      <c r="CU1" s="6"/>
      <c r="CV1" s="6"/>
      <c r="CW1" s="6"/>
      <c r="CX1" s="6"/>
      <c r="CZ1" s="6" t="s">
        <v>6</v>
      </c>
      <c r="DA1" s="6"/>
      <c r="DB1" s="6"/>
      <c r="DC1" s="6"/>
      <c r="DD1" s="6"/>
      <c r="DE1" s="6"/>
      <c r="DI1" s="6" t="s">
        <v>7</v>
      </c>
      <c r="DJ1" s="6"/>
      <c r="DK1" s="6"/>
      <c r="DL1" s="6"/>
      <c r="DM1" s="6"/>
      <c r="DN1" s="6"/>
      <c r="DP1" s="6" t="s">
        <v>6</v>
      </c>
      <c r="DQ1" s="6"/>
      <c r="DR1" s="6"/>
      <c r="DS1" s="6"/>
      <c r="DT1" s="6"/>
      <c r="DU1" s="6"/>
      <c r="DY1" s="6" t="s">
        <v>7</v>
      </c>
      <c r="DZ1" s="6"/>
      <c r="EA1" s="6"/>
      <c r="EB1" s="6"/>
      <c r="EC1" s="6"/>
      <c r="ED1" s="6"/>
      <c r="EF1" s="6" t="s">
        <v>6</v>
      </c>
      <c r="EG1" s="6"/>
      <c r="EH1" s="6"/>
      <c r="EI1" s="6"/>
      <c r="EJ1" s="6"/>
      <c r="EK1" s="6"/>
      <c r="EO1" s="6" t="s">
        <v>7</v>
      </c>
      <c r="EP1" s="6"/>
      <c r="EQ1" s="6"/>
      <c r="ER1" s="6"/>
      <c r="ES1" s="6"/>
      <c r="ET1" s="6"/>
      <c r="EV1" s="6" t="s">
        <v>6</v>
      </c>
      <c r="EW1" s="6"/>
      <c r="EX1" s="6"/>
      <c r="EY1" s="6"/>
      <c r="EZ1" s="6"/>
      <c r="FA1" s="6"/>
      <c r="FE1" s="6" t="s">
        <v>7</v>
      </c>
      <c r="FF1" s="6"/>
      <c r="FG1" s="6"/>
      <c r="FH1" s="6"/>
      <c r="FI1" s="6"/>
      <c r="FJ1" s="6"/>
      <c r="FL1" s="6" t="s">
        <v>6</v>
      </c>
      <c r="FM1" s="6"/>
      <c r="FN1" s="6"/>
      <c r="FO1" s="6"/>
      <c r="FP1" s="6"/>
      <c r="FQ1" s="6"/>
      <c r="FU1" s="6" t="s">
        <v>7</v>
      </c>
      <c r="FV1" s="6"/>
      <c r="FW1" s="6"/>
      <c r="FX1" s="6"/>
      <c r="FY1" s="6"/>
      <c r="FZ1" s="6"/>
      <c r="GB1" s="6" t="s">
        <v>6</v>
      </c>
      <c r="GC1" s="6"/>
      <c r="GD1" s="6"/>
      <c r="GE1" s="6"/>
      <c r="GF1" s="6"/>
      <c r="GG1" s="6"/>
    </row>
    <row r="2" spans="1:19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H2" s="2" t="s">
        <v>0</v>
      </c>
      <c r="I2" s="2" t="s">
        <v>1</v>
      </c>
      <c r="J2" s="2" t="s">
        <v>2</v>
      </c>
      <c r="K2" s="2" t="s">
        <v>3</v>
      </c>
      <c r="L2" s="2" t="s">
        <v>4</v>
      </c>
      <c r="M2" s="2" t="s">
        <v>5</v>
      </c>
      <c r="N2" s="2" t="s">
        <v>1583</v>
      </c>
      <c r="Q2" s="3" t="s">
        <v>0</v>
      </c>
      <c r="R2" s="3" t="s">
        <v>1</v>
      </c>
      <c r="S2" s="3" t="s">
        <v>2</v>
      </c>
      <c r="T2" s="3" t="s">
        <v>3</v>
      </c>
      <c r="U2" s="3" t="s">
        <v>4</v>
      </c>
      <c r="V2" s="3" t="s">
        <v>5</v>
      </c>
      <c r="X2" s="3" t="s">
        <v>0</v>
      </c>
      <c r="Y2" s="3" t="s">
        <v>1</v>
      </c>
      <c r="Z2" s="3" t="s">
        <v>2</v>
      </c>
      <c r="AA2" s="3" t="s">
        <v>3</v>
      </c>
      <c r="AB2" s="3" t="s">
        <v>4</v>
      </c>
      <c r="AC2" s="3" t="s">
        <v>5</v>
      </c>
      <c r="AG2" s="3" t="s">
        <v>0</v>
      </c>
      <c r="AH2" s="3" t="s">
        <v>1</v>
      </c>
      <c r="AI2" s="3" t="s">
        <v>2</v>
      </c>
      <c r="AJ2" s="3" t="s">
        <v>3</v>
      </c>
      <c r="AK2" s="3" t="s">
        <v>4</v>
      </c>
      <c r="AL2" s="3" t="s">
        <v>5</v>
      </c>
      <c r="AN2" s="3" t="s">
        <v>0</v>
      </c>
      <c r="AO2" s="3" t="s">
        <v>1</v>
      </c>
      <c r="AP2" s="3" t="s">
        <v>2</v>
      </c>
      <c r="AQ2" s="3" t="s">
        <v>3</v>
      </c>
      <c r="AR2" s="3" t="s">
        <v>4</v>
      </c>
      <c r="AS2" s="3" t="s">
        <v>5</v>
      </c>
      <c r="AW2" s="3" t="s">
        <v>0</v>
      </c>
      <c r="AX2" s="3" t="s">
        <v>1</v>
      </c>
      <c r="AY2" s="3" t="s">
        <v>2</v>
      </c>
      <c r="AZ2" s="3" t="s">
        <v>3</v>
      </c>
      <c r="BA2" s="3" t="s">
        <v>4</v>
      </c>
      <c r="BB2" s="3" t="s">
        <v>5</v>
      </c>
      <c r="BD2" s="3" t="s">
        <v>0</v>
      </c>
      <c r="BE2" s="3" t="s">
        <v>1</v>
      </c>
      <c r="BF2" s="3" t="s">
        <v>2</v>
      </c>
      <c r="BG2" s="3" t="s">
        <v>3</v>
      </c>
      <c r="BH2" s="3" t="s">
        <v>4</v>
      </c>
      <c r="BI2" s="3" t="s">
        <v>5</v>
      </c>
      <c r="BM2" s="3" t="s">
        <v>0</v>
      </c>
      <c r="BN2" s="3" t="s">
        <v>1</v>
      </c>
      <c r="BO2" s="3" t="s">
        <v>2</v>
      </c>
      <c r="BP2" s="3" t="s">
        <v>3</v>
      </c>
      <c r="BQ2" s="3" t="s">
        <v>4</v>
      </c>
      <c r="BR2" s="3" t="s">
        <v>5</v>
      </c>
      <c r="BT2" s="3" t="s">
        <v>0</v>
      </c>
      <c r="BU2" s="3" t="s">
        <v>1</v>
      </c>
      <c r="BV2" s="3" t="s">
        <v>2</v>
      </c>
      <c r="BW2" s="3" t="s">
        <v>3</v>
      </c>
      <c r="BX2" s="3" t="s">
        <v>4</v>
      </c>
      <c r="BY2" s="3" t="s">
        <v>5</v>
      </c>
      <c r="CC2" s="3" t="s">
        <v>0</v>
      </c>
      <c r="CD2" s="3" t="s">
        <v>1</v>
      </c>
      <c r="CE2" s="3" t="s">
        <v>2</v>
      </c>
      <c r="CF2" s="3" t="s">
        <v>3</v>
      </c>
      <c r="CG2" s="3" t="s">
        <v>4</v>
      </c>
      <c r="CH2" s="3" t="s">
        <v>5</v>
      </c>
      <c r="CJ2" s="3" t="s">
        <v>0</v>
      </c>
      <c r="CK2" s="3" t="s">
        <v>1</v>
      </c>
      <c r="CL2" s="3" t="s">
        <v>2</v>
      </c>
      <c r="CM2" s="3" t="s">
        <v>3</v>
      </c>
      <c r="CN2" s="3" t="s">
        <v>4</v>
      </c>
      <c r="CO2" s="3" t="s">
        <v>5</v>
      </c>
      <c r="CS2" s="3" t="s">
        <v>0</v>
      </c>
      <c r="CT2" s="3" t="s">
        <v>1</v>
      </c>
      <c r="CU2" s="3" t="s">
        <v>2</v>
      </c>
      <c r="CV2" s="3" t="s">
        <v>3</v>
      </c>
      <c r="CW2" s="3" t="s">
        <v>4</v>
      </c>
      <c r="CX2" s="3" t="s">
        <v>5</v>
      </c>
      <c r="CZ2" s="3" t="s">
        <v>0</v>
      </c>
      <c r="DA2" s="3" t="s">
        <v>1</v>
      </c>
      <c r="DB2" s="3" t="s">
        <v>2</v>
      </c>
      <c r="DC2" s="3" t="s">
        <v>3</v>
      </c>
      <c r="DD2" s="3" t="s">
        <v>4</v>
      </c>
      <c r="DE2" s="3" t="s">
        <v>5</v>
      </c>
      <c r="DI2" s="3" t="s">
        <v>0</v>
      </c>
      <c r="DJ2" s="3" t="s">
        <v>1</v>
      </c>
      <c r="DK2" s="3" t="s">
        <v>2</v>
      </c>
      <c r="DL2" s="3" t="s">
        <v>3</v>
      </c>
      <c r="DM2" s="3" t="s">
        <v>4</v>
      </c>
      <c r="DN2" s="3" t="s">
        <v>5</v>
      </c>
      <c r="DP2" s="3" t="s">
        <v>0</v>
      </c>
      <c r="DQ2" s="3" t="s">
        <v>1</v>
      </c>
      <c r="DR2" s="3" t="s">
        <v>2</v>
      </c>
      <c r="DS2" s="3" t="s">
        <v>3</v>
      </c>
      <c r="DT2" s="3" t="s">
        <v>4</v>
      </c>
      <c r="DU2" s="3" t="s">
        <v>5</v>
      </c>
      <c r="DY2" s="3" t="s">
        <v>0</v>
      </c>
      <c r="DZ2" s="3" t="s">
        <v>1</v>
      </c>
      <c r="EA2" s="3" t="s">
        <v>2</v>
      </c>
      <c r="EB2" s="3" t="s">
        <v>3</v>
      </c>
      <c r="EC2" s="3" t="s">
        <v>4</v>
      </c>
      <c r="ED2" s="3" t="s">
        <v>5</v>
      </c>
      <c r="EF2" s="3" t="s">
        <v>0</v>
      </c>
      <c r="EG2" s="3" t="s">
        <v>1</v>
      </c>
      <c r="EH2" s="3" t="s">
        <v>2</v>
      </c>
      <c r="EI2" s="3" t="s">
        <v>3</v>
      </c>
      <c r="EJ2" s="3" t="s">
        <v>4</v>
      </c>
      <c r="EK2" s="3" t="s">
        <v>5</v>
      </c>
      <c r="EO2" s="3" t="s">
        <v>0</v>
      </c>
      <c r="EP2" s="3" t="s">
        <v>1</v>
      </c>
      <c r="EQ2" s="3" t="s">
        <v>2</v>
      </c>
      <c r="ER2" s="3" t="s">
        <v>3</v>
      </c>
      <c r="ES2" s="3" t="s">
        <v>4</v>
      </c>
      <c r="ET2" s="3" t="s">
        <v>5</v>
      </c>
      <c r="EV2" s="3" t="s">
        <v>0</v>
      </c>
      <c r="EW2" s="3" t="s">
        <v>1</v>
      </c>
      <c r="EX2" s="3" t="s">
        <v>2</v>
      </c>
      <c r="EY2" s="3" t="s">
        <v>3</v>
      </c>
      <c r="EZ2" s="3" t="s">
        <v>4</v>
      </c>
      <c r="FA2" s="3" t="s">
        <v>5</v>
      </c>
      <c r="FE2" s="3" t="s">
        <v>0</v>
      </c>
      <c r="FF2" s="3" t="s">
        <v>1</v>
      </c>
      <c r="FG2" s="3" t="s">
        <v>2</v>
      </c>
      <c r="FH2" s="3" t="s">
        <v>3</v>
      </c>
      <c r="FI2" s="3" t="s">
        <v>4</v>
      </c>
      <c r="FJ2" s="3" t="s">
        <v>5</v>
      </c>
      <c r="FL2" s="3" t="s">
        <v>0</v>
      </c>
      <c r="FM2" s="3" t="s">
        <v>1</v>
      </c>
      <c r="FN2" s="3" t="s">
        <v>2</v>
      </c>
      <c r="FO2" s="3" t="s">
        <v>3</v>
      </c>
      <c r="FP2" s="3" t="s">
        <v>4</v>
      </c>
      <c r="FQ2" s="3" t="s">
        <v>5</v>
      </c>
      <c r="FU2" s="3" t="s">
        <v>0</v>
      </c>
      <c r="FV2" s="3" t="s">
        <v>1</v>
      </c>
      <c r="FW2" s="3" t="s">
        <v>2</v>
      </c>
      <c r="FX2" s="3" t="s">
        <v>3</v>
      </c>
      <c r="FY2" s="3" t="s">
        <v>4</v>
      </c>
      <c r="FZ2" s="3" t="s">
        <v>5</v>
      </c>
      <c r="GB2" s="3" t="s">
        <v>0</v>
      </c>
      <c r="GC2" s="3" t="s">
        <v>1</v>
      </c>
      <c r="GD2" s="3" t="s">
        <v>2</v>
      </c>
      <c r="GE2" s="3" t="s">
        <v>3</v>
      </c>
      <c r="GF2" s="3" t="s">
        <v>4</v>
      </c>
      <c r="GG2" s="3" t="s">
        <v>5</v>
      </c>
    </row>
    <row r="3" spans="1:191" x14ac:dyDescent="0.2">
      <c r="A3" s="3">
        <v>1</v>
      </c>
      <c r="B3" s="3" t="s">
        <v>59</v>
      </c>
      <c r="C3" s="3">
        <v>55.32</v>
      </c>
      <c r="D3" s="3">
        <v>1974.452</v>
      </c>
      <c r="E3" s="3">
        <v>109225.969</v>
      </c>
      <c r="F3" s="3">
        <v>633799</v>
      </c>
      <c r="H3" s="2">
        <v>1</v>
      </c>
      <c r="I3" s="2" t="s">
        <v>9</v>
      </c>
      <c r="J3" s="2">
        <v>55.32</v>
      </c>
      <c r="K3" s="2">
        <v>1762.7909999999999</v>
      </c>
      <c r="L3" s="2">
        <v>97516.989000000001</v>
      </c>
      <c r="M3" s="2">
        <v>565856</v>
      </c>
      <c r="N3" s="3">
        <f t="shared" ref="N3:N34" si="0">K3/J3</f>
        <v>31.865347071583514</v>
      </c>
      <c r="Q3" s="3">
        <v>1</v>
      </c>
      <c r="R3" s="3" t="s">
        <v>160</v>
      </c>
      <c r="S3" s="3">
        <v>79.619</v>
      </c>
      <c r="T3" s="3">
        <v>3566.0430000000001</v>
      </c>
      <c r="U3" s="3">
        <v>283924.54800000001</v>
      </c>
      <c r="V3" s="3">
        <v>1647512</v>
      </c>
      <c r="X3" s="3">
        <v>1</v>
      </c>
      <c r="Y3" s="3" t="s">
        <v>113</v>
      </c>
      <c r="Z3" s="3">
        <v>79.619</v>
      </c>
      <c r="AA3" s="3">
        <v>3690.5540000000001</v>
      </c>
      <c r="AB3" s="3">
        <v>293837.96600000001</v>
      </c>
      <c r="AC3" s="3">
        <v>1705036</v>
      </c>
      <c r="AG3" s="3">
        <v>1</v>
      </c>
      <c r="AH3" s="3" t="s">
        <v>254</v>
      </c>
      <c r="AI3" s="3">
        <v>149.24199999999999</v>
      </c>
      <c r="AJ3" s="3">
        <v>5844.0370000000003</v>
      </c>
      <c r="AK3" s="3">
        <v>872178.147</v>
      </c>
      <c r="AL3" s="3">
        <v>5060936</v>
      </c>
      <c r="AN3" s="3">
        <v>1</v>
      </c>
      <c r="AO3" s="3" t="s">
        <v>207</v>
      </c>
      <c r="AP3" s="3">
        <v>149.24199999999999</v>
      </c>
      <c r="AQ3" s="3">
        <v>2857.0549999999998</v>
      </c>
      <c r="AR3" s="3">
        <v>426393.83199999999</v>
      </c>
      <c r="AS3" s="3">
        <v>2474210</v>
      </c>
      <c r="AW3" s="3">
        <v>1</v>
      </c>
      <c r="AX3" s="3" t="s">
        <v>391</v>
      </c>
      <c r="AY3" s="3">
        <v>117.705</v>
      </c>
      <c r="AZ3" s="3">
        <v>5670.2110000000002</v>
      </c>
      <c r="BA3" s="3">
        <v>667412.39300000004</v>
      </c>
      <c r="BB3" s="3">
        <v>3872754</v>
      </c>
      <c r="BD3" s="3">
        <v>1</v>
      </c>
      <c r="BE3" s="3" t="s">
        <v>301</v>
      </c>
      <c r="BF3" s="3">
        <v>117.705</v>
      </c>
      <c r="BG3" s="3">
        <v>4930.4390000000003</v>
      </c>
      <c r="BH3" s="3">
        <v>580337.54799999995</v>
      </c>
      <c r="BI3" s="3">
        <v>3367490</v>
      </c>
      <c r="BM3" s="3">
        <v>1</v>
      </c>
      <c r="BN3" s="3" t="s">
        <v>557</v>
      </c>
      <c r="BO3" s="3">
        <v>86.685000000000002</v>
      </c>
      <c r="BP3" s="3">
        <v>2613.1849999999999</v>
      </c>
      <c r="BQ3" s="3">
        <v>226523.09099999999</v>
      </c>
      <c r="BR3" s="3">
        <v>1314432</v>
      </c>
      <c r="BT3" s="3">
        <v>1</v>
      </c>
      <c r="BU3" s="3" t="s">
        <v>481</v>
      </c>
      <c r="BV3" s="3">
        <v>86.685000000000002</v>
      </c>
      <c r="BW3" s="3">
        <v>2224.567</v>
      </c>
      <c r="BX3" s="3">
        <v>192835.84</v>
      </c>
      <c r="BY3" s="3">
        <v>1118957</v>
      </c>
      <c r="CC3" s="3">
        <v>1</v>
      </c>
      <c r="CD3" s="3" t="s">
        <v>662</v>
      </c>
      <c r="CE3" s="3">
        <v>58.421999999999997</v>
      </c>
      <c r="CF3" s="3">
        <v>1566.0940000000001</v>
      </c>
      <c r="CG3" s="3">
        <v>91493.868000000002</v>
      </c>
      <c r="CH3" s="3">
        <v>530906</v>
      </c>
      <c r="CJ3" s="3">
        <v>1</v>
      </c>
      <c r="CK3" s="3" t="s">
        <v>633</v>
      </c>
      <c r="CL3" s="3">
        <v>58.421999999999997</v>
      </c>
      <c r="CM3" s="3">
        <v>1473.7670000000001</v>
      </c>
      <c r="CN3" s="3">
        <v>86099.944000000003</v>
      </c>
      <c r="CO3" s="3">
        <v>499607</v>
      </c>
      <c r="CS3" s="3">
        <v>1</v>
      </c>
      <c r="CT3" s="3" t="s">
        <v>756</v>
      </c>
      <c r="CU3" s="3">
        <v>72.897999999999996</v>
      </c>
      <c r="CV3" s="3">
        <v>2996.9270000000001</v>
      </c>
      <c r="CW3" s="3">
        <v>218469.516</v>
      </c>
      <c r="CX3" s="3">
        <v>1267700</v>
      </c>
      <c r="CZ3" s="3">
        <v>1</v>
      </c>
      <c r="DA3" s="3" t="s">
        <v>691</v>
      </c>
      <c r="DB3" s="3">
        <v>72.897999999999996</v>
      </c>
      <c r="DC3" s="3">
        <v>2345.0239999999999</v>
      </c>
      <c r="DD3" s="3">
        <v>170947.18299999999</v>
      </c>
      <c r="DE3" s="3">
        <v>991945</v>
      </c>
      <c r="DI3" s="3">
        <v>1</v>
      </c>
      <c r="DJ3" s="3" t="s">
        <v>877</v>
      </c>
      <c r="DK3" s="3">
        <v>132.35400000000001</v>
      </c>
      <c r="DL3" s="3">
        <v>6891.8649999999998</v>
      </c>
      <c r="DM3" s="3">
        <v>912162.70499999996</v>
      </c>
      <c r="DN3" s="3">
        <v>5292952</v>
      </c>
      <c r="DP3" s="3">
        <v>1</v>
      </c>
      <c r="DQ3" s="3" t="s">
        <v>821</v>
      </c>
      <c r="DR3" s="3">
        <v>132.35400000000001</v>
      </c>
      <c r="DS3" s="3">
        <v>3920.991</v>
      </c>
      <c r="DT3" s="3">
        <v>518957.04100000003</v>
      </c>
      <c r="DU3" s="3">
        <v>3011321</v>
      </c>
      <c r="DY3" s="3">
        <v>1</v>
      </c>
      <c r="DZ3" s="3" t="s">
        <v>1017</v>
      </c>
      <c r="EA3" s="3">
        <v>190.25800000000001</v>
      </c>
      <c r="EB3" s="3">
        <v>2575.0619999999999</v>
      </c>
      <c r="EC3" s="3">
        <v>489926.63500000001</v>
      </c>
      <c r="ED3" s="3">
        <v>2842868</v>
      </c>
      <c r="EF3" s="3">
        <v>1</v>
      </c>
      <c r="EG3" s="3" t="s">
        <v>933</v>
      </c>
      <c r="EH3" s="3">
        <v>190.25800000000001</v>
      </c>
      <c r="EI3" s="3">
        <v>2662.8739999999998</v>
      </c>
      <c r="EJ3" s="3">
        <v>506633.685</v>
      </c>
      <c r="EK3" s="3">
        <v>2939813</v>
      </c>
      <c r="EO3" s="3">
        <v>1</v>
      </c>
      <c r="EP3" s="3" t="s">
        <v>1177</v>
      </c>
      <c r="EQ3" s="3">
        <v>85.995000000000005</v>
      </c>
      <c r="ER3" s="3">
        <v>6417.5770000000002</v>
      </c>
      <c r="ES3" s="3">
        <v>551881.70799999998</v>
      </c>
      <c r="ET3" s="3">
        <v>3202371</v>
      </c>
      <c r="EV3" s="3">
        <v>1</v>
      </c>
      <c r="EW3" s="3" t="s">
        <v>1101</v>
      </c>
      <c r="EX3" s="3">
        <v>85.995000000000005</v>
      </c>
      <c r="EY3" s="3">
        <v>3014.002</v>
      </c>
      <c r="EZ3" s="3">
        <v>259190.117</v>
      </c>
      <c r="FA3" s="3">
        <v>1503987</v>
      </c>
      <c r="FE3" s="3">
        <v>1</v>
      </c>
      <c r="FF3" s="3" t="s">
        <v>1332</v>
      </c>
      <c r="FG3" s="3">
        <v>61.179000000000002</v>
      </c>
      <c r="FH3" s="3">
        <v>4776.1459999999997</v>
      </c>
      <c r="FI3" s="3">
        <v>292200.09100000001</v>
      </c>
      <c r="FJ3" s="3">
        <v>1695532</v>
      </c>
      <c r="FL3" s="3">
        <v>1</v>
      </c>
      <c r="FM3" s="3" t="s">
        <v>1253</v>
      </c>
      <c r="FN3" s="3">
        <v>61.179000000000002</v>
      </c>
      <c r="FO3" s="3">
        <v>3362.4250000000002</v>
      </c>
      <c r="FP3" s="3">
        <v>205709.97899999999</v>
      </c>
      <c r="FQ3" s="3">
        <v>1193661</v>
      </c>
      <c r="FU3" s="3">
        <v>1</v>
      </c>
      <c r="FV3" s="3" t="s">
        <v>1496</v>
      </c>
      <c r="FW3" s="3">
        <v>83.754999999999995</v>
      </c>
      <c r="FX3" s="3">
        <v>3469.7080000000001</v>
      </c>
      <c r="FY3" s="3">
        <v>290605.299</v>
      </c>
      <c r="FZ3" s="3">
        <v>1686278</v>
      </c>
      <c r="GB3" s="3">
        <v>1</v>
      </c>
      <c r="GC3" s="3" t="s">
        <v>1411</v>
      </c>
      <c r="GD3" s="3">
        <v>83.754999999999995</v>
      </c>
      <c r="GE3" s="3">
        <v>2345.0680000000002</v>
      </c>
      <c r="GF3" s="3">
        <v>196411.109</v>
      </c>
      <c r="GG3" s="3">
        <v>1139703</v>
      </c>
    </row>
    <row r="4" spans="1:191" x14ac:dyDescent="0.2">
      <c r="A4" s="3">
        <v>2</v>
      </c>
      <c r="B4" s="3" t="s">
        <v>60</v>
      </c>
      <c r="C4" s="3">
        <v>172.852</v>
      </c>
      <c r="D4" s="3">
        <v>5387.8360000000002</v>
      </c>
      <c r="E4" s="3">
        <v>931300.2</v>
      </c>
      <c r="F4" s="3">
        <v>5404000</v>
      </c>
      <c r="H4" s="2">
        <v>2</v>
      </c>
      <c r="I4" s="2" t="s">
        <v>10</v>
      </c>
      <c r="J4" s="2">
        <v>172.852</v>
      </c>
      <c r="K4" s="2">
        <v>2756.8380000000002</v>
      </c>
      <c r="L4" s="2">
        <v>476526.011</v>
      </c>
      <c r="M4" s="2">
        <v>2765109</v>
      </c>
      <c r="N4" s="3">
        <f t="shared" si="0"/>
        <v>15.949124106171755</v>
      </c>
      <c r="Q4" s="3">
        <v>2</v>
      </c>
      <c r="R4" s="3" t="s">
        <v>161</v>
      </c>
      <c r="S4" s="3">
        <v>59.283000000000001</v>
      </c>
      <c r="T4" s="3">
        <v>4273.4390000000003</v>
      </c>
      <c r="U4" s="3">
        <v>253343.81299999999</v>
      </c>
      <c r="V4" s="3">
        <v>1470063</v>
      </c>
      <c r="X4" s="3">
        <v>2</v>
      </c>
      <c r="Y4" s="3" t="s">
        <v>114</v>
      </c>
      <c r="Z4" s="3">
        <v>59.283000000000001</v>
      </c>
      <c r="AA4" s="3">
        <v>2962.5839999999998</v>
      </c>
      <c r="AB4" s="3">
        <v>175631.94699999999</v>
      </c>
      <c r="AC4" s="3">
        <v>1019129</v>
      </c>
      <c r="AG4" s="3">
        <v>2</v>
      </c>
      <c r="AH4" s="3" t="s">
        <v>255</v>
      </c>
      <c r="AI4" s="3">
        <v>66.349000000000004</v>
      </c>
      <c r="AJ4" s="3">
        <v>4909.5249999999996</v>
      </c>
      <c r="AK4" s="3">
        <v>325742.58</v>
      </c>
      <c r="AL4" s="3">
        <v>1890167</v>
      </c>
      <c r="AN4" s="3">
        <v>2</v>
      </c>
      <c r="AO4" s="3" t="s">
        <v>208</v>
      </c>
      <c r="AP4" s="3">
        <v>66.349000000000004</v>
      </c>
      <c r="AQ4" s="3">
        <v>2361.1529999999998</v>
      </c>
      <c r="AR4" s="3">
        <v>156660.41099999999</v>
      </c>
      <c r="AS4" s="3">
        <v>909044</v>
      </c>
      <c r="AW4" s="3">
        <v>2</v>
      </c>
      <c r="AX4" s="3" t="s">
        <v>392</v>
      </c>
      <c r="AY4" s="3">
        <v>60.834000000000003</v>
      </c>
      <c r="AZ4" s="3">
        <v>5369.1589999999997</v>
      </c>
      <c r="BA4" s="3">
        <v>326629.41800000001</v>
      </c>
      <c r="BB4" s="3">
        <v>1895313</v>
      </c>
      <c r="BD4" s="3">
        <v>2</v>
      </c>
      <c r="BE4" s="3" t="s">
        <v>302</v>
      </c>
      <c r="BF4" s="3">
        <v>60.834000000000003</v>
      </c>
      <c r="BG4" s="3">
        <v>2301.9259999999999</v>
      </c>
      <c r="BH4" s="3">
        <v>140036.25399999999</v>
      </c>
      <c r="BI4" s="3">
        <v>812580</v>
      </c>
      <c r="BM4" s="3">
        <v>2</v>
      </c>
      <c r="BN4" s="3" t="s">
        <v>558</v>
      </c>
      <c r="BO4" s="3">
        <v>79.963999999999999</v>
      </c>
      <c r="BP4" s="3">
        <v>4328.4759999999997</v>
      </c>
      <c r="BQ4" s="3">
        <v>346120.54599999997</v>
      </c>
      <c r="BR4" s="3">
        <v>2008413</v>
      </c>
      <c r="BT4" s="3">
        <v>2</v>
      </c>
      <c r="BU4" s="3" t="s">
        <v>482</v>
      </c>
      <c r="BV4" s="3">
        <v>79.963999999999999</v>
      </c>
      <c r="BW4" s="3">
        <v>2892.241</v>
      </c>
      <c r="BX4" s="3">
        <v>231274.03200000001</v>
      </c>
      <c r="BY4" s="3">
        <v>1342000</v>
      </c>
      <c r="CC4" s="3">
        <v>2</v>
      </c>
      <c r="CD4" s="3" t="s">
        <v>663</v>
      </c>
      <c r="CE4" s="3">
        <v>77.034000000000006</v>
      </c>
      <c r="CF4" s="3">
        <v>2500.5729999999999</v>
      </c>
      <c r="CG4" s="3">
        <v>192628.86499999999</v>
      </c>
      <c r="CH4" s="3">
        <v>1117756</v>
      </c>
      <c r="CJ4" s="3">
        <v>2</v>
      </c>
      <c r="CK4" s="3" t="s">
        <v>634</v>
      </c>
      <c r="CL4" s="3">
        <v>77.034000000000006</v>
      </c>
      <c r="CM4" s="3">
        <v>1421.81</v>
      </c>
      <c r="CN4" s="3">
        <v>109527.556</v>
      </c>
      <c r="CO4" s="3">
        <v>635549</v>
      </c>
      <c r="CS4" s="3">
        <v>2</v>
      </c>
      <c r="CT4" s="3" t="s">
        <v>757</v>
      </c>
      <c r="CU4" s="3">
        <v>138.90199999999999</v>
      </c>
      <c r="CV4" s="3">
        <v>5934.9939999999997</v>
      </c>
      <c r="CW4" s="3">
        <v>824384.21400000004</v>
      </c>
      <c r="CX4" s="3">
        <v>4783605</v>
      </c>
      <c r="CZ4" s="3">
        <v>2</v>
      </c>
      <c r="DA4" s="3" t="s">
        <v>692</v>
      </c>
      <c r="DB4" s="3">
        <v>138.90199999999999</v>
      </c>
      <c r="DC4" s="3">
        <v>4838.5349999999999</v>
      </c>
      <c r="DD4" s="3">
        <v>672083.54299999995</v>
      </c>
      <c r="DE4" s="3">
        <v>3899859</v>
      </c>
      <c r="DI4" s="3">
        <v>2</v>
      </c>
      <c r="DJ4" s="3" t="s">
        <v>878</v>
      </c>
      <c r="DK4" s="3">
        <v>133.56</v>
      </c>
      <c r="DL4" s="3">
        <v>4223.9279999999999</v>
      </c>
      <c r="DM4" s="3">
        <v>564147.33200000005</v>
      </c>
      <c r="DN4" s="3">
        <v>3273544</v>
      </c>
      <c r="DP4" s="3">
        <v>2</v>
      </c>
      <c r="DQ4" s="3" t="s">
        <v>822</v>
      </c>
      <c r="DR4" s="3">
        <v>133.56</v>
      </c>
      <c r="DS4" s="3">
        <v>2696.826</v>
      </c>
      <c r="DT4" s="3">
        <v>360187.76299999998</v>
      </c>
      <c r="DU4" s="3">
        <v>2090040</v>
      </c>
      <c r="DY4" s="3">
        <v>2</v>
      </c>
      <c r="DZ4" s="3" t="s">
        <v>1018</v>
      </c>
      <c r="EA4" s="3">
        <v>66.521000000000001</v>
      </c>
      <c r="EB4" s="3">
        <v>2966.44</v>
      </c>
      <c r="EC4" s="3">
        <v>197331.89600000001</v>
      </c>
      <c r="ED4" s="3">
        <v>1145046</v>
      </c>
      <c r="EF4" s="3">
        <v>2</v>
      </c>
      <c r="EG4" s="3" t="s">
        <v>934</v>
      </c>
      <c r="EH4" s="3">
        <v>66.521000000000001</v>
      </c>
      <c r="EI4" s="3">
        <v>2354.933</v>
      </c>
      <c r="EJ4" s="3">
        <v>156653.51699999999</v>
      </c>
      <c r="EK4" s="3">
        <v>909004</v>
      </c>
      <c r="EO4" s="3">
        <v>2</v>
      </c>
      <c r="EP4" s="3" t="s">
        <v>1178</v>
      </c>
      <c r="EQ4" s="3">
        <v>176.29900000000001</v>
      </c>
      <c r="ER4" s="3">
        <v>4656.0129999999999</v>
      </c>
      <c r="ES4" s="3">
        <v>820850.65</v>
      </c>
      <c r="ET4" s="3">
        <v>4763101</v>
      </c>
      <c r="EV4" s="3">
        <v>2</v>
      </c>
      <c r="EW4" s="3" t="s">
        <v>1102</v>
      </c>
      <c r="EX4" s="3">
        <v>176.29900000000001</v>
      </c>
      <c r="EY4" s="3">
        <v>2834.6170000000002</v>
      </c>
      <c r="EZ4" s="3">
        <v>499740.27100000001</v>
      </c>
      <c r="FA4" s="3">
        <v>2899813</v>
      </c>
      <c r="FE4" s="3">
        <v>2</v>
      </c>
      <c r="FF4" s="3" t="s">
        <v>1333</v>
      </c>
      <c r="FG4" s="3">
        <v>107.36499999999999</v>
      </c>
      <c r="FH4" s="3">
        <v>5381.8760000000002</v>
      </c>
      <c r="FI4" s="3">
        <v>577824.72600000002</v>
      </c>
      <c r="FJ4" s="3">
        <v>3352909</v>
      </c>
      <c r="FL4" s="3">
        <v>2</v>
      </c>
      <c r="FM4" s="3" t="s">
        <v>1254</v>
      </c>
      <c r="FN4" s="3">
        <v>107.36499999999999</v>
      </c>
      <c r="FO4" s="3">
        <v>3473.674</v>
      </c>
      <c r="FP4" s="3">
        <v>372950.74599999998</v>
      </c>
      <c r="FQ4" s="3">
        <v>2164099</v>
      </c>
      <c r="FU4" s="3">
        <v>2</v>
      </c>
      <c r="FV4" s="3" t="s">
        <v>1497</v>
      </c>
      <c r="FW4" s="3">
        <v>64.281000000000006</v>
      </c>
      <c r="FX4" s="3">
        <v>4744.2359999999999</v>
      </c>
      <c r="FY4" s="3">
        <v>304964.625</v>
      </c>
      <c r="FZ4" s="3">
        <v>1769600</v>
      </c>
      <c r="GB4" s="3">
        <v>2</v>
      </c>
      <c r="GC4" s="3" t="s">
        <v>1412</v>
      </c>
      <c r="GD4" s="3">
        <v>64.281000000000006</v>
      </c>
      <c r="GE4" s="3">
        <v>4154.732</v>
      </c>
      <c r="GF4" s="3">
        <v>267070.66800000001</v>
      </c>
      <c r="GG4" s="3">
        <v>1549715</v>
      </c>
    </row>
    <row r="5" spans="1:191" x14ac:dyDescent="0.2">
      <c r="A5" s="3">
        <v>3</v>
      </c>
      <c r="B5" s="3" t="s">
        <v>61</v>
      </c>
      <c r="C5" s="3">
        <v>104.952</v>
      </c>
      <c r="D5" s="3">
        <v>1591.721</v>
      </c>
      <c r="E5" s="3">
        <v>167054.64499999999</v>
      </c>
      <c r="F5" s="3">
        <v>969358</v>
      </c>
      <c r="H5" s="2">
        <v>3</v>
      </c>
      <c r="I5" s="2" t="s">
        <v>11</v>
      </c>
      <c r="J5" s="2">
        <v>104.952</v>
      </c>
      <c r="K5" s="2">
        <v>2054.1120000000001</v>
      </c>
      <c r="L5" s="2">
        <v>215583.58799999999</v>
      </c>
      <c r="M5" s="2">
        <v>1250954</v>
      </c>
      <c r="N5" s="3">
        <f t="shared" si="0"/>
        <v>19.571918591356049</v>
      </c>
      <c r="Q5" s="3">
        <v>3</v>
      </c>
      <c r="R5" s="3" t="s">
        <v>162</v>
      </c>
      <c r="S5" s="3">
        <v>80.135999999999996</v>
      </c>
      <c r="T5" s="3">
        <v>8888.5589999999993</v>
      </c>
      <c r="U5" s="3">
        <v>712292.99800000002</v>
      </c>
      <c r="V5" s="3">
        <v>4133180</v>
      </c>
      <c r="X5" s="3">
        <v>3</v>
      </c>
      <c r="Y5" s="3" t="s">
        <v>115</v>
      </c>
      <c r="Z5" s="3">
        <v>80.135999999999996</v>
      </c>
      <c r="AA5" s="3">
        <v>3216.9609999999998</v>
      </c>
      <c r="AB5" s="3">
        <v>257794.201</v>
      </c>
      <c r="AC5" s="3">
        <v>1495887</v>
      </c>
      <c r="AG5" s="3">
        <v>3</v>
      </c>
      <c r="AH5" s="3" t="s">
        <v>256</v>
      </c>
      <c r="AI5" s="3">
        <v>60.834000000000003</v>
      </c>
      <c r="AJ5" s="3">
        <v>4304.6149999999998</v>
      </c>
      <c r="AK5" s="3">
        <v>261868.55300000001</v>
      </c>
      <c r="AL5" s="3">
        <v>1519529</v>
      </c>
      <c r="AN5" s="3">
        <v>3</v>
      </c>
      <c r="AO5" s="3" t="s">
        <v>209</v>
      </c>
      <c r="AP5" s="3">
        <v>60.834000000000003</v>
      </c>
      <c r="AQ5" s="3">
        <v>2467.8809999999999</v>
      </c>
      <c r="AR5" s="3">
        <v>150132.003</v>
      </c>
      <c r="AS5" s="3">
        <v>871162</v>
      </c>
      <c r="AW5" s="3">
        <v>3</v>
      </c>
      <c r="AX5" s="3" t="s">
        <v>393</v>
      </c>
      <c r="AY5" s="3">
        <v>111.501</v>
      </c>
      <c r="AZ5" s="3">
        <v>6215.1360000000004</v>
      </c>
      <c r="BA5" s="3">
        <v>692993.68</v>
      </c>
      <c r="BB5" s="3">
        <v>4021193</v>
      </c>
      <c r="BD5" s="3">
        <v>3</v>
      </c>
      <c r="BE5" s="3" t="s">
        <v>303</v>
      </c>
      <c r="BF5" s="3">
        <v>111.501</v>
      </c>
      <c r="BG5" s="3">
        <v>4509.2070000000003</v>
      </c>
      <c r="BH5" s="3">
        <v>502780.95600000001</v>
      </c>
      <c r="BI5" s="3">
        <v>2917457</v>
      </c>
      <c r="BM5" s="3">
        <v>3</v>
      </c>
      <c r="BN5" s="3" t="s">
        <v>559</v>
      </c>
      <c r="BO5" s="3">
        <v>139.41900000000001</v>
      </c>
      <c r="BP5" s="3">
        <v>3204.3389999999999</v>
      </c>
      <c r="BQ5" s="3">
        <v>446746.636</v>
      </c>
      <c r="BR5" s="3">
        <v>2592310</v>
      </c>
      <c r="BT5" s="3">
        <v>3</v>
      </c>
      <c r="BU5" s="3" t="s">
        <v>483</v>
      </c>
      <c r="BV5" s="3">
        <v>139.41900000000001</v>
      </c>
      <c r="BW5" s="3">
        <v>2477.5749999999998</v>
      </c>
      <c r="BX5" s="3">
        <v>345421.72600000002</v>
      </c>
      <c r="BY5" s="3">
        <v>2004358</v>
      </c>
      <c r="CC5" s="3">
        <v>3</v>
      </c>
      <c r="CD5" s="3" t="s">
        <v>664</v>
      </c>
      <c r="CE5" s="3">
        <v>82.376000000000005</v>
      </c>
      <c r="CF5" s="3">
        <v>2385.1689999999999</v>
      </c>
      <c r="CG5" s="3">
        <v>196481.42199999999</v>
      </c>
      <c r="CH5" s="3">
        <v>1140111</v>
      </c>
      <c r="CJ5" s="3">
        <v>3</v>
      </c>
      <c r="CK5" s="3" t="s">
        <v>635</v>
      </c>
      <c r="CL5" s="3">
        <v>82.376000000000005</v>
      </c>
      <c r="CM5" s="3">
        <v>1833.9770000000001</v>
      </c>
      <c r="CN5" s="3">
        <v>151076.228</v>
      </c>
      <c r="CO5" s="3">
        <v>876641</v>
      </c>
      <c r="CS5" s="3">
        <v>3</v>
      </c>
      <c r="CT5" s="3" t="s">
        <v>758</v>
      </c>
      <c r="CU5" s="3">
        <v>69.623000000000005</v>
      </c>
      <c r="CV5" s="3">
        <v>4531.28</v>
      </c>
      <c r="CW5" s="3">
        <v>315483.45699999999</v>
      </c>
      <c r="CX5" s="3">
        <v>1830637</v>
      </c>
      <c r="CZ5" s="3">
        <v>3</v>
      </c>
      <c r="DA5" s="3" t="s">
        <v>693</v>
      </c>
      <c r="DB5" s="3">
        <v>69.623000000000005</v>
      </c>
      <c r="DC5" s="3">
        <v>2196.319</v>
      </c>
      <c r="DD5" s="3">
        <v>152915.391</v>
      </c>
      <c r="DE5" s="3">
        <v>887313</v>
      </c>
      <c r="DI5" s="3">
        <v>3</v>
      </c>
      <c r="DJ5" s="3" t="s">
        <v>879</v>
      </c>
      <c r="DK5" s="3">
        <v>67.900000000000006</v>
      </c>
      <c r="DL5" s="3">
        <v>5641.32</v>
      </c>
      <c r="DM5" s="3">
        <v>383046.32299999997</v>
      </c>
      <c r="DN5" s="3">
        <v>2222680</v>
      </c>
      <c r="DP5" s="3">
        <v>3</v>
      </c>
      <c r="DQ5" s="3" t="s">
        <v>823</v>
      </c>
      <c r="DR5" s="3">
        <v>67.900000000000006</v>
      </c>
      <c r="DS5" s="3">
        <v>3497.4870000000001</v>
      </c>
      <c r="DT5" s="3">
        <v>237479.82800000001</v>
      </c>
      <c r="DU5" s="3">
        <v>1378010</v>
      </c>
      <c r="DY5" s="3">
        <v>3</v>
      </c>
      <c r="DZ5" s="3" t="s">
        <v>1019</v>
      </c>
      <c r="EA5" s="3">
        <v>91.337999999999994</v>
      </c>
      <c r="EB5" s="3">
        <v>3647.6869999999999</v>
      </c>
      <c r="EC5" s="3">
        <v>333171.44</v>
      </c>
      <c r="ED5" s="3">
        <v>1933274</v>
      </c>
      <c r="EF5" s="3">
        <v>3</v>
      </c>
      <c r="EG5" s="3" t="s">
        <v>935</v>
      </c>
      <c r="EH5" s="3">
        <v>91.337999999999994</v>
      </c>
      <c r="EI5" s="3">
        <v>3485.5189999999998</v>
      </c>
      <c r="EJ5" s="3">
        <v>318359.39</v>
      </c>
      <c r="EK5" s="3">
        <v>1847325</v>
      </c>
      <c r="EO5" s="3">
        <v>3</v>
      </c>
      <c r="EP5" s="3" t="s">
        <v>1179</v>
      </c>
      <c r="EQ5" s="3">
        <v>101.85</v>
      </c>
      <c r="ER5" s="3">
        <v>7940.201</v>
      </c>
      <c r="ES5" s="3">
        <v>808711.00399999996</v>
      </c>
      <c r="ET5" s="3">
        <v>4692659</v>
      </c>
      <c r="EV5" s="3">
        <v>3</v>
      </c>
      <c r="EW5" s="3" t="s">
        <v>1103</v>
      </c>
      <c r="EX5" s="3">
        <v>101.85</v>
      </c>
      <c r="EY5" s="3">
        <v>3527.922</v>
      </c>
      <c r="EZ5" s="3">
        <v>359319.53700000001</v>
      </c>
      <c r="FA5" s="3">
        <v>2085002</v>
      </c>
      <c r="FE5" s="3">
        <v>3</v>
      </c>
      <c r="FF5" s="3" t="s">
        <v>1334</v>
      </c>
      <c r="FG5" s="3">
        <v>60.49</v>
      </c>
      <c r="FH5" s="3">
        <v>5612.8059999999996</v>
      </c>
      <c r="FI5" s="3">
        <v>339517</v>
      </c>
      <c r="FJ5" s="3">
        <v>1970095</v>
      </c>
      <c r="FL5" s="3">
        <v>3</v>
      </c>
      <c r="FM5" s="3" t="s">
        <v>1255</v>
      </c>
      <c r="FN5" s="3">
        <v>60.49</v>
      </c>
      <c r="FO5" s="3">
        <v>4015.65</v>
      </c>
      <c r="FP5" s="3">
        <v>242905.46100000001</v>
      </c>
      <c r="FQ5" s="3">
        <v>1409493</v>
      </c>
      <c r="FU5" s="3">
        <v>3</v>
      </c>
      <c r="FV5" s="3" t="s">
        <v>1498</v>
      </c>
      <c r="FW5" s="3">
        <v>58.939</v>
      </c>
      <c r="FX5" s="3">
        <v>4053.8249999999998</v>
      </c>
      <c r="FY5" s="3">
        <v>238927.1</v>
      </c>
      <c r="FZ5" s="3">
        <v>1386408</v>
      </c>
      <c r="GB5" s="3">
        <v>3</v>
      </c>
      <c r="GC5" s="3" t="s">
        <v>1413</v>
      </c>
      <c r="GD5" s="3">
        <v>58.939</v>
      </c>
      <c r="GE5" s="3">
        <v>2980.6460000000002</v>
      </c>
      <c r="GF5" s="3">
        <v>175675.375</v>
      </c>
      <c r="GG5" s="3">
        <v>1019381</v>
      </c>
    </row>
    <row r="6" spans="1:191" x14ac:dyDescent="0.2">
      <c r="A6" s="3">
        <v>4</v>
      </c>
      <c r="B6" s="3" t="s">
        <v>62</v>
      </c>
      <c r="C6" s="3">
        <v>198.703</v>
      </c>
      <c r="D6" s="3">
        <v>3538.28</v>
      </c>
      <c r="E6" s="3">
        <v>703065.64599999995</v>
      </c>
      <c r="F6" s="3">
        <v>4079637</v>
      </c>
      <c r="H6" s="2">
        <v>4</v>
      </c>
      <c r="I6" s="2" t="s">
        <v>12</v>
      </c>
      <c r="J6" s="2">
        <v>198.703</v>
      </c>
      <c r="K6" s="2">
        <v>2214.4940000000001</v>
      </c>
      <c r="L6" s="2">
        <v>440025.902</v>
      </c>
      <c r="M6" s="2">
        <v>2553312</v>
      </c>
      <c r="N6" s="3">
        <f t="shared" si="0"/>
        <v>11.144743662652301</v>
      </c>
      <c r="Q6" s="3">
        <v>4</v>
      </c>
      <c r="R6" s="3" t="s">
        <v>163</v>
      </c>
      <c r="S6" s="3">
        <v>65.66</v>
      </c>
      <c r="T6" s="3">
        <v>5295.6980000000003</v>
      </c>
      <c r="U6" s="3">
        <v>347714.30300000001</v>
      </c>
      <c r="V6" s="3">
        <v>2017661</v>
      </c>
      <c r="X6" s="3">
        <v>4</v>
      </c>
      <c r="Y6" s="3" t="s">
        <v>116</v>
      </c>
      <c r="Z6" s="3">
        <v>65.66</v>
      </c>
      <c r="AA6" s="3">
        <v>3512.509</v>
      </c>
      <c r="AB6" s="3">
        <v>230630.53200000001</v>
      </c>
      <c r="AC6" s="3">
        <v>1338266</v>
      </c>
      <c r="AG6" s="3">
        <v>4</v>
      </c>
      <c r="AH6" s="3" t="s">
        <v>257</v>
      </c>
      <c r="AI6" s="3">
        <v>95.129000000000005</v>
      </c>
      <c r="AJ6" s="3">
        <v>4357.37</v>
      </c>
      <c r="AK6" s="3">
        <v>414512.68900000001</v>
      </c>
      <c r="AL6" s="3">
        <v>2405268</v>
      </c>
      <c r="AN6" s="3">
        <v>4</v>
      </c>
      <c r="AO6" s="3" t="s">
        <v>210</v>
      </c>
      <c r="AP6" s="3">
        <v>95.129000000000005</v>
      </c>
      <c r="AQ6" s="3">
        <v>2792.8910000000001</v>
      </c>
      <c r="AR6" s="3">
        <v>265685.26400000002</v>
      </c>
      <c r="AS6" s="3">
        <v>1541676</v>
      </c>
      <c r="AW6" s="3">
        <v>4</v>
      </c>
      <c r="AX6" s="3" t="s">
        <v>394</v>
      </c>
      <c r="AY6" s="3">
        <v>68.933999999999997</v>
      </c>
      <c r="AZ6" s="3">
        <v>3913.0949999999998</v>
      </c>
      <c r="BA6" s="3">
        <v>269745.82900000003</v>
      </c>
      <c r="BB6" s="3">
        <v>1565238</v>
      </c>
      <c r="BD6" s="3">
        <v>4</v>
      </c>
      <c r="BE6" s="3" t="s">
        <v>304</v>
      </c>
      <c r="BF6" s="3">
        <v>68.933999999999997</v>
      </c>
      <c r="BG6" s="3">
        <v>3349.3119999999999</v>
      </c>
      <c r="BH6" s="3">
        <v>230881.96900000001</v>
      </c>
      <c r="BI6" s="3">
        <v>1339725</v>
      </c>
      <c r="BM6" s="3">
        <v>4</v>
      </c>
      <c r="BN6" s="3" t="s">
        <v>560</v>
      </c>
      <c r="BO6" s="3">
        <v>55.664000000000001</v>
      </c>
      <c r="BP6" s="3">
        <v>3987.768</v>
      </c>
      <c r="BQ6" s="3">
        <v>221976.36799999999</v>
      </c>
      <c r="BR6" s="3">
        <v>1288049</v>
      </c>
      <c r="BT6" s="3">
        <v>4</v>
      </c>
      <c r="BU6" s="3" t="s">
        <v>484</v>
      </c>
      <c r="BV6" s="3">
        <v>55.664000000000001</v>
      </c>
      <c r="BW6" s="3">
        <v>2226.424</v>
      </c>
      <c r="BX6" s="3">
        <v>123932.378</v>
      </c>
      <c r="BY6" s="3">
        <v>719135</v>
      </c>
      <c r="CC6" s="3">
        <v>4</v>
      </c>
      <c r="CD6" s="3" t="s">
        <v>665</v>
      </c>
      <c r="CE6" s="3">
        <v>98.748000000000005</v>
      </c>
      <c r="CF6" s="3">
        <v>3348.0839999999998</v>
      </c>
      <c r="CG6" s="3">
        <v>330617.08600000001</v>
      </c>
      <c r="CH6" s="3">
        <v>1918452</v>
      </c>
      <c r="CJ6" s="3">
        <v>4</v>
      </c>
      <c r="CK6" s="3" t="s">
        <v>636</v>
      </c>
      <c r="CL6" s="3">
        <v>98.748000000000005</v>
      </c>
      <c r="CM6" s="3">
        <v>2194.5500000000002</v>
      </c>
      <c r="CN6" s="3">
        <v>216707.73199999999</v>
      </c>
      <c r="CO6" s="3">
        <v>1257477</v>
      </c>
      <c r="CS6" s="3">
        <v>4</v>
      </c>
      <c r="CT6" s="3" t="s">
        <v>759</v>
      </c>
      <c r="CU6" s="3">
        <v>63.418999999999997</v>
      </c>
      <c r="CV6" s="3">
        <v>3346.72</v>
      </c>
      <c r="CW6" s="3">
        <v>212247.00399999999</v>
      </c>
      <c r="CX6" s="3">
        <v>1231593</v>
      </c>
      <c r="CZ6" s="3">
        <v>4</v>
      </c>
      <c r="DA6" s="3" t="s">
        <v>694</v>
      </c>
      <c r="DB6" s="3">
        <v>63.418999999999997</v>
      </c>
      <c r="DC6" s="3">
        <v>2617.1010000000001</v>
      </c>
      <c r="DD6" s="3">
        <v>165974.96400000001</v>
      </c>
      <c r="DE6" s="3">
        <v>963093</v>
      </c>
      <c r="DI6" s="3">
        <v>4</v>
      </c>
      <c r="DJ6" s="3" t="s">
        <v>880</v>
      </c>
      <c r="DK6" s="3">
        <v>142.00399999999999</v>
      </c>
      <c r="DL6" s="3">
        <v>2904.7420000000002</v>
      </c>
      <c r="DM6" s="3">
        <v>412485.853</v>
      </c>
      <c r="DN6" s="3">
        <v>2393507</v>
      </c>
      <c r="DP6" s="3">
        <v>4</v>
      </c>
      <c r="DQ6" s="3" t="s">
        <v>824</v>
      </c>
      <c r="DR6" s="3">
        <v>142.00399999999999</v>
      </c>
      <c r="DS6" s="3">
        <v>2399.5340000000001</v>
      </c>
      <c r="DT6" s="3">
        <v>340744.2</v>
      </c>
      <c r="DU6" s="3">
        <v>1977216</v>
      </c>
      <c r="DY6" s="3">
        <v>4</v>
      </c>
      <c r="DZ6" s="3" t="s">
        <v>1020</v>
      </c>
      <c r="EA6" s="3">
        <v>130.63</v>
      </c>
      <c r="EB6" s="3">
        <v>4252.8829999999998</v>
      </c>
      <c r="EC6" s="3">
        <v>555554.86399999994</v>
      </c>
      <c r="ED6" s="3">
        <v>3223685</v>
      </c>
      <c r="EF6" s="3">
        <v>4</v>
      </c>
      <c r="EG6" s="3" t="s">
        <v>936</v>
      </c>
      <c r="EH6" s="3">
        <v>130.63</v>
      </c>
      <c r="EI6" s="3">
        <v>3231.9389999999999</v>
      </c>
      <c r="EJ6" s="3">
        <v>422188.84899999999</v>
      </c>
      <c r="EK6" s="3">
        <v>2449810</v>
      </c>
      <c r="EO6" s="3">
        <v>4</v>
      </c>
      <c r="EP6" s="3" t="s">
        <v>1180</v>
      </c>
      <c r="EQ6" s="3">
        <v>108.571</v>
      </c>
      <c r="ER6" s="3">
        <v>4270.192</v>
      </c>
      <c r="ES6" s="3">
        <v>463620.16200000001</v>
      </c>
      <c r="ET6" s="3">
        <v>2690221</v>
      </c>
      <c r="EV6" s="3">
        <v>4</v>
      </c>
      <c r="EW6" s="3" t="s">
        <v>1104</v>
      </c>
      <c r="EX6" s="3">
        <v>108.571</v>
      </c>
      <c r="EY6" s="3">
        <v>3683.2350000000001</v>
      </c>
      <c r="EZ6" s="3">
        <v>399893.48100000003</v>
      </c>
      <c r="FA6" s="3">
        <v>2320438</v>
      </c>
      <c r="FE6" s="3">
        <v>4</v>
      </c>
      <c r="FF6" s="3" t="s">
        <v>1335</v>
      </c>
      <c r="FG6" s="3">
        <v>68.417000000000002</v>
      </c>
      <c r="FH6" s="3">
        <v>3362.8890000000001</v>
      </c>
      <c r="FI6" s="3">
        <v>230079.231</v>
      </c>
      <c r="FJ6" s="3">
        <v>1335067</v>
      </c>
      <c r="FL6" s="3">
        <v>4</v>
      </c>
      <c r="FM6" s="3" t="s">
        <v>1256</v>
      </c>
      <c r="FN6" s="3">
        <v>68.417000000000002</v>
      </c>
      <c r="FO6" s="3">
        <v>2798.1210000000001</v>
      </c>
      <c r="FP6" s="3">
        <v>191439.40599999999</v>
      </c>
      <c r="FQ6" s="3">
        <v>1110854</v>
      </c>
      <c r="FU6" s="3">
        <v>4</v>
      </c>
      <c r="FV6" s="3" t="s">
        <v>1499</v>
      </c>
      <c r="FW6" s="3">
        <v>68.588999999999999</v>
      </c>
      <c r="FX6" s="3">
        <v>3829.819</v>
      </c>
      <c r="FY6" s="3">
        <v>262685.25</v>
      </c>
      <c r="FZ6" s="3">
        <v>1524268</v>
      </c>
      <c r="GB6" s="3">
        <v>4</v>
      </c>
      <c r="GC6" s="3" t="s">
        <v>1414</v>
      </c>
      <c r="GD6" s="3">
        <v>68.588999999999999</v>
      </c>
      <c r="GE6" s="3">
        <v>3619.9650000000001</v>
      </c>
      <c r="GF6" s="3">
        <v>248291.45800000001</v>
      </c>
      <c r="GG6" s="3">
        <v>1440746</v>
      </c>
    </row>
    <row r="7" spans="1:191" x14ac:dyDescent="0.2">
      <c r="A7" s="3">
        <v>5</v>
      </c>
      <c r="B7" s="3" t="s">
        <v>63</v>
      </c>
      <c r="C7" s="3">
        <v>155.102</v>
      </c>
      <c r="D7" s="3">
        <v>3411.42</v>
      </c>
      <c r="E7" s="3">
        <v>529117.41599999997</v>
      </c>
      <c r="F7" s="3">
        <v>3070278</v>
      </c>
      <c r="H7" s="2">
        <v>5</v>
      </c>
      <c r="I7" s="2" t="s">
        <v>13</v>
      </c>
      <c r="J7" s="2">
        <v>155.102</v>
      </c>
      <c r="K7" s="2">
        <v>2310.1089999999999</v>
      </c>
      <c r="L7" s="2">
        <v>358302.06900000002</v>
      </c>
      <c r="M7" s="2">
        <v>2079098</v>
      </c>
      <c r="N7" s="3">
        <f t="shared" si="0"/>
        <v>14.894127735296772</v>
      </c>
      <c r="Q7" s="3">
        <v>5</v>
      </c>
      <c r="R7" s="3" t="s">
        <v>164</v>
      </c>
      <c r="S7" s="3">
        <v>54.457999999999998</v>
      </c>
      <c r="T7" s="3">
        <v>2641.9679999999998</v>
      </c>
      <c r="U7" s="3">
        <v>143876.23000000001</v>
      </c>
      <c r="V7" s="3">
        <v>834862</v>
      </c>
      <c r="X7" s="3">
        <v>5</v>
      </c>
      <c r="Y7" s="3" t="s">
        <v>117</v>
      </c>
      <c r="Z7" s="3">
        <v>54.457999999999998</v>
      </c>
      <c r="AA7" s="3">
        <v>2662.8449999999998</v>
      </c>
      <c r="AB7" s="3">
        <v>145013.12599999999</v>
      </c>
      <c r="AC7" s="3">
        <v>841459</v>
      </c>
      <c r="AG7" s="3">
        <v>5</v>
      </c>
      <c r="AH7" s="3" t="s">
        <v>258</v>
      </c>
      <c r="AI7" s="3">
        <v>113.05200000000001</v>
      </c>
      <c r="AJ7" s="3">
        <v>4913.6570000000002</v>
      </c>
      <c r="AK7" s="3">
        <v>555498.68299999996</v>
      </c>
      <c r="AL7" s="3">
        <v>3223359</v>
      </c>
      <c r="AN7" s="3">
        <v>5</v>
      </c>
      <c r="AO7" s="3" t="s">
        <v>211</v>
      </c>
      <c r="AP7" s="3">
        <v>113.05200000000001</v>
      </c>
      <c r="AQ7" s="3">
        <v>2442.3200000000002</v>
      </c>
      <c r="AR7" s="3">
        <v>276109.14</v>
      </c>
      <c r="AS7" s="3">
        <v>1602162</v>
      </c>
      <c r="AW7" s="3">
        <v>5</v>
      </c>
      <c r="AX7" s="3" t="s">
        <v>395</v>
      </c>
      <c r="AY7" s="3">
        <v>96.507999999999996</v>
      </c>
      <c r="AZ7" s="3">
        <v>6522.3680000000004</v>
      </c>
      <c r="BA7" s="3">
        <v>629459.32499999995</v>
      </c>
      <c r="BB7" s="3">
        <v>3652526</v>
      </c>
      <c r="BD7" s="3">
        <v>5</v>
      </c>
      <c r="BE7" s="3" t="s">
        <v>305</v>
      </c>
      <c r="BF7" s="3">
        <v>96.507999999999996</v>
      </c>
      <c r="BG7" s="3">
        <v>4320.83</v>
      </c>
      <c r="BH7" s="3">
        <v>416993.80099999998</v>
      </c>
      <c r="BI7" s="3">
        <v>2419665</v>
      </c>
      <c r="BM7" s="3">
        <v>5</v>
      </c>
      <c r="BN7" s="3" t="s">
        <v>561</v>
      </c>
      <c r="BO7" s="3">
        <v>169.923</v>
      </c>
      <c r="BP7" s="3">
        <v>3317.558</v>
      </c>
      <c r="BQ7" s="3">
        <v>563728.21200000006</v>
      </c>
      <c r="BR7" s="3">
        <v>3271112</v>
      </c>
      <c r="BT7" s="3">
        <v>5</v>
      </c>
      <c r="BU7" s="3" t="s">
        <v>485</v>
      </c>
      <c r="BV7" s="3">
        <v>169.923</v>
      </c>
      <c r="BW7" s="3">
        <v>3377.3029999999999</v>
      </c>
      <c r="BX7" s="3">
        <v>573880.31499999994</v>
      </c>
      <c r="BY7" s="3">
        <v>3330021</v>
      </c>
      <c r="CC7" s="3">
        <v>5</v>
      </c>
      <c r="CD7" s="3" t="s">
        <v>666</v>
      </c>
      <c r="CE7" s="3">
        <v>85.995000000000005</v>
      </c>
      <c r="CF7" s="3">
        <v>2682.4789999999998</v>
      </c>
      <c r="CG7" s="3">
        <v>230680.68100000001</v>
      </c>
      <c r="CH7" s="3">
        <v>1338557</v>
      </c>
      <c r="CJ7" s="3">
        <v>5</v>
      </c>
      <c r="CK7" s="3" t="s">
        <v>637</v>
      </c>
      <c r="CL7" s="3">
        <v>85.995000000000005</v>
      </c>
      <c r="CM7" s="3">
        <v>1535.3910000000001</v>
      </c>
      <c r="CN7" s="3">
        <v>132036.44699999999</v>
      </c>
      <c r="CO7" s="3">
        <v>766160</v>
      </c>
      <c r="CS7" s="3">
        <v>5</v>
      </c>
      <c r="CT7" s="3" t="s">
        <v>760</v>
      </c>
      <c r="CU7" s="3">
        <v>61.350999999999999</v>
      </c>
      <c r="CV7" s="3">
        <v>4921.4780000000001</v>
      </c>
      <c r="CW7" s="3">
        <v>301939.45</v>
      </c>
      <c r="CX7" s="3">
        <v>1752046</v>
      </c>
      <c r="CZ7" s="3">
        <v>5</v>
      </c>
      <c r="DA7" s="3" t="s">
        <v>695</v>
      </c>
      <c r="DB7" s="3">
        <v>61.350999999999999</v>
      </c>
      <c r="DC7" s="3">
        <v>2791</v>
      </c>
      <c r="DD7" s="3">
        <v>171231.709</v>
      </c>
      <c r="DE7" s="3">
        <v>993596</v>
      </c>
      <c r="DI7" s="3">
        <v>5</v>
      </c>
      <c r="DJ7" s="3" t="s">
        <v>881</v>
      </c>
      <c r="DK7" s="3">
        <v>186.12200000000001</v>
      </c>
      <c r="DL7" s="3">
        <v>2873.9749999999999</v>
      </c>
      <c r="DM7" s="3">
        <v>534910.46799999999</v>
      </c>
      <c r="DN7" s="3">
        <v>3103893</v>
      </c>
      <c r="DP7" s="3">
        <v>5</v>
      </c>
      <c r="DQ7" s="3" t="s">
        <v>825</v>
      </c>
      <c r="DR7" s="3">
        <v>186.12200000000001</v>
      </c>
      <c r="DS7" s="3">
        <v>3036.7060000000001</v>
      </c>
      <c r="DT7" s="3">
        <v>565198.23300000001</v>
      </c>
      <c r="DU7" s="3">
        <v>3279642</v>
      </c>
      <c r="DY7" s="3">
        <v>5</v>
      </c>
      <c r="DZ7" s="3" t="s">
        <v>1021</v>
      </c>
      <c r="EA7" s="3">
        <v>107.193</v>
      </c>
      <c r="EB7" s="3">
        <v>5839.5680000000002</v>
      </c>
      <c r="EC7" s="3">
        <v>625958.33299999998</v>
      </c>
      <c r="ED7" s="3">
        <v>3632211</v>
      </c>
      <c r="EF7" s="3">
        <v>5</v>
      </c>
      <c r="EG7" s="3" t="s">
        <v>937</v>
      </c>
      <c r="EH7" s="3">
        <v>107.193</v>
      </c>
      <c r="EI7" s="3">
        <v>4345.4390000000003</v>
      </c>
      <c r="EJ7" s="3">
        <v>465798.82500000001</v>
      </c>
      <c r="EK7" s="3">
        <v>2702863</v>
      </c>
      <c r="EO7" s="3">
        <v>5</v>
      </c>
      <c r="EP7" s="3" t="s">
        <v>1181</v>
      </c>
      <c r="EQ7" s="3">
        <v>84.444000000000003</v>
      </c>
      <c r="ER7" s="3">
        <v>4642.2389999999996</v>
      </c>
      <c r="ES7" s="3">
        <v>392010.69</v>
      </c>
      <c r="ET7" s="3">
        <v>2274697</v>
      </c>
      <c r="EV7" s="3">
        <v>5</v>
      </c>
      <c r="EW7" s="3" t="s">
        <v>1105</v>
      </c>
      <c r="EX7" s="3">
        <v>84.444000000000003</v>
      </c>
      <c r="EY7" s="3">
        <v>2466.0100000000002</v>
      </c>
      <c r="EZ7" s="3">
        <v>208240.55100000001</v>
      </c>
      <c r="FA7" s="3">
        <v>1208345</v>
      </c>
      <c r="FE7" s="3">
        <v>5</v>
      </c>
      <c r="FF7" s="3" t="s">
        <v>1336</v>
      </c>
      <c r="FG7" s="3">
        <v>62.213000000000001</v>
      </c>
      <c r="FH7" s="3">
        <v>5117.6090000000004</v>
      </c>
      <c r="FI7" s="3">
        <v>318382.13799999998</v>
      </c>
      <c r="FJ7" s="3">
        <v>1847457</v>
      </c>
      <c r="FL7" s="3">
        <v>5</v>
      </c>
      <c r="FM7" s="3" t="s">
        <v>1257</v>
      </c>
      <c r="FN7" s="3">
        <v>62.213000000000001</v>
      </c>
      <c r="FO7" s="3">
        <v>3712.3490000000002</v>
      </c>
      <c r="FP7" s="3">
        <v>230956.59</v>
      </c>
      <c r="FQ7" s="3">
        <v>1340158</v>
      </c>
      <c r="FR7" s="3" t="s">
        <v>1581</v>
      </c>
      <c r="FS7" s="3">
        <f>32/79</f>
        <v>0.4050632911392405</v>
      </c>
      <c r="FU7" s="3">
        <v>5</v>
      </c>
      <c r="FV7" s="3" t="s">
        <v>1500</v>
      </c>
      <c r="FW7" s="3">
        <v>102.367</v>
      </c>
      <c r="FX7" s="3">
        <v>4577.7120000000004</v>
      </c>
      <c r="FY7" s="3">
        <v>468607.54700000002</v>
      </c>
      <c r="FZ7" s="3">
        <v>2719161</v>
      </c>
      <c r="GB7" s="3">
        <v>5</v>
      </c>
      <c r="GC7" s="3" t="s">
        <v>1415</v>
      </c>
      <c r="GD7" s="3">
        <v>102.367</v>
      </c>
      <c r="GE7" s="3">
        <v>3351.5250000000001</v>
      </c>
      <c r="GF7" s="3">
        <v>343086.23700000002</v>
      </c>
      <c r="GG7" s="3">
        <v>1990806</v>
      </c>
    </row>
    <row r="8" spans="1:191" x14ac:dyDescent="0.2">
      <c r="A8" s="3">
        <v>6</v>
      </c>
      <c r="B8" s="3" t="s">
        <v>64</v>
      </c>
      <c r="C8" s="3">
        <v>134.422</v>
      </c>
      <c r="D8" s="3">
        <v>7069.3059999999996</v>
      </c>
      <c r="E8" s="3">
        <v>950267.255</v>
      </c>
      <c r="F8" s="3">
        <v>5514059</v>
      </c>
      <c r="H8" s="2">
        <v>6</v>
      </c>
      <c r="I8" s="2" t="s">
        <v>14</v>
      </c>
      <c r="J8" s="2">
        <v>134.422</v>
      </c>
      <c r="K8" s="2">
        <v>3670.0720000000001</v>
      </c>
      <c r="L8" s="2">
        <v>493336.80699999997</v>
      </c>
      <c r="M8" s="2">
        <v>2862656</v>
      </c>
      <c r="N8" s="3">
        <f t="shared" si="0"/>
        <v>27.30261415542099</v>
      </c>
      <c r="Q8" s="3">
        <v>6</v>
      </c>
      <c r="R8" s="3" t="s">
        <v>165</v>
      </c>
      <c r="S8" s="3">
        <v>120.29</v>
      </c>
      <c r="T8" s="3">
        <v>5188.009</v>
      </c>
      <c r="U8" s="3">
        <v>624065.91799999995</v>
      </c>
      <c r="V8" s="3">
        <v>3621230</v>
      </c>
      <c r="X8" s="3">
        <v>6</v>
      </c>
      <c r="Y8" s="3" t="s">
        <v>118</v>
      </c>
      <c r="Z8" s="3">
        <v>120.29</v>
      </c>
      <c r="AA8" s="3">
        <v>3358.337</v>
      </c>
      <c r="AB8" s="3">
        <v>403974.55499999999</v>
      </c>
      <c r="AC8" s="3">
        <v>2344119</v>
      </c>
      <c r="AG8" s="3">
        <v>6</v>
      </c>
      <c r="AH8" s="3" t="s">
        <v>259</v>
      </c>
      <c r="AI8" s="3">
        <v>58.594000000000001</v>
      </c>
      <c r="AJ8" s="3">
        <v>7512.0820000000003</v>
      </c>
      <c r="AK8" s="3">
        <v>440163.08100000001</v>
      </c>
      <c r="AL8" s="3">
        <v>2554108</v>
      </c>
      <c r="AN8" s="3">
        <v>6</v>
      </c>
      <c r="AO8" s="3" t="s">
        <v>212</v>
      </c>
      <c r="AP8" s="3">
        <v>58.594000000000001</v>
      </c>
      <c r="AQ8" s="3">
        <v>2544.232</v>
      </c>
      <c r="AR8" s="3">
        <v>149076.79399999999</v>
      </c>
      <c r="AS8" s="3">
        <v>865039</v>
      </c>
      <c r="AT8" s="3" t="s">
        <v>1581</v>
      </c>
      <c r="AU8" s="3">
        <f>14/47</f>
        <v>0.2978723404255319</v>
      </c>
      <c r="AW8" s="3">
        <v>6</v>
      </c>
      <c r="AX8" s="3" t="s">
        <v>396</v>
      </c>
      <c r="AY8" s="3">
        <v>121.152</v>
      </c>
      <c r="AZ8" s="3">
        <v>4250.6130000000003</v>
      </c>
      <c r="BA8" s="3">
        <v>514969.201</v>
      </c>
      <c r="BB8" s="3">
        <v>2988181</v>
      </c>
      <c r="BD8" s="3">
        <v>6</v>
      </c>
      <c r="BE8" s="3" t="s">
        <v>306</v>
      </c>
      <c r="BF8" s="3">
        <v>121.152</v>
      </c>
      <c r="BG8" s="3">
        <v>2960.9830000000002</v>
      </c>
      <c r="BH8" s="3">
        <v>358728.255</v>
      </c>
      <c r="BI8" s="3">
        <v>2081571</v>
      </c>
      <c r="BJ8" s="3" t="s">
        <v>1581</v>
      </c>
      <c r="BK8" s="3">
        <f>48/90</f>
        <v>0.53333333333333333</v>
      </c>
      <c r="BM8" s="3">
        <v>6</v>
      </c>
      <c r="BN8" s="3" t="s">
        <v>562</v>
      </c>
      <c r="BO8" s="3">
        <v>79.790999999999997</v>
      </c>
      <c r="BP8" s="3">
        <v>3627.2069999999999</v>
      </c>
      <c r="BQ8" s="3">
        <v>289419.46000000002</v>
      </c>
      <c r="BR8" s="3">
        <v>1679397</v>
      </c>
      <c r="BT8" s="3">
        <v>6</v>
      </c>
      <c r="BU8" s="3" t="s">
        <v>486</v>
      </c>
      <c r="BV8" s="3">
        <v>79.790999999999997</v>
      </c>
      <c r="BW8" s="3">
        <v>1930.4690000000001</v>
      </c>
      <c r="BX8" s="3">
        <v>154034.53700000001</v>
      </c>
      <c r="BY8" s="3">
        <v>893807</v>
      </c>
      <c r="BZ8" s="3" t="s">
        <v>1581</v>
      </c>
      <c r="CA8" s="3">
        <f>25/76</f>
        <v>0.32894736842105265</v>
      </c>
      <c r="CC8" s="3">
        <v>6</v>
      </c>
      <c r="CD8" s="3" t="s">
        <v>667</v>
      </c>
      <c r="CE8" s="3">
        <v>114.94799999999999</v>
      </c>
      <c r="CF8" s="3">
        <v>2368.268</v>
      </c>
      <c r="CG8" s="3">
        <v>272226.94099999999</v>
      </c>
      <c r="CH8" s="3">
        <v>1579635</v>
      </c>
      <c r="CJ8" s="3">
        <v>6</v>
      </c>
      <c r="CK8" s="3" t="s">
        <v>638</v>
      </c>
      <c r="CL8" s="3">
        <v>114.94799999999999</v>
      </c>
      <c r="CM8" s="3">
        <v>1684.412</v>
      </c>
      <c r="CN8" s="3">
        <v>193619.27600000001</v>
      </c>
      <c r="CO8" s="3">
        <v>1123503</v>
      </c>
      <c r="CP8" s="3" t="s">
        <v>1581</v>
      </c>
      <c r="CQ8" s="3">
        <f>1/29</f>
        <v>3.4482758620689655E-2</v>
      </c>
      <c r="CS8" s="3">
        <v>6</v>
      </c>
      <c r="CT8" s="3" t="s">
        <v>761</v>
      </c>
      <c r="CU8" s="3">
        <v>114.77500000000001</v>
      </c>
      <c r="CV8" s="3">
        <v>3915.3139999999999</v>
      </c>
      <c r="CW8" s="3">
        <v>449381.47100000002</v>
      </c>
      <c r="CX8" s="3">
        <v>2607599</v>
      </c>
      <c r="CZ8" s="3">
        <v>6</v>
      </c>
      <c r="DA8" s="3" t="s">
        <v>696</v>
      </c>
      <c r="DB8" s="3">
        <v>114.77500000000001</v>
      </c>
      <c r="DC8" s="3">
        <v>3048.4340000000002</v>
      </c>
      <c r="DD8" s="3">
        <v>349885.03899999999</v>
      </c>
      <c r="DE8" s="3">
        <v>2030257</v>
      </c>
      <c r="DF8" s="3" t="s">
        <v>1581</v>
      </c>
      <c r="DG8" s="3">
        <f>21/65</f>
        <v>0.32307692307692309</v>
      </c>
      <c r="DI8" s="3">
        <v>6</v>
      </c>
      <c r="DJ8" s="3" t="s">
        <v>882</v>
      </c>
      <c r="DK8" s="3">
        <v>106.331</v>
      </c>
      <c r="DL8" s="3">
        <v>5429.1390000000001</v>
      </c>
      <c r="DM8" s="3">
        <v>577285.31700000004</v>
      </c>
      <c r="DN8" s="3">
        <v>3349779</v>
      </c>
      <c r="DP8" s="3">
        <v>6</v>
      </c>
      <c r="DQ8" s="3" t="s">
        <v>826</v>
      </c>
      <c r="DR8" s="3">
        <v>106.331</v>
      </c>
      <c r="DS8" s="3">
        <v>3548.9270000000001</v>
      </c>
      <c r="DT8" s="3">
        <v>377360.63500000001</v>
      </c>
      <c r="DU8" s="3">
        <v>2189688</v>
      </c>
      <c r="DV8" s="3" t="s">
        <v>1581</v>
      </c>
      <c r="DW8" s="3">
        <f>25/56</f>
        <v>0.44642857142857145</v>
      </c>
      <c r="DY8" s="3">
        <v>6</v>
      </c>
      <c r="DZ8" s="3" t="s">
        <v>1022</v>
      </c>
      <c r="EA8" s="3">
        <v>67.727999999999994</v>
      </c>
      <c r="EB8" s="3">
        <v>3145.232</v>
      </c>
      <c r="EC8" s="3">
        <v>213019.58300000001</v>
      </c>
      <c r="ED8" s="3">
        <v>1236076</v>
      </c>
      <c r="EF8" s="3">
        <v>6</v>
      </c>
      <c r="EG8" s="3" t="s">
        <v>938</v>
      </c>
      <c r="EH8" s="3">
        <v>67.727999999999994</v>
      </c>
      <c r="EI8" s="3">
        <v>2263.9769999999999</v>
      </c>
      <c r="EJ8" s="3">
        <v>153334.166</v>
      </c>
      <c r="EK8" s="3">
        <v>889743</v>
      </c>
      <c r="EL8" s="3" t="s">
        <v>1581</v>
      </c>
      <c r="EM8" s="3">
        <f>33/84</f>
        <v>0.39285714285714285</v>
      </c>
      <c r="EO8" s="3">
        <v>6</v>
      </c>
      <c r="EP8" s="3" t="s">
        <v>1182</v>
      </c>
      <c r="EQ8" s="3">
        <v>109.95</v>
      </c>
      <c r="ER8" s="3">
        <v>4512.03</v>
      </c>
      <c r="ES8" s="3">
        <v>496097.44699999999</v>
      </c>
      <c r="ET8" s="3">
        <v>2878675</v>
      </c>
      <c r="EV8" s="3">
        <v>6</v>
      </c>
      <c r="EW8" s="3" t="s">
        <v>1106</v>
      </c>
      <c r="EX8" s="3">
        <v>109.95</v>
      </c>
      <c r="EY8" s="3">
        <v>2492.942</v>
      </c>
      <c r="EZ8" s="3">
        <v>274098.848</v>
      </c>
      <c r="FA8" s="3">
        <v>1590497</v>
      </c>
      <c r="FB8" s="3" t="s">
        <v>1581</v>
      </c>
      <c r="FC8" s="3">
        <f>21/76</f>
        <v>0.27631578947368424</v>
      </c>
      <c r="FE8" s="3">
        <v>6</v>
      </c>
      <c r="FF8" s="3" t="s">
        <v>1337</v>
      </c>
      <c r="FG8" s="3">
        <v>87.201999999999998</v>
      </c>
      <c r="FH8" s="3">
        <v>5270.3040000000001</v>
      </c>
      <c r="FI8" s="3">
        <v>459579.41499999998</v>
      </c>
      <c r="FJ8" s="3">
        <v>2666774</v>
      </c>
      <c r="FL8" s="3">
        <v>6</v>
      </c>
      <c r="FM8" s="3" t="s">
        <v>1258</v>
      </c>
      <c r="FN8" s="3">
        <v>87.201999999999998</v>
      </c>
      <c r="FO8" s="3">
        <v>2976.0509999999999</v>
      </c>
      <c r="FP8" s="3">
        <v>259516.693</v>
      </c>
      <c r="FQ8" s="3">
        <v>1505882</v>
      </c>
      <c r="FR8" s="3" t="s">
        <v>1582</v>
      </c>
      <c r="FS8" s="3">
        <f>1-FS7</f>
        <v>0.59493670886075956</v>
      </c>
      <c r="FU8" s="3">
        <v>6</v>
      </c>
      <c r="FV8" s="3" t="s">
        <v>1501</v>
      </c>
      <c r="FW8" s="3">
        <v>61.350999999999999</v>
      </c>
      <c r="FX8" s="3">
        <v>5831.1989999999996</v>
      </c>
      <c r="FY8" s="3">
        <v>357752.147</v>
      </c>
      <c r="FZ8" s="3">
        <v>2075907</v>
      </c>
      <c r="GB8" s="3">
        <v>6</v>
      </c>
      <c r="GC8" s="3" t="s">
        <v>1416</v>
      </c>
      <c r="GD8" s="3">
        <v>61.350999999999999</v>
      </c>
      <c r="GE8" s="3">
        <v>3698.6289999999999</v>
      </c>
      <c r="GF8" s="3">
        <v>226916.016</v>
      </c>
      <c r="GG8" s="3">
        <v>1316712</v>
      </c>
      <c r="GH8" s="3" t="s">
        <v>1581</v>
      </c>
      <c r="GI8" s="3">
        <f>43/85</f>
        <v>0.50588235294117645</v>
      </c>
    </row>
    <row r="9" spans="1:191" x14ac:dyDescent="0.2">
      <c r="A9" s="3">
        <v>7</v>
      </c>
      <c r="B9" s="3" t="s">
        <v>65</v>
      </c>
      <c r="C9" s="3">
        <v>56.871000000000002</v>
      </c>
      <c r="D9" s="3">
        <v>1544.088</v>
      </c>
      <c r="E9" s="3">
        <v>87813.301999999996</v>
      </c>
      <c r="F9" s="3">
        <v>509549</v>
      </c>
      <c r="H9" s="2">
        <v>7</v>
      </c>
      <c r="I9" s="2" t="s">
        <v>15</v>
      </c>
      <c r="J9" s="2">
        <v>56.871000000000002</v>
      </c>
      <c r="K9" s="2">
        <v>1765.5239999999999</v>
      </c>
      <c r="L9" s="2">
        <v>100406.535</v>
      </c>
      <c r="M9" s="2">
        <v>582623</v>
      </c>
      <c r="N9" s="3">
        <f t="shared" si="0"/>
        <v>31.044363559634959</v>
      </c>
      <c r="O9" s="3">
        <f>16/50</f>
        <v>0.32</v>
      </c>
      <c r="Q9" s="3">
        <v>7</v>
      </c>
      <c r="R9" s="3" t="s">
        <v>166</v>
      </c>
      <c r="S9" s="3">
        <v>56.009</v>
      </c>
      <c r="T9" s="3">
        <v>4690.1260000000002</v>
      </c>
      <c r="U9" s="3">
        <v>262689.21399999998</v>
      </c>
      <c r="V9" s="3">
        <v>1524291</v>
      </c>
      <c r="X9" s="3">
        <v>7</v>
      </c>
      <c r="Y9" s="3" t="s">
        <v>119</v>
      </c>
      <c r="Z9" s="3">
        <v>56.009</v>
      </c>
      <c r="AA9" s="3">
        <v>3302.665</v>
      </c>
      <c r="AB9" s="3">
        <v>184978.899</v>
      </c>
      <c r="AC9" s="3">
        <v>1073366</v>
      </c>
      <c r="AD9" s="3" t="s">
        <v>1581</v>
      </c>
      <c r="AE9" s="3">
        <f>22/47</f>
        <v>0.46808510638297873</v>
      </c>
      <c r="AG9" s="3">
        <v>7</v>
      </c>
      <c r="AH9" s="3" t="s">
        <v>260</v>
      </c>
      <c r="AI9" s="3">
        <v>140.626</v>
      </c>
      <c r="AJ9" s="3">
        <v>6114.0609999999997</v>
      </c>
      <c r="AK9" s="3">
        <v>859793.78500000003</v>
      </c>
      <c r="AL9" s="3">
        <v>4989074</v>
      </c>
      <c r="AN9" s="3">
        <v>7</v>
      </c>
      <c r="AO9" s="3" t="s">
        <v>213</v>
      </c>
      <c r="AP9" s="3">
        <v>140.626</v>
      </c>
      <c r="AQ9" s="3">
        <v>2981.7</v>
      </c>
      <c r="AR9" s="3">
        <v>419303.43900000001</v>
      </c>
      <c r="AS9" s="3">
        <v>2433067</v>
      </c>
      <c r="AT9" s="3" t="s">
        <v>1582</v>
      </c>
      <c r="AU9" s="3">
        <f>1-AU8</f>
        <v>0.7021276595744681</v>
      </c>
      <c r="AW9" s="3">
        <v>7</v>
      </c>
      <c r="AX9" s="3" t="s">
        <v>397</v>
      </c>
      <c r="AY9" s="3">
        <v>68.072000000000003</v>
      </c>
      <c r="AZ9" s="3">
        <v>5201.97</v>
      </c>
      <c r="BA9" s="3">
        <v>354110.87400000001</v>
      </c>
      <c r="BB9" s="3">
        <v>2054778</v>
      </c>
      <c r="BD9" s="3">
        <v>7</v>
      </c>
      <c r="BE9" s="3" t="s">
        <v>307</v>
      </c>
      <c r="BF9" s="3">
        <v>68.072000000000003</v>
      </c>
      <c r="BG9" s="3">
        <v>2435.6779999999999</v>
      </c>
      <c r="BH9" s="3">
        <v>165802.628</v>
      </c>
      <c r="BI9" s="3">
        <v>962093</v>
      </c>
      <c r="BJ9" s="3" t="s">
        <v>1582</v>
      </c>
      <c r="BK9" s="3">
        <f>1-BK8</f>
        <v>0.46666666666666667</v>
      </c>
      <c r="BM9" s="3">
        <v>7</v>
      </c>
      <c r="BN9" s="3" t="s">
        <v>563</v>
      </c>
      <c r="BO9" s="3">
        <v>89.787000000000006</v>
      </c>
      <c r="BP9" s="3">
        <v>5045.3689999999997</v>
      </c>
      <c r="BQ9" s="3">
        <v>453007.06199999998</v>
      </c>
      <c r="BR9" s="3">
        <v>2628637</v>
      </c>
      <c r="BT9" s="3">
        <v>7</v>
      </c>
      <c r="BU9" s="3" t="s">
        <v>487</v>
      </c>
      <c r="BV9" s="3">
        <v>89.787000000000006</v>
      </c>
      <c r="BW9" s="3">
        <v>4166.29</v>
      </c>
      <c r="BX9" s="3">
        <v>374077.47399999999</v>
      </c>
      <c r="BY9" s="3">
        <v>2170637</v>
      </c>
      <c r="BZ9" s="3" t="s">
        <v>1582</v>
      </c>
      <c r="CA9" s="3">
        <f>1-CA8</f>
        <v>0.67105263157894735</v>
      </c>
      <c r="CC9" s="3">
        <v>7</v>
      </c>
      <c r="CD9" s="3" t="s">
        <v>668</v>
      </c>
      <c r="CE9" s="3">
        <v>83.41</v>
      </c>
      <c r="CF9" s="3">
        <v>1923.434</v>
      </c>
      <c r="CG9" s="3">
        <v>160434.21</v>
      </c>
      <c r="CH9" s="3">
        <v>930942</v>
      </c>
      <c r="CJ9" s="3">
        <v>7</v>
      </c>
      <c r="CK9" s="3" t="s">
        <v>639</v>
      </c>
      <c r="CL9" s="3">
        <v>83.41</v>
      </c>
      <c r="CM9" s="3">
        <v>1489.1030000000001</v>
      </c>
      <c r="CN9" s="3">
        <v>124206.56299999999</v>
      </c>
      <c r="CO9" s="3">
        <v>720726</v>
      </c>
      <c r="CP9" s="3" t="s">
        <v>1582</v>
      </c>
      <c r="CQ9" s="3">
        <f>1-CQ8</f>
        <v>0.96551724137931039</v>
      </c>
      <c r="CS9" s="3">
        <v>7</v>
      </c>
      <c r="CT9" s="3" t="s">
        <v>762</v>
      </c>
      <c r="CU9" s="3">
        <v>50.322000000000003</v>
      </c>
      <c r="CV9" s="3">
        <v>4001.5169999999998</v>
      </c>
      <c r="CW9" s="3">
        <v>201364.027</v>
      </c>
      <c r="CX9" s="3">
        <v>1168443</v>
      </c>
      <c r="CZ9" s="3">
        <v>7</v>
      </c>
      <c r="DA9" s="3" t="s">
        <v>697</v>
      </c>
      <c r="DB9" s="3">
        <v>50.322000000000003</v>
      </c>
      <c r="DC9" s="3">
        <v>2335.7809999999999</v>
      </c>
      <c r="DD9" s="3">
        <v>117540.977</v>
      </c>
      <c r="DE9" s="3">
        <v>682048</v>
      </c>
      <c r="DF9" s="3" t="s">
        <v>1582</v>
      </c>
      <c r="DG9" s="3">
        <f>1-DG8</f>
        <v>0.67692307692307696</v>
      </c>
      <c r="DI9" s="3">
        <v>7</v>
      </c>
      <c r="DJ9" s="3" t="s">
        <v>883</v>
      </c>
      <c r="DK9" s="3">
        <v>190.60300000000001</v>
      </c>
      <c r="DL9" s="3">
        <v>2965.9380000000001</v>
      </c>
      <c r="DM9" s="3">
        <v>565316.28300000005</v>
      </c>
      <c r="DN9" s="3">
        <v>3280327</v>
      </c>
      <c r="DP9" s="3">
        <v>7</v>
      </c>
      <c r="DQ9" s="3" t="s">
        <v>827</v>
      </c>
      <c r="DR9" s="3">
        <v>190.60300000000001</v>
      </c>
      <c r="DS9" s="3">
        <v>2924.2849999999999</v>
      </c>
      <c r="DT9" s="3">
        <v>557377.13800000004</v>
      </c>
      <c r="DU9" s="3">
        <v>3234259</v>
      </c>
      <c r="DV9" s="3" t="s">
        <v>1582</v>
      </c>
      <c r="DW9" s="3">
        <f>1-DW8</f>
        <v>0.5535714285714286</v>
      </c>
      <c r="DY9" s="3">
        <v>7</v>
      </c>
      <c r="DZ9" s="3" t="s">
        <v>1023</v>
      </c>
      <c r="EA9" s="3">
        <v>106.848</v>
      </c>
      <c r="EB9" s="3">
        <v>6609.3760000000002</v>
      </c>
      <c r="EC9" s="3">
        <v>706198.01399999997</v>
      </c>
      <c r="ED9" s="3">
        <v>4097813</v>
      </c>
      <c r="EF9" s="3">
        <v>7</v>
      </c>
      <c r="EG9" s="3" t="s">
        <v>939</v>
      </c>
      <c r="EH9" s="3">
        <v>106.848</v>
      </c>
      <c r="EI9" s="3">
        <v>3708.797</v>
      </c>
      <c r="EJ9" s="3">
        <v>396277.196</v>
      </c>
      <c r="EK9" s="3">
        <v>2299454</v>
      </c>
      <c r="EL9" s="3" t="s">
        <v>1582</v>
      </c>
      <c r="EM9" s="3">
        <f>1-EM8</f>
        <v>0.60714285714285721</v>
      </c>
      <c r="EO9" s="3">
        <v>7</v>
      </c>
      <c r="EP9" s="3" t="s">
        <v>1183</v>
      </c>
      <c r="EQ9" s="3">
        <v>97.197000000000003</v>
      </c>
      <c r="ER9" s="3">
        <v>4680.9930000000004</v>
      </c>
      <c r="ES9" s="3">
        <v>454979.09499999997</v>
      </c>
      <c r="ET9" s="3">
        <v>2640080</v>
      </c>
      <c r="EV9" s="3">
        <v>7</v>
      </c>
      <c r="EW9" s="3" t="s">
        <v>1107</v>
      </c>
      <c r="EX9" s="3">
        <v>97.197000000000003</v>
      </c>
      <c r="EY9" s="3">
        <v>2456.2800000000002</v>
      </c>
      <c r="EZ9" s="3">
        <v>238743.39</v>
      </c>
      <c r="FA9" s="3">
        <v>1385342</v>
      </c>
      <c r="FB9" s="3" t="s">
        <v>1582</v>
      </c>
      <c r="FC9" s="3">
        <f>1-FC8</f>
        <v>0.72368421052631571</v>
      </c>
      <c r="FE9" s="3">
        <v>7</v>
      </c>
      <c r="FF9" s="3" t="s">
        <v>1338</v>
      </c>
      <c r="FG9" s="3">
        <v>51.701000000000001</v>
      </c>
      <c r="FH9" s="3">
        <v>4944.5600000000004</v>
      </c>
      <c r="FI9" s="3">
        <v>255636.73499999999</v>
      </c>
      <c r="FJ9" s="3">
        <v>1483368</v>
      </c>
      <c r="FL9" s="3">
        <v>7</v>
      </c>
      <c r="FM9" s="3" t="s">
        <v>1259</v>
      </c>
      <c r="FN9" s="3">
        <v>51.701000000000001</v>
      </c>
      <c r="FO9" s="3">
        <v>2634.1129999999998</v>
      </c>
      <c r="FP9" s="3">
        <v>136185.24799999999</v>
      </c>
      <c r="FQ9" s="3">
        <v>790234</v>
      </c>
      <c r="FU9" s="3">
        <v>7</v>
      </c>
      <c r="FV9" s="3" t="s">
        <v>1502</v>
      </c>
      <c r="FW9" s="3">
        <v>69.623000000000005</v>
      </c>
      <c r="FX9" s="3">
        <v>3981.8389999999999</v>
      </c>
      <c r="FY9" s="3">
        <v>277229.49200000003</v>
      </c>
      <c r="FZ9" s="3">
        <v>1608663</v>
      </c>
      <c r="GB9" s="3">
        <v>7</v>
      </c>
      <c r="GC9" s="3" t="s">
        <v>1417</v>
      </c>
      <c r="GD9" s="3">
        <v>69.623000000000005</v>
      </c>
      <c r="GE9" s="3">
        <v>2986.6010000000001</v>
      </c>
      <c r="GF9" s="3">
        <v>207937.58600000001</v>
      </c>
      <c r="GG9" s="3">
        <v>1206587</v>
      </c>
      <c r="GH9" s="3" t="s">
        <v>1582</v>
      </c>
      <c r="GI9" s="3">
        <f>1-GI8</f>
        <v>0.49411764705882355</v>
      </c>
    </row>
    <row r="10" spans="1:191" x14ac:dyDescent="0.2">
      <c r="A10" s="3">
        <v>8</v>
      </c>
      <c r="B10" s="3" t="s">
        <v>66</v>
      </c>
      <c r="C10" s="3">
        <v>95.646000000000001</v>
      </c>
      <c r="D10" s="3">
        <v>3578.4580000000001</v>
      </c>
      <c r="E10" s="3">
        <v>342265.576</v>
      </c>
      <c r="F10" s="3">
        <v>1986044</v>
      </c>
      <c r="H10" s="2">
        <v>8</v>
      </c>
      <c r="I10" s="2" t="s">
        <v>16</v>
      </c>
      <c r="J10" s="2">
        <v>95.646000000000001</v>
      </c>
      <c r="K10" s="2">
        <v>2208.0500000000002</v>
      </c>
      <c r="L10" s="2">
        <v>211191.45</v>
      </c>
      <c r="M10" s="2">
        <v>1225468</v>
      </c>
      <c r="N10" s="3">
        <f t="shared" si="0"/>
        <v>23.085649164627899</v>
      </c>
      <c r="O10" s="3">
        <f>1-O9</f>
        <v>0.67999999999999994</v>
      </c>
      <c r="Q10" s="3">
        <v>8</v>
      </c>
      <c r="R10" s="3" t="s">
        <v>167</v>
      </c>
      <c r="S10" s="3">
        <v>147.34700000000001</v>
      </c>
      <c r="T10" s="3">
        <v>2354.799</v>
      </c>
      <c r="U10" s="3">
        <v>346971.88199999998</v>
      </c>
      <c r="V10" s="3">
        <v>2013353</v>
      </c>
      <c r="X10" s="3">
        <v>8</v>
      </c>
      <c r="Y10" s="3" t="s">
        <v>120</v>
      </c>
      <c r="Z10" s="3">
        <v>147.34700000000001</v>
      </c>
      <c r="AA10" s="3">
        <v>4277.08</v>
      </c>
      <c r="AB10" s="3">
        <v>630213.63699999999</v>
      </c>
      <c r="AC10" s="3">
        <v>3656903</v>
      </c>
      <c r="AD10" s="3" t="s">
        <v>1582</v>
      </c>
      <c r="AE10" s="3">
        <f>1-AE9</f>
        <v>0.53191489361702127</v>
      </c>
      <c r="AG10" s="3">
        <v>8</v>
      </c>
      <c r="AH10" s="3" t="s">
        <v>261</v>
      </c>
      <c r="AI10" s="3">
        <v>77.722999999999999</v>
      </c>
      <c r="AJ10" s="3">
        <v>7598.5169999999998</v>
      </c>
      <c r="AK10" s="3">
        <v>590581.33299999998</v>
      </c>
      <c r="AL10" s="3">
        <v>3426931</v>
      </c>
      <c r="AN10" s="3">
        <v>8</v>
      </c>
      <c r="AO10" s="3" t="s">
        <v>214</v>
      </c>
      <c r="AP10" s="3">
        <v>77.722999999999999</v>
      </c>
      <c r="AQ10" s="3">
        <v>2405.027</v>
      </c>
      <c r="AR10" s="3">
        <v>186926.46100000001</v>
      </c>
      <c r="AS10" s="3">
        <v>1084667</v>
      </c>
      <c r="AW10" s="3">
        <v>8</v>
      </c>
      <c r="AX10" s="3" t="s">
        <v>398</v>
      </c>
      <c r="AY10" s="3">
        <v>91.682000000000002</v>
      </c>
      <c r="AZ10" s="3">
        <v>5759.2759999999998</v>
      </c>
      <c r="BA10" s="3">
        <v>528024.29299999995</v>
      </c>
      <c r="BB10" s="3">
        <v>3063935</v>
      </c>
      <c r="BD10" s="3">
        <v>8</v>
      </c>
      <c r="BE10" s="3" t="s">
        <v>308</v>
      </c>
      <c r="BF10" s="3">
        <v>91.682000000000002</v>
      </c>
      <c r="BG10" s="3">
        <v>3632.5749999999998</v>
      </c>
      <c r="BH10" s="3">
        <v>333043.223</v>
      </c>
      <c r="BI10" s="3">
        <v>1932530</v>
      </c>
      <c r="BM10" s="3">
        <v>8</v>
      </c>
      <c r="BN10" s="3" t="s">
        <v>564</v>
      </c>
      <c r="BO10" s="3">
        <v>118.911</v>
      </c>
      <c r="BP10" s="3">
        <v>3715.5230000000001</v>
      </c>
      <c r="BQ10" s="3">
        <v>441818.01799999998</v>
      </c>
      <c r="BR10" s="3">
        <v>2563711</v>
      </c>
      <c r="BT10" s="3">
        <v>8</v>
      </c>
      <c r="BU10" s="3" t="s">
        <v>488</v>
      </c>
      <c r="BV10" s="3">
        <v>118.911</v>
      </c>
      <c r="BW10" s="3">
        <v>3095.0360000000001</v>
      </c>
      <c r="BX10" s="3">
        <v>368035.05300000001</v>
      </c>
      <c r="BY10" s="3">
        <v>2135575</v>
      </c>
      <c r="CC10" s="3">
        <v>8</v>
      </c>
      <c r="CD10" s="3" t="s">
        <v>669</v>
      </c>
      <c r="CE10" s="3">
        <v>104.26300000000001</v>
      </c>
      <c r="CF10" s="3">
        <v>2519.681</v>
      </c>
      <c r="CG10" s="3">
        <v>262709.20500000002</v>
      </c>
      <c r="CH10" s="3">
        <v>1524407</v>
      </c>
      <c r="CJ10" s="3">
        <v>8</v>
      </c>
      <c r="CK10" s="3" t="s">
        <v>640</v>
      </c>
      <c r="CL10" s="3">
        <v>104.26300000000001</v>
      </c>
      <c r="CM10" s="3">
        <v>1419.694</v>
      </c>
      <c r="CN10" s="3">
        <v>148021.41200000001</v>
      </c>
      <c r="CO10" s="3">
        <v>858915</v>
      </c>
      <c r="CS10" s="3">
        <v>8</v>
      </c>
      <c r="CT10" s="3" t="s">
        <v>763</v>
      </c>
      <c r="CU10" s="3">
        <v>181.46899999999999</v>
      </c>
      <c r="CV10" s="3">
        <v>968.39</v>
      </c>
      <c r="CW10" s="3">
        <v>175732.935</v>
      </c>
      <c r="CX10" s="3">
        <v>1019715</v>
      </c>
      <c r="CZ10" s="3">
        <v>8</v>
      </c>
      <c r="DA10" s="3" t="s">
        <v>698</v>
      </c>
      <c r="DB10" s="3">
        <v>181.46899999999999</v>
      </c>
      <c r="DC10" s="3">
        <v>2031.509</v>
      </c>
      <c r="DD10" s="3">
        <v>368656.14899999998</v>
      </c>
      <c r="DE10" s="3">
        <v>2139179</v>
      </c>
      <c r="DI10" s="3">
        <v>8</v>
      </c>
      <c r="DJ10" s="3" t="s">
        <v>884</v>
      </c>
      <c r="DK10" s="3">
        <v>185.95</v>
      </c>
      <c r="DL10" s="3">
        <v>6487.0510000000004</v>
      </c>
      <c r="DM10" s="3">
        <v>1206266.067</v>
      </c>
      <c r="DN10" s="3">
        <v>6999528</v>
      </c>
      <c r="DP10" s="3">
        <v>8</v>
      </c>
      <c r="DQ10" s="3" t="s">
        <v>828</v>
      </c>
      <c r="DR10" s="3">
        <v>185.95</v>
      </c>
      <c r="DS10" s="3">
        <v>4339.0910000000003</v>
      </c>
      <c r="DT10" s="3">
        <v>806853.22900000005</v>
      </c>
      <c r="DU10" s="3">
        <v>4681879</v>
      </c>
      <c r="DY10" s="3">
        <v>8</v>
      </c>
      <c r="DZ10" s="3" t="s">
        <v>1024</v>
      </c>
      <c r="EA10" s="3">
        <v>84.1</v>
      </c>
      <c r="EB10" s="3">
        <v>3303.6019999999999</v>
      </c>
      <c r="EC10" s="3">
        <v>277831.804</v>
      </c>
      <c r="ED10" s="3">
        <v>1612158</v>
      </c>
      <c r="EF10" s="3">
        <v>8</v>
      </c>
      <c r="EG10" s="3" t="s">
        <v>940</v>
      </c>
      <c r="EH10" s="3">
        <v>84.1</v>
      </c>
      <c r="EI10" s="3">
        <v>3038.2420000000002</v>
      </c>
      <c r="EJ10" s="3">
        <v>255515.06599999999</v>
      </c>
      <c r="EK10" s="3">
        <v>1482662</v>
      </c>
      <c r="EO10" s="3">
        <v>8</v>
      </c>
      <c r="EP10" s="3" t="s">
        <v>1184</v>
      </c>
      <c r="EQ10" s="3">
        <v>50.15</v>
      </c>
      <c r="ER10" s="3">
        <v>200.43</v>
      </c>
      <c r="ES10" s="3">
        <v>10051.459000000001</v>
      </c>
      <c r="ET10" s="3">
        <v>58325</v>
      </c>
      <c r="EV10" s="3">
        <v>8</v>
      </c>
      <c r="EW10" s="3" t="s">
        <v>1108</v>
      </c>
      <c r="EX10" s="3">
        <v>50.15</v>
      </c>
      <c r="EY10" s="3">
        <v>2476.9110000000001</v>
      </c>
      <c r="EZ10" s="3">
        <v>124216.042</v>
      </c>
      <c r="FA10" s="3">
        <v>720781</v>
      </c>
      <c r="FE10" s="3">
        <v>8</v>
      </c>
      <c r="FF10" s="3" t="s">
        <v>1339</v>
      </c>
      <c r="FG10" s="3">
        <v>72.897999999999996</v>
      </c>
      <c r="FH10" s="3">
        <v>4552.4089999999997</v>
      </c>
      <c r="FI10" s="3">
        <v>331860.83</v>
      </c>
      <c r="FJ10" s="3">
        <v>1925669</v>
      </c>
      <c r="FL10" s="3">
        <v>8</v>
      </c>
      <c r="FM10" s="3" t="s">
        <v>1260</v>
      </c>
      <c r="FN10" s="3">
        <v>72.897999999999996</v>
      </c>
      <c r="FO10" s="3">
        <v>2649.3620000000001</v>
      </c>
      <c r="FP10" s="3">
        <v>193132.77299999999</v>
      </c>
      <c r="FQ10" s="3">
        <v>1120680</v>
      </c>
      <c r="FU10" s="3">
        <v>8</v>
      </c>
      <c r="FV10" s="3" t="s">
        <v>1503</v>
      </c>
      <c r="FW10" s="3">
        <v>70.656999999999996</v>
      </c>
      <c r="FX10" s="3">
        <v>5797.51</v>
      </c>
      <c r="FY10" s="3">
        <v>409637.49400000001</v>
      </c>
      <c r="FZ10" s="3">
        <v>2376979</v>
      </c>
      <c r="GB10" s="3">
        <v>8</v>
      </c>
      <c r="GC10" s="3" t="s">
        <v>1418</v>
      </c>
      <c r="GD10" s="3">
        <v>70.656999999999996</v>
      </c>
      <c r="GE10" s="3">
        <v>3068.241</v>
      </c>
      <c r="GF10" s="3">
        <v>216794.24400000001</v>
      </c>
      <c r="GG10" s="3">
        <v>1257979</v>
      </c>
    </row>
    <row r="11" spans="1:191" x14ac:dyDescent="0.2">
      <c r="A11" s="3">
        <v>9</v>
      </c>
      <c r="B11" s="3" t="s">
        <v>67</v>
      </c>
      <c r="C11" s="3">
        <v>99.093000000000004</v>
      </c>
      <c r="D11" s="3">
        <v>2431.7339999999999</v>
      </c>
      <c r="E11" s="3">
        <v>240967.378</v>
      </c>
      <c r="F11" s="3">
        <v>1398247</v>
      </c>
      <c r="H11" s="2">
        <v>9</v>
      </c>
      <c r="I11" s="2" t="s">
        <v>17</v>
      </c>
      <c r="J11" s="2">
        <v>99.093000000000004</v>
      </c>
      <c r="K11" s="2">
        <v>1718.598</v>
      </c>
      <c r="L11" s="2">
        <v>170300.753</v>
      </c>
      <c r="M11" s="2">
        <v>988194</v>
      </c>
      <c r="N11" s="3">
        <f t="shared" si="0"/>
        <v>17.343283582089551</v>
      </c>
      <c r="Q11" s="3">
        <v>9</v>
      </c>
      <c r="R11" s="3" t="s">
        <v>168</v>
      </c>
      <c r="S11" s="3">
        <v>85.134</v>
      </c>
      <c r="T11" s="3">
        <v>4278.0510000000004</v>
      </c>
      <c r="U11" s="3">
        <v>364206.10600000003</v>
      </c>
      <c r="V11" s="3">
        <v>2113357</v>
      </c>
      <c r="X11" s="3">
        <v>9</v>
      </c>
      <c r="Y11" s="3" t="s">
        <v>121</v>
      </c>
      <c r="Z11" s="3">
        <v>85.134</v>
      </c>
      <c r="AA11" s="3">
        <v>3028.7979999999998</v>
      </c>
      <c r="AB11" s="3">
        <v>257852.62299999999</v>
      </c>
      <c r="AC11" s="3">
        <v>1496226</v>
      </c>
      <c r="AG11" s="3">
        <v>9</v>
      </c>
      <c r="AH11" s="3" t="s">
        <v>262</v>
      </c>
      <c r="AI11" s="3">
        <v>177.85</v>
      </c>
      <c r="AJ11" s="3">
        <v>7275.1419999999998</v>
      </c>
      <c r="AK11" s="3">
        <v>1293884.6299999999</v>
      </c>
      <c r="AL11" s="3">
        <v>7507947</v>
      </c>
      <c r="AN11" s="3">
        <v>9</v>
      </c>
      <c r="AO11" s="3" t="s">
        <v>215</v>
      </c>
      <c r="AP11" s="3">
        <v>177.85</v>
      </c>
      <c r="AQ11" s="3">
        <v>2837.596</v>
      </c>
      <c r="AR11" s="3">
        <v>504666.65</v>
      </c>
      <c r="AS11" s="3">
        <v>2928399</v>
      </c>
      <c r="AW11" s="3">
        <v>9</v>
      </c>
      <c r="AX11" s="3" t="s">
        <v>399</v>
      </c>
      <c r="AY11" s="3">
        <v>135.45599999999999</v>
      </c>
      <c r="AZ11" s="3">
        <v>4889.7380000000003</v>
      </c>
      <c r="BA11" s="3">
        <v>662342.28799999994</v>
      </c>
      <c r="BB11" s="3">
        <v>3843334</v>
      </c>
      <c r="BD11" s="3">
        <v>9</v>
      </c>
      <c r="BE11" s="3" t="s">
        <v>309</v>
      </c>
      <c r="BF11" s="3">
        <v>135.45599999999999</v>
      </c>
      <c r="BG11" s="3">
        <v>3906.26</v>
      </c>
      <c r="BH11" s="3">
        <v>529124.65399999998</v>
      </c>
      <c r="BI11" s="3">
        <v>3070320</v>
      </c>
      <c r="BM11" s="3">
        <v>9</v>
      </c>
      <c r="BN11" s="3" t="s">
        <v>565</v>
      </c>
      <c r="BO11" s="3">
        <v>91.165000000000006</v>
      </c>
      <c r="BP11" s="3">
        <v>4429.1099999999997</v>
      </c>
      <c r="BQ11" s="3">
        <v>403781.53899999999</v>
      </c>
      <c r="BR11" s="3">
        <v>2342999</v>
      </c>
      <c r="BT11" s="3">
        <v>9</v>
      </c>
      <c r="BU11" s="3" t="s">
        <v>489</v>
      </c>
      <c r="BV11" s="3">
        <v>91.165000000000006</v>
      </c>
      <c r="BW11" s="3">
        <v>2970.21</v>
      </c>
      <c r="BX11" s="3">
        <v>270780.35800000001</v>
      </c>
      <c r="BY11" s="3">
        <v>1571241</v>
      </c>
      <c r="CC11" s="3">
        <v>9</v>
      </c>
      <c r="CD11" s="3" t="s">
        <v>670</v>
      </c>
      <c r="CE11" s="3">
        <v>88.58</v>
      </c>
      <c r="CF11" s="3">
        <v>1996.432</v>
      </c>
      <c r="CG11" s="3">
        <v>176844.671</v>
      </c>
      <c r="CH11" s="3">
        <v>1026166</v>
      </c>
      <c r="CJ11" s="3">
        <v>9</v>
      </c>
      <c r="CK11" s="3" t="s">
        <v>641</v>
      </c>
      <c r="CL11" s="3">
        <v>88.58</v>
      </c>
      <c r="CM11" s="3">
        <v>1401.7529999999999</v>
      </c>
      <c r="CN11" s="3">
        <v>124167.788</v>
      </c>
      <c r="CO11" s="3">
        <v>720501</v>
      </c>
      <c r="CS11" s="3">
        <v>9</v>
      </c>
      <c r="CT11" s="3" t="s">
        <v>764</v>
      </c>
      <c r="CU11" s="3">
        <v>181.124</v>
      </c>
      <c r="CV11" s="3">
        <v>4464.442</v>
      </c>
      <c r="CW11" s="3">
        <v>808619.66599999997</v>
      </c>
      <c r="CX11" s="3">
        <v>4692129</v>
      </c>
      <c r="CZ11" s="3">
        <v>9</v>
      </c>
      <c r="DA11" s="3" t="s">
        <v>699</v>
      </c>
      <c r="DB11" s="3">
        <v>181.124</v>
      </c>
      <c r="DC11" s="3">
        <v>3914.94</v>
      </c>
      <c r="DD11" s="3">
        <v>709091.35199999996</v>
      </c>
      <c r="DE11" s="3">
        <v>4114602</v>
      </c>
      <c r="DI11" s="3">
        <v>9</v>
      </c>
      <c r="DJ11" s="3" t="s">
        <v>885</v>
      </c>
      <c r="DK11" s="3">
        <v>191.982</v>
      </c>
      <c r="DL11" s="3">
        <v>3086.384</v>
      </c>
      <c r="DM11" s="3">
        <v>592528.89500000002</v>
      </c>
      <c r="DN11" s="3">
        <v>3438232</v>
      </c>
      <c r="DP11" s="3">
        <v>9</v>
      </c>
      <c r="DQ11" s="3" t="s">
        <v>829</v>
      </c>
      <c r="DR11" s="3">
        <v>191.982</v>
      </c>
      <c r="DS11" s="3">
        <v>3062.5520000000001</v>
      </c>
      <c r="DT11" s="3">
        <v>587953.56400000001</v>
      </c>
      <c r="DU11" s="3">
        <v>3411683</v>
      </c>
      <c r="DY11" s="3">
        <v>9</v>
      </c>
      <c r="DZ11" s="3" t="s">
        <v>1025</v>
      </c>
      <c r="EA11" s="3">
        <v>108.571</v>
      </c>
      <c r="EB11" s="3">
        <v>4561.1620000000003</v>
      </c>
      <c r="EC11" s="3">
        <v>495211.12599999999</v>
      </c>
      <c r="ED11" s="3">
        <v>2873532</v>
      </c>
      <c r="EF11" s="3">
        <v>9</v>
      </c>
      <c r="EG11" s="3" t="s">
        <v>941</v>
      </c>
      <c r="EH11" s="3">
        <v>108.571</v>
      </c>
      <c r="EI11" s="3">
        <v>3873.2330000000002</v>
      </c>
      <c r="EJ11" s="3">
        <v>420521.85</v>
      </c>
      <c r="EK11" s="3">
        <v>2440137</v>
      </c>
      <c r="EO11" s="3">
        <v>9</v>
      </c>
      <c r="EP11" s="3" t="s">
        <v>1185</v>
      </c>
      <c r="EQ11" s="3">
        <v>111.673</v>
      </c>
      <c r="ER11" s="3">
        <v>6340.2550000000001</v>
      </c>
      <c r="ES11" s="3">
        <v>708037.17599999998</v>
      </c>
      <c r="ET11" s="3">
        <v>4108485</v>
      </c>
      <c r="EV11" s="3">
        <v>9</v>
      </c>
      <c r="EW11" s="3" t="s">
        <v>1109</v>
      </c>
      <c r="EX11" s="3">
        <v>111.673</v>
      </c>
      <c r="EY11" s="3">
        <v>3742.8870000000002</v>
      </c>
      <c r="EZ11" s="3">
        <v>417980.59299999999</v>
      </c>
      <c r="FA11" s="3">
        <v>2425391</v>
      </c>
      <c r="FE11" s="3">
        <v>9</v>
      </c>
      <c r="FF11" s="3" t="s">
        <v>1340</v>
      </c>
      <c r="FG11" s="3">
        <v>180.435</v>
      </c>
      <c r="FH11" s="3">
        <v>5297.125</v>
      </c>
      <c r="FI11" s="3">
        <v>955787.32900000003</v>
      </c>
      <c r="FJ11" s="3">
        <v>5546090</v>
      </c>
      <c r="FL11" s="3">
        <v>9</v>
      </c>
      <c r="FM11" s="3" t="s">
        <v>1261</v>
      </c>
      <c r="FN11" s="3">
        <v>180.435</v>
      </c>
      <c r="FO11" s="3">
        <v>3407.26</v>
      </c>
      <c r="FP11" s="3">
        <v>614789.27899999998</v>
      </c>
      <c r="FQ11" s="3">
        <v>3567401</v>
      </c>
      <c r="FU11" s="3">
        <v>9</v>
      </c>
      <c r="FV11" s="3" t="s">
        <v>1504</v>
      </c>
      <c r="FW11" s="3">
        <v>150.10400000000001</v>
      </c>
      <c r="FX11" s="3">
        <v>4323.5630000000001</v>
      </c>
      <c r="FY11" s="3">
        <v>648984.40300000005</v>
      </c>
      <c r="FZ11" s="3">
        <v>3765823</v>
      </c>
      <c r="GB11" s="3">
        <v>9</v>
      </c>
      <c r="GC11" s="3" t="s">
        <v>1419</v>
      </c>
      <c r="GD11" s="3">
        <v>150.10400000000001</v>
      </c>
      <c r="GE11" s="3">
        <v>3245.7530000000002</v>
      </c>
      <c r="GF11" s="3">
        <v>487200.80699999997</v>
      </c>
      <c r="GG11" s="3">
        <v>2827051</v>
      </c>
    </row>
    <row r="12" spans="1:191" x14ac:dyDescent="0.2">
      <c r="A12" s="3">
        <v>10</v>
      </c>
      <c r="B12" s="3" t="s">
        <v>68</v>
      </c>
      <c r="C12" s="3">
        <v>88.58</v>
      </c>
      <c r="D12" s="3">
        <v>4392.7120000000004</v>
      </c>
      <c r="E12" s="3">
        <v>389108.04599999997</v>
      </c>
      <c r="F12" s="3">
        <v>2257854</v>
      </c>
      <c r="H12" s="2">
        <v>10</v>
      </c>
      <c r="I12" s="2" t="s">
        <v>18</v>
      </c>
      <c r="J12" s="2">
        <v>88.58</v>
      </c>
      <c r="K12" s="2">
        <v>2387.16</v>
      </c>
      <c r="L12" s="2">
        <v>211455.467</v>
      </c>
      <c r="M12" s="2">
        <v>1227000</v>
      </c>
      <c r="N12" s="3">
        <f t="shared" si="0"/>
        <v>26.949198464664708</v>
      </c>
      <c r="Q12" s="3">
        <v>10</v>
      </c>
      <c r="R12" s="3" t="s">
        <v>169</v>
      </c>
      <c r="S12" s="3">
        <v>144.934</v>
      </c>
      <c r="T12" s="3">
        <v>4318.5619999999999</v>
      </c>
      <c r="U12" s="3">
        <v>625906.63199999998</v>
      </c>
      <c r="V12" s="3">
        <v>3631911</v>
      </c>
      <c r="X12" s="3">
        <v>10</v>
      </c>
      <c r="Y12" s="3" t="s">
        <v>122</v>
      </c>
      <c r="Z12" s="3">
        <v>144.934</v>
      </c>
      <c r="AA12" s="3">
        <v>2637.9250000000002</v>
      </c>
      <c r="AB12" s="3">
        <v>382325.09899999999</v>
      </c>
      <c r="AC12" s="3">
        <v>2218495</v>
      </c>
      <c r="AG12" s="3">
        <v>10</v>
      </c>
      <c r="AH12" s="3" t="s">
        <v>263</v>
      </c>
      <c r="AI12" s="3">
        <v>141.143</v>
      </c>
      <c r="AJ12" s="3">
        <v>5003.5129999999999</v>
      </c>
      <c r="AK12" s="3">
        <v>706209.04299999995</v>
      </c>
      <c r="AL12" s="3">
        <v>4097877</v>
      </c>
      <c r="AN12" s="3">
        <v>10</v>
      </c>
      <c r="AO12" s="3" t="s">
        <v>216</v>
      </c>
      <c r="AP12" s="3">
        <v>141.143</v>
      </c>
      <c r="AQ12" s="3">
        <v>4600.134</v>
      </c>
      <c r="AR12" s="3">
        <v>649275.13199999998</v>
      </c>
      <c r="AS12" s="3">
        <v>3767510</v>
      </c>
      <c r="AW12" s="3">
        <v>10</v>
      </c>
      <c r="AX12" s="3" t="s">
        <v>400</v>
      </c>
      <c r="AY12" s="3">
        <v>142.34899999999999</v>
      </c>
      <c r="AZ12" s="3">
        <v>6409.05</v>
      </c>
      <c r="BA12" s="3">
        <v>912321.77</v>
      </c>
      <c r="BB12" s="3">
        <v>5293875</v>
      </c>
      <c r="BD12" s="3">
        <v>10</v>
      </c>
      <c r="BE12" s="3" t="s">
        <v>310</v>
      </c>
      <c r="BF12" s="3">
        <v>142.34899999999999</v>
      </c>
      <c r="BG12" s="3">
        <v>4859.4139999999998</v>
      </c>
      <c r="BH12" s="3">
        <v>691732.70200000005</v>
      </c>
      <c r="BI12" s="3">
        <v>4013876</v>
      </c>
      <c r="BM12" s="3">
        <v>10</v>
      </c>
      <c r="BN12" s="3" t="s">
        <v>566</v>
      </c>
      <c r="BO12" s="3">
        <v>101.85</v>
      </c>
      <c r="BP12" s="3">
        <v>3549.8580000000002</v>
      </c>
      <c r="BQ12" s="3">
        <v>361553.69300000003</v>
      </c>
      <c r="BR12" s="3">
        <v>2097966</v>
      </c>
      <c r="BT12" s="3">
        <v>10</v>
      </c>
      <c r="BU12" s="3" t="s">
        <v>490</v>
      </c>
      <c r="BV12" s="3">
        <v>101.85</v>
      </c>
      <c r="BW12" s="3">
        <v>3262.1219999999998</v>
      </c>
      <c r="BX12" s="3">
        <v>332247.723</v>
      </c>
      <c r="BY12" s="3">
        <v>1927914</v>
      </c>
      <c r="CC12" s="3">
        <v>10</v>
      </c>
      <c r="CD12" s="3" t="s">
        <v>671</v>
      </c>
      <c r="CE12" s="3">
        <v>137.351</v>
      </c>
      <c r="CF12" s="3">
        <v>3439.4140000000002</v>
      </c>
      <c r="CG12" s="3">
        <v>472407.886</v>
      </c>
      <c r="CH12" s="3">
        <v>2741213</v>
      </c>
      <c r="CJ12" s="3">
        <v>10</v>
      </c>
      <c r="CK12" s="3" t="s">
        <v>642</v>
      </c>
      <c r="CL12" s="3">
        <v>137.351</v>
      </c>
      <c r="CM12" s="3">
        <v>2614.66</v>
      </c>
      <c r="CN12" s="3">
        <v>359126.86599999998</v>
      </c>
      <c r="CO12" s="3">
        <v>2083884</v>
      </c>
      <c r="CS12" s="3">
        <v>10</v>
      </c>
      <c r="CT12" s="3" t="s">
        <v>765</v>
      </c>
      <c r="CU12" s="3">
        <v>141.143</v>
      </c>
      <c r="CV12" s="3">
        <v>8464.0560000000005</v>
      </c>
      <c r="CW12" s="3">
        <v>1194639.291</v>
      </c>
      <c r="CX12" s="3">
        <v>6932062</v>
      </c>
      <c r="CZ12" s="3">
        <v>10</v>
      </c>
      <c r="DA12" s="3" t="s">
        <v>700</v>
      </c>
      <c r="DB12" s="3">
        <v>141.143</v>
      </c>
      <c r="DC12" s="3">
        <v>4750.5910000000003</v>
      </c>
      <c r="DD12" s="3">
        <v>670510.98300000001</v>
      </c>
      <c r="DE12" s="3">
        <v>3890734</v>
      </c>
      <c r="DI12" s="3">
        <v>10</v>
      </c>
      <c r="DJ12" s="3" t="s">
        <v>886</v>
      </c>
      <c r="DK12" s="3">
        <v>180.607</v>
      </c>
      <c r="DL12" s="3">
        <v>8531.4719999999998</v>
      </c>
      <c r="DM12" s="3">
        <v>1540847.382</v>
      </c>
      <c r="DN12" s="3">
        <v>8940983</v>
      </c>
      <c r="DP12" s="3">
        <v>10</v>
      </c>
      <c r="DQ12" s="3" t="s">
        <v>830</v>
      </c>
      <c r="DR12" s="3">
        <v>180.607</v>
      </c>
      <c r="DS12" s="3">
        <v>4356.7749999999996</v>
      </c>
      <c r="DT12" s="3">
        <v>786865.94799999997</v>
      </c>
      <c r="DU12" s="3">
        <v>4565900</v>
      </c>
      <c r="DY12" s="3">
        <v>10</v>
      </c>
      <c r="DZ12" s="3" t="s">
        <v>1026</v>
      </c>
      <c r="EA12" s="3">
        <v>124.426</v>
      </c>
      <c r="EB12" s="3">
        <v>4916.92</v>
      </c>
      <c r="EC12" s="3">
        <v>611793.22900000005</v>
      </c>
      <c r="ED12" s="3">
        <v>3550016</v>
      </c>
      <c r="EF12" s="3">
        <v>10</v>
      </c>
      <c r="EG12" s="3" t="s">
        <v>942</v>
      </c>
      <c r="EH12" s="3">
        <v>124.426</v>
      </c>
      <c r="EI12" s="3">
        <v>4261.3450000000003</v>
      </c>
      <c r="EJ12" s="3">
        <v>530222.60199999996</v>
      </c>
      <c r="EK12" s="3">
        <v>3076691</v>
      </c>
      <c r="EO12" s="3">
        <v>10</v>
      </c>
      <c r="EP12" s="3" t="s">
        <v>1186</v>
      </c>
      <c r="EQ12" s="3">
        <v>137.524</v>
      </c>
      <c r="ER12" s="3">
        <v>7670.7929999999997</v>
      </c>
      <c r="ES12" s="3">
        <v>1054915.1359999999</v>
      </c>
      <c r="ET12" s="3">
        <v>6121293</v>
      </c>
      <c r="EV12" s="3">
        <v>10</v>
      </c>
      <c r="EW12" s="3" t="s">
        <v>1110</v>
      </c>
      <c r="EX12" s="3">
        <v>137.524</v>
      </c>
      <c r="EY12" s="3">
        <v>4310.0129999999999</v>
      </c>
      <c r="EZ12" s="3">
        <v>592728.45900000003</v>
      </c>
      <c r="FA12" s="3">
        <v>3439390</v>
      </c>
      <c r="FE12" s="3">
        <v>10</v>
      </c>
      <c r="FF12" s="3" t="s">
        <v>1341</v>
      </c>
      <c r="FG12" s="3">
        <v>67.727999999999994</v>
      </c>
      <c r="FH12" s="3">
        <v>4615.7280000000001</v>
      </c>
      <c r="FI12" s="3">
        <v>312613.03999999998</v>
      </c>
      <c r="FJ12" s="3">
        <v>1813981</v>
      </c>
      <c r="FL12" s="3">
        <v>10</v>
      </c>
      <c r="FM12" s="3" t="s">
        <v>1262</v>
      </c>
      <c r="FN12" s="3">
        <v>67.727999999999994</v>
      </c>
      <c r="FO12" s="3">
        <v>2814.6770000000001</v>
      </c>
      <c r="FP12" s="3">
        <v>190631.84299999999</v>
      </c>
      <c r="FQ12" s="3">
        <v>1106168</v>
      </c>
      <c r="FU12" s="3">
        <v>10</v>
      </c>
      <c r="FV12" s="3" t="s">
        <v>1505</v>
      </c>
      <c r="FW12" s="3">
        <v>78.584999999999994</v>
      </c>
      <c r="FX12" s="3">
        <v>2826.9059999999999</v>
      </c>
      <c r="FY12" s="3">
        <v>222152.15</v>
      </c>
      <c r="FZ12" s="3">
        <v>1289069</v>
      </c>
      <c r="GB12" s="3">
        <v>10</v>
      </c>
      <c r="GC12" s="3" t="s">
        <v>1420</v>
      </c>
      <c r="GD12" s="3">
        <v>78.584999999999994</v>
      </c>
      <c r="GE12" s="3">
        <v>2389.25</v>
      </c>
      <c r="GF12" s="3">
        <v>187759.01300000001</v>
      </c>
      <c r="GG12" s="3">
        <v>1089498</v>
      </c>
    </row>
    <row r="13" spans="1:191" x14ac:dyDescent="0.2">
      <c r="A13" s="3">
        <v>11</v>
      </c>
      <c r="B13" s="3" t="s">
        <v>69</v>
      </c>
      <c r="C13" s="3">
        <v>103.229</v>
      </c>
      <c r="D13" s="3">
        <v>3914.0279999999998</v>
      </c>
      <c r="E13" s="3">
        <v>404040.73100000003</v>
      </c>
      <c r="F13" s="3">
        <v>2344503</v>
      </c>
      <c r="H13" s="2">
        <v>11</v>
      </c>
      <c r="I13" s="2" t="s">
        <v>19</v>
      </c>
      <c r="J13" s="2">
        <v>103.229</v>
      </c>
      <c r="K13" s="2">
        <v>2272.2840000000001</v>
      </c>
      <c r="L13" s="2">
        <v>234565.29199999999</v>
      </c>
      <c r="M13" s="2">
        <v>1361098</v>
      </c>
      <c r="N13" s="3">
        <f t="shared" si="0"/>
        <v>22.012070251576592</v>
      </c>
      <c r="Q13" s="3">
        <v>11</v>
      </c>
      <c r="R13" s="3" t="s">
        <v>170</v>
      </c>
      <c r="S13" s="3">
        <v>113.914</v>
      </c>
      <c r="T13" s="3">
        <v>5218.9949999999999</v>
      </c>
      <c r="U13" s="3">
        <v>594514.88800000004</v>
      </c>
      <c r="V13" s="3">
        <v>3449756</v>
      </c>
      <c r="X13" s="3">
        <v>11</v>
      </c>
      <c r="Y13" s="3" t="s">
        <v>123</v>
      </c>
      <c r="Z13" s="3">
        <v>113.914</v>
      </c>
      <c r="AA13" s="3">
        <v>3180.5479999999998</v>
      </c>
      <c r="AB13" s="3">
        <v>362307.83199999999</v>
      </c>
      <c r="AC13" s="3">
        <v>2102342</v>
      </c>
      <c r="AG13" s="3">
        <v>11</v>
      </c>
      <c r="AH13" s="3" t="s">
        <v>264</v>
      </c>
      <c r="AI13" s="3">
        <v>79.447000000000003</v>
      </c>
      <c r="AJ13" s="3">
        <v>6993.3410000000003</v>
      </c>
      <c r="AK13" s="3">
        <v>555597.08600000001</v>
      </c>
      <c r="AL13" s="3">
        <v>3223930</v>
      </c>
      <c r="AN13" s="3">
        <v>11</v>
      </c>
      <c r="AO13" s="3" t="s">
        <v>217</v>
      </c>
      <c r="AP13" s="3">
        <v>79.447000000000003</v>
      </c>
      <c r="AQ13" s="3">
        <v>2224.5419999999999</v>
      </c>
      <c r="AR13" s="3">
        <v>176732.30799999999</v>
      </c>
      <c r="AS13" s="3">
        <v>1025514</v>
      </c>
      <c r="AW13" s="3">
        <v>11</v>
      </c>
      <c r="AX13" s="3" t="s">
        <v>401</v>
      </c>
      <c r="AY13" s="3">
        <v>107.36499999999999</v>
      </c>
      <c r="AZ13" s="3">
        <v>5940.6040000000003</v>
      </c>
      <c r="BA13" s="3">
        <v>637812.41899999999</v>
      </c>
      <c r="BB13" s="3">
        <v>3700996</v>
      </c>
      <c r="BD13" s="3">
        <v>11</v>
      </c>
      <c r="BE13" s="3" t="s">
        <v>311</v>
      </c>
      <c r="BF13" s="3">
        <v>107.36499999999999</v>
      </c>
      <c r="BG13" s="3">
        <v>2728.0320000000002</v>
      </c>
      <c r="BH13" s="3">
        <v>292894.94699999999</v>
      </c>
      <c r="BI13" s="3">
        <v>1699564</v>
      </c>
      <c r="BM13" s="3">
        <v>11</v>
      </c>
      <c r="BN13" s="3" t="s">
        <v>567</v>
      </c>
      <c r="BO13" s="3">
        <v>87.201999999999998</v>
      </c>
      <c r="BP13" s="3">
        <v>2460.1779999999999</v>
      </c>
      <c r="BQ13" s="3">
        <v>214531.65299999999</v>
      </c>
      <c r="BR13" s="3">
        <v>1244850</v>
      </c>
      <c r="BT13" s="3">
        <v>11</v>
      </c>
      <c r="BU13" s="3" t="s">
        <v>491</v>
      </c>
      <c r="BV13" s="3">
        <v>87.201999999999998</v>
      </c>
      <c r="BW13" s="3">
        <v>2811.654</v>
      </c>
      <c r="BX13" s="3">
        <v>245180.97700000001</v>
      </c>
      <c r="BY13" s="3">
        <v>1422697</v>
      </c>
      <c r="CC13" s="3">
        <v>11</v>
      </c>
      <c r="CD13" s="3" t="s">
        <v>672</v>
      </c>
      <c r="CE13" s="3">
        <v>52.906999999999996</v>
      </c>
      <c r="CF13" s="3">
        <v>2159.752</v>
      </c>
      <c r="CG13" s="3">
        <v>114265.916</v>
      </c>
      <c r="CH13" s="3">
        <v>663044</v>
      </c>
      <c r="CJ13" s="3">
        <v>11</v>
      </c>
      <c r="CK13" s="3" t="s">
        <v>643</v>
      </c>
      <c r="CL13" s="3">
        <v>52.906999999999996</v>
      </c>
      <c r="CM13" s="3">
        <v>1100.3620000000001</v>
      </c>
      <c r="CN13" s="3">
        <v>58216.775000000001</v>
      </c>
      <c r="CO13" s="3">
        <v>337811</v>
      </c>
      <c r="CS13" s="3">
        <v>11</v>
      </c>
      <c r="CT13" s="3" t="s">
        <v>766</v>
      </c>
      <c r="CU13" s="3">
        <v>113.39700000000001</v>
      </c>
      <c r="CV13" s="3">
        <v>4789.9390000000003</v>
      </c>
      <c r="CW13" s="3">
        <v>543163.09100000001</v>
      </c>
      <c r="CX13" s="3">
        <v>3151780</v>
      </c>
      <c r="CZ13" s="3">
        <v>11</v>
      </c>
      <c r="DA13" s="3" t="s">
        <v>701</v>
      </c>
      <c r="DB13" s="3">
        <v>113.39700000000001</v>
      </c>
      <c r="DC13" s="3">
        <v>2996.752</v>
      </c>
      <c r="DD13" s="3">
        <v>339821.68900000001</v>
      </c>
      <c r="DE13" s="3">
        <v>1971863</v>
      </c>
      <c r="DI13" s="3">
        <v>11</v>
      </c>
      <c r="DJ13" s="3" t="s">
        <v>887</v>
      </c>
      <c r="DK13" s="3">
        <v>158.376</v>
      </c>
      <c r="DL13" s="3">
        <v>6626.12</v>
      </c>
      <c r="DM13" s="3">
        <v>1049419.534</v>
      </c>
      <c r="DN13" s="3">
        <v>6089404</v>
      </c>
      <c r="DP13" s="3">
        <v>11</v>
      </c>
      <c r="DQ13" s="3" t="s">
        <v>831</v>
      </c>
      <c r="DR13" s="3">
        <v>158.376</v>
      </c>
      <c r="DS13" s="3">
        <v>5044.2719999999999</v>
      </c>
      <c r="DT13" s="3">
        <v>798892.54200000002</v>
      </c>
      <c r="DU13" s="3">
        <v>4635686</v>
      </c>
      <c r="DY13" s="3">
        <v>11</v>
      </c>
      <c r="DZ13" s="3" t="s">
        <v>1027</v>
      </c>
      <c r="EA13" s="3">
        <v>94.094999999999999</v>
      </c>
      <c r="EB13" s="3">
        <v>3662.5369999999998</v>
      </c>
      <c r="EC13" s="3">
        <v>344626.74300000002</v>
      </c>
      <c r="ED13" s="3">
        <v>1999745</v>
      </c>
      <c r="EF13" s="3">
        <v>11</v>
      </c>
      <c r="EG13" s="3" t="s">
        <v>943</v>
      </c>
      <c r="EH13" s="3">
        <v>94.094999999999999</v>
      </c>
      <c r="EI13" s="3">
        <v>2755.3879999999999</v>
      </c>
      <c r="EJ13" s="3">
        <v>259268.53</v>
      </c>
      <c r="EK13" s="3">
        <v>1504442</v>
      </c>
      <c r="EO13" s="3">
        <v>11</v>
      </c>
      <c r="EP13" s="3" t="s">
        <v>1187</v>
      </c>
      <c r="EQ13" s="3">
        <v>156.99700000000001</v>
      </c>
      <c r="ER13" s="3">
        <v>4166.5050000000001</v>
      </c>
      <c r="ES13" s="3">
        <v>654130.853</v>
      </c>
      <c r="ET13" s="3">
        <v>3795686</v>
      </c>
      <c r="EV13" s="3">
        <v>11</v>
      </c>
      <c r="EW13" s="3" t="s">
        <v>1111</v>
      </c>
      <c r="EX13" s="3">
        <v>156.99700000000001</v>
      </c>
      <c r="EY13" s="3">
        <v>2745.3159999999998</v>
      </c>
      <c r="EZ13" s="3">
        <v>431007.766</v>
      </c>
      <c r="FA13" s="3">
        <v>2500983</v>
      </c>
      <c r="FE13" s="3">
        <v>11</v>
      </c>
      <c r="FF13" s="3" t="s">
        <v>1342</v>
      </c>
      <c r="FG13" s="3">
        <v>113.569</v>
      </c>
      <c r="FH13" s="3">
        <v>8500.2790000000005</v>
      </c>
      <c r="FI13" s="3">
        <v>965368.14</v>
      </c>
      <c r="FJ13" s="3">
        <v>5601684</v>
      </c>
      <c r="FL13" s="3">
        <v>11</v>
      </c>
      <c r="FM13" s="3" t="s">
        <v>1263</v>
      </c>
      <c r="FN13" s="3">
        <v>113.569</v>
      </c>
      <c r="FO13" s="3">
        <v>4974.6859999999997</v>
      </c>
      <c r="FP13" s="3">
        <v>564970.06099999999</v>
      </c>
      <c r="FQ13" s="3">
        <v>3278318</v>
      </c>
      <c r="FU13" s="3">
        <v>11</v>
      </c>
      <c r="FV13" s="3" t="s">
        <v>1506</v>
      </c>
      <c r="FW13" s="3">
        <v>88.408000000000001</v>
      </c>
      <c r="FX13" s="3">
        <v>5984.1909999999998</v>
      </c>
      <c r="FY13" s="3">
        <v>529050.55000000005</v>
      </c>
      <c r="FZ13" s="3">
        <v>3069890</v>
      </c>
      <c r="GB13" s="3">
        <v>11</v>
      </c>
      <c r="GC13" s="3" t="s">
        <v>1421</v>
      </c>
      <c r="GD13" s="3">
        <v>88.408000000000001</v>
      </c>
      <c r="GE13" s="3">
        <v>3392.5479999999998</v>
      </c>
      <c r="GF13" s="3">
        <v>299928.46899999998</v>
      </c>
      <c r="GG13" s="3">
        <v>1740377</v>
      </c>
    </row>
    <row r="14" spans="1:191" x14ac:dyDescent="0.2">
      <c r="A14" s="3">
        <v>12</v>
      </c>
      <c r="B14" s="3" t="s">
        <v>70</v>
      </c>
      <c r="C14" s="3">
        <v>94.956999999999994</v>
      </c>
      <c r="D14" s="3">
        <v>4049.3560000000002</v>
      </c>
      <c r="E14" s="3">
        <v>384513.75799999997</v>
      </c>
      <c r="F14" s="3">
        <v>2231195</v>
      </c>
      <c r="H14" s="2">
        <v>12</v>
      </c>
      <c r="I14" s="2" t="s">
        <v>20</v>
      </c>
      <c r="J14" s="2">
        <v>94.956999999999994</v>
      </c>
      <c r="K14" s="2">
        <v>2535.88</v>
      </c>
      <c r="L14" s="2">
        <v>240799.00599999999</v>
      </c>
      <c r="M14" s="2">
        <v>1397270</v>
      </c>
      <c r="N14" s="3">
        <f t="shared" si="0"/>
        <v>26.705561464662956</v>
      </c>
      <c r="Q14" s="3">
        <v>12</v>
      </c>
      <c r="R14" s="3" t="s">
        <v>171</v>
      </c>
      <c r="S14" s="3">
        <v>77.722999999999999</v>
      </c>
      <c r="T14" s="3">
        <v>4934.1059999999998</v>
      </c>
      <c r="U14" s="3">
        <v>383494.739</v>
      </c>
      <c r="V14" s="3">
        <v>2225282</v>
      </c>
      <c r="X14" s="3">
        <v>12</v>
      </c>
      <c r="Y14" s="3" t="s">
        <v>124</v>
      </c>
      <c r="Z14" s="3">
        <v>77.722999999999999</v>
      </c>
      <c r="AA14" s="3">
        <v>3311.0039999999999</v>
      </c>
      <c r="AB14" s="3">
        <v>257341.99299999999</v>
      </c>
      <c r="AC14" s="3">
        <v>1493263</v>
      </c>
      <c r="AG14" s="3">
        <v>12</v>
      </c>
      <c r="AH14" s="3" t="s">
        <v>265</v>
      </c>
      <c r="AI14" s="3">
        <v>124.254</v>
      </c>
      <c r="AJ14" s="3">
        <v>7356.4949999999999</v>
      </c>
      <c r="AK14" s="3">
        <v>914072.353</v>
      </c>
      <c r="AL14" s="3">
        <v>5304033</v>
      </c>
      <c r="AN14" s="3">
        <v>12</v>
      </c>
      <c r="AO14" s="3" t="s">
        <v>218</v>
      </c>
      <c r="AP14" s="3">
        <v>124.254</v>
      </c>
      <c r="AQ14" s="3">
        <v>3060.4490000000001</v>
      </c>
      <c r="AR14" s="3">
        <v>380272.413</v>
      </c>
      <c r="AS14" s="3">
        <v>2206584</v>
      </c>
      <c r="AW14" s="3">
        <v>12</v>
      </c>
      <c r="AX14" s="3" t="s">
        <v>402</v>
      </c>
      <c r="AY14" s="3">
        <v>83.066000000000003</v>
      </c>
      <c r="AZ14" s="3">
        <v>5254.7780000000002</v>
      </c>
      <c r="BA14" s="3">
        <v>436491.47700000001</v>
      </c>
      <c r="BB14" s="3">
        <v>2532803</v>
      </c>
      <c r="BD14" s="3">
        <v>12</v>
      </c>
      <c r="BE14" s="3" t="s">
        <v>312</v>
      </c>
      <c r="BF14" s="3">
        <v>83.066000000000003</v>
      </c>
      <c r="BG14" s="3">
        <v>2788.73</v>
      </c>
      <c r="BH14" s="3">
        <v>231647.655</v>
      </c>
      <c r="BI14" s="3">
        <v>1344168</v>
      </c>
      <c r="BM14" s="3">
        <v>12</v>
      </c>
      <c r="BN14" s="3" t="s">
        <v>568</v>
      </c>
      <c r="BO14" s="3">
        <v>138.90199999999999</v>
      </c>
      <c r="BP14" s="3">
        <v>5170.9840000000004</v>
      </c>
      <c r="BQ14" s="3">
        <v>718261.48800000001</v>
      </c>
      <c r="BR14" s="3">
        <v>4167813</v>
      </c>
      <c r="BT14" s="3">
        <v>12</v>
      </c>
      <c r="BU14" s="3" t="s">
        <v>492</v>
      </c>
      <c r="BV14" s="3">
        <v>138.90199999999999</v>
      </c>
      <c r="BW14" s="3">
        <v>2711.0149999999999</v>
      </c>
      <c r="BX14" s="3">
        <v>376566.16899999999</v>
      </c>
      <c r="BY14" s="3">
        <v>2185078</v>
      </c>
      <c r="CC14" s="3">
        <v>12</v>
      </c>
      <c r="CD14" s="3" t="s">
        <v>673</v>
      </c>
      <c r="CE14" s="3">
        <v>74.965999999999994</v>
      </c>
      <c r="CF14" s="3">
        <v>2754.9949999999999</v>
      </c>
      <c r="CG14" s="3">
        <v>206530.64</v>
      </c>
      <c r="CH14" s="3">
        <v>1198423</v>
      </c>
      <c r="CJ14" s="3">
        <v>12</v>
      </c>
      <c r="CK14" s="3" t="s">
        <v>644</v>
      </c>
      <c r="CL14" s="3">
        <v>74.965999999999994</v>
      </c>
      <c r="CM14" s="3">
        <v>1880.8340000000001</v>
      </c>
      <c r="CN14" s="3">
        <v>140998.402</v>
      </c>
      <c r="CO14" s="3">
        <v>818163</v>
      </c>
      <c r="CS14" s="3">
        <v>12</v>
      </c>
      <c r="CT14" s="3" t="s">
        <v>767</v>
      </c>
      <c r="CU14" s="3">
        <v>140.453</v>
      </c>
      <c r="CV14" s="3">
        <v>3965.7080000000001</v>
      </c>
      <c r="CW14" s="3">
        <v>556996.79399999999</v>
      </c>
      <c r="CX14" s="3">
        <v>3232052</v>
      </c>
      <c r="CZ14" s="3">
        <v>12</v>
      </c>
      <c r="DA14" s="3" t="s">
        <v>702</v>
      </c>
      <c r="DB14" s="3">
        <v>140.453</v>
      </c>
      <c r="DC14" s="3">
        <v>2579.058</v>
      </c>
      <c r="DD14" s="3">
        <v>362237.17499999999</v>
      </c>
      <c r="DE14" s="3">
        <v>2101932</v>
      </c>
      <c r="DI14" s="3">
        <v>12</v>
      </c>
      <c r="DJ14" s="3" t="s">
        <v>888</v>
      </c>
      <c r="DK14" s="3">
        <v>70.83</v>
      </c>
      <c r="DL14" s="3">
        <v>4843.192</v>
      </c>
      <c r="DM14" s="3">
        <v>343042.46399999998</v>
      </c>
      <c r="DN14" s="3">
        <v>1990552</v>
      </c>
      <c r="DP14" s="3">
        <v>12</v>
      </c>
      <c r="DQ14" s="3" t="s">
        <v>832</v>
      </c>
      <c r="DR14" s="3">
        <v>70.83</v>
      </c>
      <c r="DS14" s="3">
        <v>3284.029</v>
      </c>
      <c r="DT14" s="3">
        <v>232607.21799999999</v>
      </c>
      <c r="DU14" s="3">
        <v>1349736</v>
      </c>
      <c r="DY14" s="3">
        <v>12</v>
      </c>
      <c r="DZ14" s="3" t="s">
        <v>1028</v>
      </c>
      <c r="EA14" s="3">
        <v>152.34399999999999</v>
      </c>
      <c r="EB14" s="3">
        <v>7918.2849999999999</v>
      </c>
      <c r="EC14" s="3">
        <v>1206306.7379999999</v>
      </c>
      <c r="ED14" s="3">
        <v>6999764</v>
      </c>
      <c r="EF14" s="3">
        <v>12</v>
      </c>
      <c r="EG14" s="3" t="s">
        <v>944</v>
      </c>
      <c r="EH14" s="3">
        <v>152.34399999999999</v>
      </c>
      <c r="EI14" s="3">
        <v>5564.5969999999998</v>
      </c>
      <c r="EJ14" s="3">
        <v>847735.48100000003</v>
      </c>
      <c r="EK14" s="3">
        <v>4919104</v>
      </c>
      <c r="EO14" s="3">
        <v>12</v>
      </c>
      <c r="EP14" s="3" t="s">
        <v>1188</v>
      </c>
      <c r="EQ14" s="3">
        <v>154.929</v>
      </c>
      <c r="ER14" s="3">
        <v>7651.7730000000001</v>
      </c>
      <c r="ES14" s="3">
        <v>1185485.182</v>
      </c>
      <c r="ET14" s="3">
        <v>6878944</v>
      </c>
      <c r="EV14" s="3">
        <v>12</v>
      </c>
      <c r="EW14" s="3" t="s">
        <v>1112</v>
      </c>
      <c r="EX14" s="3">
        <v>154.929</v>
      </c>
      <c r="EY14" s="3">
        <v>4314.9840000000004</v>
      </c>
      <c r="EZ14" s="3">
        <v>668518.26899999997</v>
      </c>
      <c r="FA14" s="3">
        <v>3879171</v>
      </c>
      <c r="FE14" s="3">
        <v>12</v>
      </c>
      <c r="FF14" s="3" t="s">
        <v>1343</v>
      </c>
      <c r="FG14" s="3">
        <v>127.7</v>
      </c>
      <c r="FH14" s="3">
        <v>6362.2849999999999</v>
      </c>
      <c r="FI14" s="3">
        <v>812466.88</v>
      </c>
      <c r="FJ14" s="3">
        <v>4714453</v>
      </c>
      <c r="FL14" s="3">
        <v>12</v>
      </c>
      <c r="FM14" s="3" t="s">
        <v>1264</v>
      </c>
      <c r="FN14" s="3">
        <v>127.7</v>
      </c>
      <c r="FO14" s="3">
        <v>3742.663</v>
      </c>
      <c r="FP14" s="3">
        <v>477939.85</v>
      </c>
      <c r="FQ14" s="3">
        <v>2773313</v>
      </c>
      <c r="FU14" s="3">
        <v>12</v>
      </c>
      <c r="FV14" s="3" t="s">
        <v>1507</v>
      </c>
      <c r="FW14" s="3">
        <v>62.384999999999998</v>
      </c>
      <c r="FX14" s="3">
        <v>3747.92</v>
      </c>
      <c r="FY14" s="3">
        <v>233815.46100000001</v>
      </c>
      <c r="FZ14" s="3">
        <v>1356747</v>
      </c>
      <c r="GB14" s="3">
        <v>12</v>
      </c>
      <c r="GC14" s="3" t="s">
        <v>1422</v>
      </c>
      <c r="GD14" s="3">
        <v>62.384999999999998</v>
      </c>
      <c r="GE14" s="3">
        <v>2626.66</v>
      </c>
      <c r="GF14" s="3">
        <v>163865.234</v>
      </c>
      <c r="GG14" s="3">
        <v>950851</v>
      </c>
    </row>
    <row r="15" spans="1:191" x14ac:dyDescent="0.2">
      <c r="A15" s="3">
        <v>13</v>
      </c>
      <c r="B15" s="3" t="s">
        <v>71</v>
      </c>
      <c r="C15" s="3">
        <v>110.812</v>
      </c>
      <c r="D15" s="3">
        <v>8267.4030000000002</v>
      </c>
      <c r="E15" s="3">
        <v>916124.34900000005</v>
      </c>
      <c r="F15" s="3">
        <v>5315940</v>
      </c>
      <c r="H15" s="2">
        <v>13</v>
      </c>
      <c r="I15" s="2" t="s">
        <v>21</v>
      </c>
      <c r="J15" s="2">
        <v>110.812</v>
      </c>
      <c r="K15" s="2">
        <v>5334.6</v>
      </c>
      <c r="L15" s="2">
        <v>591135.73600000003</v>
      </c>
      <c r="M15" s="2">
        <v>3430148</v>
      </c>
      <c r="N15" s="3">
        <f t="shared" si="0"/>
        <v>48.140995560047649</v>
      </c>
      <c r="Q15" s="3">
        <v>13</v>
      </c>
      <c r="R15" s="3" t="s">
        <v>172</v>
      </c>
      <c r="S15" s="3">
        <v>78.239999999999995</v>
      </c>
      <c r="T15" s="3">
        <v>4993.5770000000002</v>
      </c>
      <c r="U15" s="3">
        <v>390698.701</v>
      </c>
      <c r="V15" s="3">
        <v>2267084</v>
      </c>
      <c r="X15" s="3">
        <v>13</v>
      </c>
      <c r="Y15" s="3" t="s">
        <v>125</v>
      </c>
      <c r="Z15" s="3">
        <v>78.239999999999995</v>
      </c>
      <c r="AA15" s="3">
        <v>3268.59</v>
      </c>
      <c r="AB15" s="3">
        <v>255735.31099999999</v>
      </c>
      <c r="AC15" s="3">
        <v>1483940</v>
      </c>
      <c r="AG15" s="3">
        <v>13</v>
      </c>
      <c r="AH15" s="3" t="s">
        <v>266</v>
      </c>
      <c r="AI15" s="3">
        <v>75.655000000000001</v>
      </c>
      <c r="AJ15" s="3">
        <v>439.55099999999999</v>
      </c>
      <c r="AK15" s="3">
        <v>33254.345000000001</v>
      </c>
      <c r="AL15" s="3">
        <v>192963</v>
      </c>
      <c r="AN15" s="3">
        <v>13</v>
      </c>
      <c r="AO15" s="3" t="s">
        <v>219</v>
      </c>
      <c r="AP15" s="3">
        <v>75.655000000000001</v>
      </c>
      <c r="AQ15" s="3">
        <v>2158.9380000000001</v>
      </c>
      <c r="AR15" s="3">
        <v>163334.95800000001</v>
      </c>
      <c r="AS15" s="3">
        <v>947774</v>
      </c>
      <c r="AW15" s="3">
        <v>13</v>
      </c>
      <c r="AX15" s="3" t="s">
        <v>403</v>
      </c>
      <c r="AY15" s="3">
        <v>96.507999999999996</v>
      </c>
      <c r="AZ15" s="3">
        <v>5070.6639999999998</v>
      </c>
      <c r="BA15" s="3">
        <v>489358.61800000002</v>
      </c>
      <c r="BB15" s="3">
        <v>2839572</v>
      </c>
      <c r="BD15" s="3">
        <v>13</v>
      </c>
      <c r="BE15" s="3" t="s">
        <v>313</v>
      </c>
      <c r="BF15" s="3">
        <v>96.507999999999996</v>
      </c>
      <c r="BG15" s="3">
        <v>4019.739</v>
      </c>
      <c r="BH15" s="3">
        <v>387936.16600000003</v>
      </c>
      <c r="BI15" s="3">
        <v>2251054</v>
      </c>
      <c r="BM15" s="3">
        <v>13</v>
      </c>
      <c r="BN15" s="3" t="s">
        <v>569</v>
      </c>
      <c r="BO15" s="3">
        <v>76.861999999999995</v>
      </c>
      <c r="BP15" s="3">
        <v>4432.1229999999996</v>
      </c>
      <c r="BQ15" s="3">
        <v>340659.92800000001</v>
      </c>
      <c r="BR15" s="3">
        <v>1976727</v>
      </c>
      <c r="BT15" s="3">
        <v>13</v>
      </c>
      <c r="BU15" s="3" t="s">
        <v>493</v>
      </c>
      <c r="BV15" s="3">
        <v>76.861999999999995</v>
      </c>
      <c r="BW15" s="3">
        <v>2730.3139999999999</v>
      </c>
      <c r="BX15" s="3">
        <v>209856.19500000001</v>
      </c>
      <c r="BY15" s="3">
        <v>1217720</v>
      </c>
      <c r="CC15" s="3">
        <v>13</v>
      </c>
      <c r="CD15" s="3" t="s">
        <v>674</v>
      </c>
      <c r="CE15" s="3">
        <v>66.349000000000004</v>
      </c>
      <c r="CF15" s="3">
        <v>2918.4229999999998</v>
      </c>
      <c r="CG15" s="3">
        <v>193634.78599999999</v>
      </c>
      <c r="CH15" s="3">
        <v>1123593</v>
      </c>
      <c r="CJ15" s="3">
        <v>13</v>
      </c>
      <c r="CK15" s="3" t="s">
        <v>645</v>
      </c>
      <c r="CL15" s="3">
        <v>66.349000000000004</v>
      </c>
      <c r="CM15" s="3">
        <v>1689.732</v>
      </c>
      <c r="CN15" s="3">
        <v>112112.24099999999</v>
      </c>
      <c r="CO15" s="3">
        <v>650547</v>
      </c>
      <c r="CS15" s="3">
        <v>13</v>
      </c>
      <c r="CT15" s="3" t="s">
        <v>768</v>
      </c>
      <c r="CU15" s="3">
        <v>89.959000000000003</v>
      </c>
      <c r="CV15" s="3">
        <v>3457.31</v>
      </c>
      <c r="CW15" s="3">
        <v>311016.353</v>
      </c>
      <c r="CX15" s="3">
        <v>1804716</v>
      </c>
      <c r="CZ15" s="3">
        <v>13</v>
      </c>
      <c r="DA15" s="3" t="s">
        <v>703</v>
      </c>
      <c r="DB15" s="3">
        <v>89.959000000000003</v>
      </c>
      <c r="DC15" s="3">
        <v>2400.1930000000002</v>
      </c>
      <c r="DD15" s="3">
        <v>215919.125</v>
      </c>
      <c r="DE15" s="3">
        <v>1252901</v>
      </c>
      <c r="DI15" s="3">
        <v>13</v>
      </c>
      <c r="DJ15" s="3" t="s">
        <v>889</v>
      </c>
      <c r="DK15" s="3">
        <v>105.642</v>
      </c>
      <c r="DL15" s="3">
        <v>3960.2579999999998</v>
      </c>
      <c r="DM15" s="3">
        <v>418367.83</v>
      </c>
      <c r="DN15" s="3">
        <v>2427638</v>
      </c>
      <c r="DP15" s="3">
        <v>13</v>
      </c>
      <c r="DQ15" s="3" t="s">
        <v>833</v>
      </c>
      <c r="DR15" s="3">
        <v>105.642</v>
      </c>
      <c r="DS15" s="3">
        <v>2867.7730000000001</v>
      </c>
      <c r="DT15" s="3">
        <v>302956.05699999997</v>
      </c>
      <c r="DU15" s="3">
        <v>1757945</v>
      </c>
      <c r="DY15" s="3">
        <v>13</v>
      </c>
      <c r="DZ15" s="3" t="s">
        <v>1029</v>
      </c>
      <c r="EA15" s="3">
        <v>53.079000000000001</v>
      </c>
      <c r="EB15" s="3">
        <v>1919.838</v>
      </c>
      <c r="EC15" s="3">
        <v>101903.61199999999</v>
      </c>
      <c r="ED15" s="3">
        <v>591310</v>
      </c>
      <c r="EF15" s="3">
        <v>13</v>
      </c>
      <c r="EG15" s="3" t="s">
        <v>945</v>
      </c>
      <c r="EH15" s="3">
        <v>53.079000000000001</v>
      </c>
      <c r="EI15" s="3">
        <v>2247.9609999999998</v>
      </c>
      <c r="EJ15" s="3">
        <v>119320.167</v>
      </c>
      <c r="EK15" s="3">
        <v>692372</v>
      </c>
      <c r="EO15" s="3">
        <v>13</v>
      </c>
      <c r="EP15" s="3" t="s">
        <v>1189</v>
      </c>
      <c r="EQ15" s="3">
        <v>88.408000000000001</v>
      </c>
      <c r="ER15" s="3">
        <v>3529.4389999999999</v>
      </c>
      <c r="ES15" s="3">
        <v>312030.71899999998</v>
      </c>
      <c r="ET15" s="3">
        <v>1810602</v>
      </c>
      <c r="EV15" s="3">
        <v>13</v>
      </c>
      <c r="EW15" s="3" t="s">
        <v>1113</v>
      </c>
      <c r="EX15" s="3">
        <v>88.408000000000001</v>
      </c>
      <c r="EY15" s="3">
        <v>2277.6370000000002</v>
      </c>
      <c r="EZ15" s="3">
        <v>201361.44200000001</v>
      </c>
      <c r="FA15" s="3">
        <v>1168428</v>
      </c>
      <c r="FE15" s="3">
        <v>13</v>
      </c>
      <c r="FF15" s="3" t="s">
        <v>1344</v>
      </c>
      <c r="FG15" s="3">
        <v>70.313000000000002</v>
      </c>
      <c r="FH15" s="3">
        <v>8050.23</v>
      </c>
      <c r="FI15" s="3">
        <v>566034.40399999998</v>
      </c>
      <c r="FJ15" s="3">
        <v>3284494</v>
      </c>
      <c r="FL15" s="3">
        <v>13</v>
      </c>
      <c r="FM15" s="3" t="s">
        <v>1265</v>
      </c>
      <c r="FN15" s="3">
        <v>70.313000000000002</v>
      </c>
      <c r="FO15" s="3">
        <v>3984.7649999999999</v>
      </c>
      <c r="FP15" s="3">
        <v>280180.04499999998</v>
      </c>
      <c r="FQ15" s="3">
        <v>1625784</v>
      </c>
      <c r="FU15" s="3">
        <v>13</v>
      </c>
      <c r="FV15" s="3" t="s">
        <v>1508</v>
      </c>
      <c r="FW15" s="3">
        <v>59.972999999999999</v>
      </c>
      <c r="FX15" s="3">
        <v>4949.1120000000001</v>
      </c>
      <c r="FY15" s="3">
        <v>296811.61200000002</v>
      </c>
      <c r="FZ15" s="3">
        <v>1722291</v>
      </c>
      <c r="GB15" s="3">
        <v>13</v>
      </c>
      <c r="GC15" s="3" t="s">
        <v>1423</v>
      </c>
      <c r="GD15" s="3">
        <v>59.972999999999999</v>
      </c>
      <c r="GE15" s="3">
        <v>3448.1750000000002</v>
      </c>
      <c r="GF15" s="3">
        <v>206796.38099999999</v>
      </c>
      <c r="GG15" s="3">
        <v>1199965</v>
      </c>
    </row>
    <row r="16" spans="1:191" x14ac:dyDescent="0.2">
      <c r="A16" s="3">
        <v>14</v>
      </c>
      <c r="B16" s="3" t="s">
        <v>72</v>
      </c>
      <c r="C16" s="3">
        <v>55.491999999999997</v>
      </c>
      <c r="D16" s="3">
        <v>4221.7579999999998</v>
      </c>
      <c r="E16" s="3">
        <v>234273.701</v>
      </c>
      <c r="F16" s="3">
        <v>1359406</v>
      </c>
      <c r="H16" s="2">
        <v>14</v>
      </c>
      <c r="I16" s="2" t="s">
        <v>22</v>
      </c>
      <c r="J16" s="2">
        <v>55.491999999999997</v>
      </c>
      <c r="K16" s="2">
        <v>2522.165</v>
      </c>
      <c r="L16" s="2">
        <v>139959.90900000001</v>
      </c>
      <c r="M16" s="2">
        <v>812137</v>
      </c>
      <c r="N16" s="3">
        <f t="shared" si="0"/>
        <v>45.450965904995314</v>
      </c>
      <c r="Q16" s="3">
        <v>14</v>
      </c>
      <c r="R16" s="3" t="s">
        <v>173</v>
      </c>
      <c r="S16" s="3">
        <v>71.001999999999995</v>
      </c>
      <c r="T16" s="3">
        <v>4018.9169999999999</v>
      </c>
      <c r="U16" s="3">
        <v>285351.82900000003</v>
      </c>
      <c r="V16" s="3">
        <v>1655794</v>
      </c>
      <c r="X16" s="3">
        <v>14</v>
      </c>
      <c r="Y16" s="3" t="s">
        <v>126</v>
      </c>
      <c r="Z16" s="3">
        <v>71.001999999999995</v>
      </c>
      <c r="AA16" s="3">
        <v>2891.6289999999999</v>
      </c>
      <c r="AB16" s="3">
        <v>205311.88500000001</v>
      </c>
      <c r="AC16" s="3">
        <v>1191351</v>
      </c>
      <c r="AG16" s="3">
        <v>14</v>
      </c>
      <c r="AH16" s="3" t="s">
        <v>267</v>
      </c>
      <c r="AI16" s="3">
        <v>71.864000000000004</v>
      </c>
      <c r="AJ16" s="3">
        <v>3353.5439999999999</v>
      </c>
      <c r="AK16" s="3">
        <v>240998.571</v>
      </c>
      <c r="AL16" s="3">
        <v>1398428</v>
      </c>
      <c r="AN16" s="3">
        <v>14</v>
      </c>
      <c r="AO16" s="3" t="s">
        <v>220</v>
      </c>
      <c r="AP16" s="3">
        <v>71.864000000000004</v>
      </c>
      <c r="AQ16" s="3">
        <v>2924.1509999999998</v>
      </c>
      <c r="AR16" s="3">
        <v>210140.72099999999</v>
      </c>
      <c r="AS16" s="3">
        <v>1219371</v>
      </c>
      <c r="AW16" s="3">
        <v>14</v>
      </c>
      <c r="AX16" s="3" t="s">
        <v>404</v>
      </c>
      <c r="AY16" s="3">
        <v>155.102</v>
      </c>
      <c r="AZ16" s="3">
        <v>7955.0460000000003</v>
      </c>
      <c r="BA16" s="3">
        <v>1233841.9620000001</v>
      </c>
      <c r="BB16" s="3">
        <v>7159541</v>
      </c>
      <c r="BD16" s="3">
        <v>14</v>
      </c>
      <c r="BE16" s="3" t="s">
        <v>314</v>
      </c>
      <c r="BF16" s="3">
        <v>155.102</v>
      </c>
      <c r="BG16" s="3">
        <v>5101.5420000000004</v>
      </c>
      <c r="BH16" s="3">
        <v>791258.43099999998</v>
      </c>
      <c r="BI16" s="3">
        <v>4591388</v>
      </c>
      <c r="BM16" s="3">
        <v>14</v>
      </c>
      <c r="BN16" s="3" t="s">
        <v>570</v>
      </c>
      <c r="BO16" s="3">
        <v>180.78</v>
      </c>
      <c r="BP16" s="3">
        <v>4463.9949999999999</v>
      </c>
      <c r="BQ16" s="3">
        <v>807000.05900000001</v>
      </c>
      <c r="BR16" s="3">
        <v>4682731</v>
      </c>
      <c r="BT16" s="3">
        <v>14</v>
      </c>
      <c r="BU16" s="3" t="s">
        <v>494</v>
      </c>
      <c r="BV16" s="3">
        <v>180.78</v>
      </c>
      <c r="BW16" s="3">
        <v>3427.1779999999999</v>
      </c>
      <c r="BX16" s="3">
        <v>619564.51899999997</v>
      </c>
      <c r="BY16" s="3">
        <v>3595110</v>
      </c>
      <c r="CC16" s="3">
        <v>14</v>
      </c>
      <c r="CD16" s="3" t="s">
        <v>675</v>
      </c>
      <c r="CE16" s="3">
        <v>111.15600000000001</v>
      </c>
      <c r="CF16" s="3">
        <v>3138.4050000000002</v>
      </c>
      <c r="CG16" s="3">
        <v>348853.43900000001</v>
      </c>
      <c r="CH16" s="3">
        <v>2024271</v>
      </c>
      <c r="CJ16" s="3">
        <v>14</v>
      </c>
      <c r="CK16" s="3" t="s">
        <v>646</v>
      </c>
      <c r="CL16" s="3">
        <v>111.15600000000001</v>
      </c>
      <c r="CM16" s="3">
        <v>2320.0059999999999</v>
      </c>
      <c r="CN16" s="3">
        <v>257883.29800000001</v>
      </c>
      <c r="CO16" s="3">
        <v>1496404</v>
      </c>
      <c r="CS16" s="3">
        <v>14</v>
      </c>
      <c r="CT16" s="3" t="s">
        <v>769</v>
      </c>
      <c r="CU16" s="3">
        <v>53.595999999999997</v>
      </c>
      <c r="CV16" s="3">
        <v>2566.6880000000001</v>
      </c>
      <c r="CW16" s="3">
        <v>137564.965</v>
      </c>
      <c r="CX16" s="3">
        <v>798240</v>
      </c>
      <c r="CZ16" s="3">
        <v>14</v>
      </c>
      <c r="DA16" s="3" t="s">
        <v>704</v>
      </c>
      <c r="DB16" s="3">
        <v>53.595999999999997</v>
      </c>
      <c r="DC16" s="3">
        <v>2288.4659999999999</v>
      </c>
      <c r="DD16" s="3">
        <v>122653.30499999999</v>
      </c>
      <c r="DE16" s="3">
        <v>711713</v>
      </c>
      <c r="DI16" s="3">
        <v>14</v>
      </c>
      <c r="DJ16" s="3" t="s">
        <v>890</v>
      </c>
      <c r="DK16" s="3">
        <v>72.209000000000003</v>
      </c>
      <c r="DL16" s="3">
        <v>7213.5990000000002</v>
      </c>
      <c r="DM16" s="3">
        <v>520883.23300000001</v>
      </c>
      <c r="DN16" s="3">
        <v>3022498</v>
      </c>
      <c r="DP16" s="3">
        <v>14</v>
      </c>
      <c r="DQ16" s="3" t="s">
        <v>834</v>
      </c>
      <c r="DR16" s="3">
        <v>72.209000000000003</v>
      </c>
      <c r="DS16" s="3">
        <v>4577.1379999999999</v>
      </c>
      <c r="DT16" s="3">
        <v>330508.342</v>
      </c>
      <c r="DU16" s="3">
        <v>1917821</v>
      </c>
      <c r="DY16" s="3">
        <v>14</v>
      </c>
      <c r="DZ16" s="3" t="s">
        <v>1030</v>
      </c>
      <c r="EA16" s="3">
        <v>101.333</v>
      </c>
      <c r="EB16" s="3">
        <v>4936.8109999999997</v>
      </c>
      <c r="EC16" s="3">
        <v>500262.79200000002</v>
      </c>
      <c r="ED16" s="3">
        <v>2902845</v>
      </c>
      <c r="EF16" s="3">
        <v>14</v>
      </c>
      <c r="EG16" s="3" t="s">
        <v>946</v>
      </c>
      <c r="EH16" s="3">
        <v>101.333</v>
      </c>
      <c r="EI16" s="3">
        <v>4263.0950000000003</v>
      </c>
      <c r="EJ16" s="3">
        <v>431993.00699999998</v>
      </c>
      <c r="EK16" s="3">
        <v>2506700</v>
      </c>
      <c r="EO16" s="3">
        <v>14</v>
      </c>
      <c r="EP16" s="3" t="s">
        <v>1190</v>
      </c>
      <c r="EQ16" s="3">
        <v>124.426</v>
      </c>
      <c r="ER16" s="3">
        <v>7519.3950000000004</v>
      </c>
      <c r="ES16" s="3">
        <v>935609.1</v>
      </c>
      <c r="ET16" s="3">
        <v>5429003</v>
      </c>
      <c r="EV16" s="3">
        <v>14</v>
      </c>
      <c r="EW16" s="3" t="s">
        <v>1114</v>
      </c>
      <c r="EX16" s="3">
        <v>124.426</v>
      </c>
      <c r="EY16" s="3">
        <v>3348.67</v>
      </c>
      <c r="EZ16" s="3">
        <v>416662.05499999999</v>
      </c>
      <c r="FA16" s="3">
        <v>2417740</v>
      </c>
      <c r="FE16" s="3">
        <v>14</v>
      </c>
      <c r="FF16" s="3" t="s">
        <v>1345</v>
      </c>
      <c r="FG16" s="3">
        <v>62.040999999999997</v>
      </c>
      <c r="FH16" s="3">
        <v>7733.3389999999999</v>
      </c>
      <c r="FI16" s="3">
        <v>479781.94300000003</v>
      </c>
      <c r="FJ16" s="3">
        <v>2784002</v>
      </c>
      <c r="FL16" s="3">
        <v>14</v>
      </c>
      <c r="FM16" s="3" t="s">
        <v>1266</v>
      </c>
      <c r="FN16" s="3">
        <v>62.040999999999997</v>
      </c>
      <c r="FO16" s="3">
        <v>3836.5529999999999</v>
      </c>
      <c r="FP16" s="3">
        <v>238022.51199999999</v>
      </c>
      <c r="FQ16" s="3">
        <v>1381159</v>
      </c>
      <c r="FU16" s="3">
        <v>14</v>
      </c>
      <c r="FV16" s="3" t="s">
        <v>1509</v>
      </c>
      <c r="FW16" s="3">
        <v>58.421999999999997</v>
      </c>
      <c r="FX16" s="3">
        <v>3705.0859999999998</v>
      </c>
      <c r="FY16" s="3">
        <v>216457.32800000001</v>
      </c>
      <c r="FZ16" s="3">
        <v>1256024</v>
      </c>
      <c r="GB16" s="3">
        <v>14</v>
      </c>
      <c r="GC16" s="3" t="s">
        <v>1424</v>
      </c>
      <c r="GD16" s="3">
        <v>58.421999999999997</v>
      </c>
      <c r="GE16" s="3">
        <v>2728.3069999999998</v>
      </c>
      <c r="GF16" s="3">
        <v>159392.26999999999</v>
      </c>
      <c r="GG16" s="3">
        <v>924896</v>
      </c>
    </row>
    <row r="17" spans="1:189" x14ac:dyDescent="0.2">
      <c r="A17" s="3">
        <v>15</v>
      </c>
      <c r="B17" s="3" t="s">
        <v>73</v>
      </c>
      <c r="C17" s="3">
        <v>61.524000000000001</v>
      </c>
      <c r="D17" s="3">
        <v>4142.165</v>
      </c>
      <c r="E17" s="3">
        <v>254841.40700000001</v>
      </c>
      <c r="F17" s="3">
        <v>1478753</v>
      </c>
      <c r="H17" s="2">
        <v>15</v>
      </c>
      <c r="I17" s="2" t="s">
        <v>23</v>
      </c>
      <c r="J17" s="2">
        <v>61.524000000000001</v>
      </c>
      <c r="K17" s="2">
        <v>2134.8490000000002</v>
      </c>
      <c r="L17" s="2">
        <v>131343.83199999999</v>
      </c>
      <c r="M17" s="2">
        <v>762141</v>
      </c>
      <c r="N17" s="3">
        <f t="shared" si="0"/>
        <v>34.699450620895909</v>
      </c>
      <c r="Q17" s="3">
        <v>15</v>
      </c>
      <c r="R17" s="3" t="s">
        <v>174</v>
      </c>
      <c r="S17" s="3">
        <v>104.09099999999999</v>
      </c>
      <c r="T17" s="3">
        <v>4292.8559999999998</v>
      </c>
      <c r="U17" s="3">
        <v>446845.72899999999</v>
      </c>
      <c r="V17" s="3">
        <v>2592885</v>
      </c>
      <c r="X17" s="3">
        <v>15</v>
      </c>
      <c r="Y17" s="3" t="s">
        <v>127</v>
      </c>
      <c r="Z17" s="3">
        <v>104.09099999999999</v>
      </c>
      <c r="AA17" s="3">
        <v>2876.3110000000001</v>
      </c>
      <c r="AB17" s="3">
        <v>299396.815</v>
      </c>
      <c r="AC17" s="3">
        <v>1737292</v>
      </c>
      <c r="AG17" s="3">
        <v>15</v>
      </c>
      <c r="AH17" s="3" t="s">
        <v>268</v>
      </c>
      <c r="AI17" s="3">
        <v>123.047</v>
      </c>
      <c r="AJ17" s="3">
        <v>3922.8290000000002</v>
      </c>
      <c r="AK17" s="3">
        <v>482694.065</v>
      </c>
      <c r="AL17" s="3">
        <v>2800900</v>
      </c>
      <c r="AN17" s="3">
        <v>15</v>
      </c>
      <c r="AO17" s="3" t="s">
        <v>221</v>
      </c>
      <c r="AP17" s="3">
        <v>123.047</v>
      </c>
      <c r="AQ17" s="3">
        <v>2257.6880000000001</v>
      </c>
      <c r="AR17" s="3">
        <v>277802.679</v>
      </c>
      <c r="AS17" s="3">
        <v>1611989</v>
      </c>
      <c r="AW17" s="3">
        <v>15</v>
      </c>
      <c r="AX17" s="3" t="s">
        <v>405</v>
      </c>
      <c r="AY17" s="3">
        <v>85.650999999999996</v>
      </c>
      <c r="AZ17" s="3">
        <v>281.286</v>
      </c>
      <c r="BA17" s="3">
        <v>24092.309000000001</v>
      </c>
      <c r="BB17" s="3">
        <v>139799</v>
      </c>
      <c r="BD17" s="3">
        <v>15</v>
      </c>
      <c r="BE17" s="3" t="s">
        <v>315</v>
      </c>
      <c r="BF17" s="3">
        <v>85.650999999999996</v>
      </c>
      <c r="BG17" s="3">
        <v>2352.431</v>
      </c>
      <c r="BH17" s="3">
        <v>201487.24600000001</v>
      </c>
      <c r="BI17" s="3">
        <v>1169158</v>
      </c>
      <c r="BM17" s="3">
        <v>15</v>
      </c>
      <c r="BN17" s="3" t="s">
        <v>571</v>
      </c>
      <c r="BO17" s="3">
        <v>151.31</v>
      </c>
      <c r="BP17" s="3">
        <v>4406.1970000000001</v>
      </c>
      <c r="BQ17" s="3">
        <v>666703.57799999998</v>
      </c>
      <c r="BR17" s="3">
        <v>3868641</v>
      </c>
      <c r="BT17" s="3">
        <v>15</v>
      </c>
      <c r="BU17" s="3" t="s">
        <v>495</v>
      </c>
      <c r="BV17" s="3">
        <v>151.31</v>
      </c>
      <c r="BW17" s="3">
        <v>3351.12</v>
      </c>
      <c r="BX17" s="3">
        <v>507059.353</v>
      </c>
      <c r="BY17" s="3">
        <v>2942283</v>
      </c>
      <c r="CC17" s="3">
        <v>15</v>
      </c>
      <c r="CD17" s="3" t="s">
        <v>676</v>
      </c>
      <c r="CE17" s="3">
        <v>53.768999999999998</v>
      </c>
      <c r="CF17" s="3">
        <v>2009.019</v>
      </c>
      <c r="CG17" s="3">
        <v>108022.20600000001</v>
      </c>
      <c r="CH17" s="3">
        <v>626814</v>
      </c>
      <c r="CJ17" s="3">
        <v>15</v>
      </c>
      <c r="CK17" s="3" t="s">
        <v>647</v>
      </c>
      <c r="CL17" s="3">
        <v>53.768999999999998</v>
      </c>
      <c r="CM17" s="3">
        <v>1388.8430000000001</v>
      </c>
      <c r="CN17" s="3">
        <v>74676.179000000004</v>
      </c>
      <c r="CO17" s="3">
        <v>433319</v>
      </c>
      <c r="CS17" s="3">
        <v>15</v>
      </c>
      <c r="CT17" s="3" t="s">
        <v>770</v>
      </c>
      <c r="CU17" s="3">
        <v>121.669</v>
      </c>
      <c r="CV17" s="3">
        <v>413.22899999999998</v>
      </c>
      <c r="CW17" s="3">
        <v>50277.112999999998</v>
      </c>
      <c r="CX17" s="3">
        <v>291740</v>
      </c>
      <c r="CZ17" s="3">
        <v>15</v>
      </c>
      <c r="DA17" s="3" t="s">
        <v>705</v>
      </c>
      <c r="DB17" s="3">
        <v>121.669</v>
      </c>
      <c r="DC17" s="3">
        <v>1689.329</v>
      </c>
      <c r="DD17" s="3">
        <v>205538.50599999999</v>
      </c>
      <c r="DE17" s="3">
        <v>1192666</v>
      </c>
      <c r="DI17" s="3">
        <v>15</v>
      </c>
      <c r="DJ17" s="3" t="s">
        <v>891</v>
      </c>
      <c r="DK17" s="3">
        <v>180.435</v>
      </c>
      <c r="DL17" s="3">
        <v>7055.0389999999998</v>
      </c>
      <c r="DM17" s="3">
        <v>1272976.7339999999</v>
      </c>
      <c r="DN17" s="3">
        <v>7386626</v>
      </c>
      <c r="DP17" s="3">
        <v>15</v>
      </c>
      <c r="DQ17" s="3" t="s">
        <v>835</v>
      </c>
      <c r="DR17" s="3">
        <v>180.435</v>
      </c>
      <c r="DS17" s="3">
        <v>4394.0950000000003</v>
      </c>
      <c r="DT17" s="3">
        <v>792848.91399999999</v>
      </c>
      <c r="DU17" s="3">
        <v>4600617</v>
      </c>
      <c r="DY17" s="3">
        <v>15</v>
      </c>
      <c r="DZ17" s="3" t="s">
        <v>1031</v>
      </c>
      <c r="EA17" s="3">
        <v>60.49</v>
      </c>
      <c r="EB17" s="3">
        <v>2176.4699999999998</v>
      </c>
      <c r="EC17" s="3">
        <v>131654.035</v>
      </c>
      <c r="ED17" s="3">
        <v>763941</v>
      </c>
      <c r="EF17" s="3">
        <v>15</v>
      </c>
      <c r="EG17" s="3" t="s">
        <v>947</v>
      </c>
      <c r="EH17" s="3">
        <v>60.49</v>
      </c>
      <c r="EI17" s="3">
        <v>2308.96</v>
      </c>
      <c r="EJ17" s="3">
        <v>139668.318</v>
      </c>
      <c r="EK17" s="3">
        <v>810445</v>
      </c>
      <c r="EO17" s="3">
        <v>15</v>
      </c>
      <c r="EP17" s="3" t="s">
        <v>1191</v>
      </c>
      <c r="EQ17" s="3">
        <v>59.456000000000003</v>
      </c>
      <c r="ER17" s="3">
        <v>5860.652</v>
      </c>
      <c r="ES17" s="3">
        <v>348449.141</v>
      </c>
      <c r="ET17" s="3">
        <v>2021925</v>
      </c>
      <c r="EV17" s="3">
        <v>15</v>
      </c>
      <c r="EW17" s="3" t="s">
        <v>1115</v>
      </c>
      <c r="EX17" s="3">
        <v>59.456000000000003</v>
      </c>
      <c r="EY17" s="3">
        <v>2469.3710000000001</v>
      </c>
      <c r="EZ17" s="3">
        <v>146818.16699999999</v>
      </c>
      <c r="FA17" s="3">
        <v>851933</v>
      </c>
      <c r="FE17" s="3">
        <v>15</v>
      </c>
      <c r="FF17" s="3" t="s">
        <v>1346</v>
      </c>
      <c r="FG17" s="3">
        <v>62.902000000000001</v>
      </c>
      <c r="FH17" s="3">
        <v>7738.5209999999997</v>
      </c>
      <c r="FI17" s="3">
        <v>486771.52</v>
      </c>
      <c r="FJ17" s="3">
        <v>2824560</v>
      </c>
      <c r="FL17" s="3">
        <v>15</v>
      </c>
      <c r="FM17" s="3" t="s">
        <v>1267</v>
      </c>
      <c r="FN17" s="3">
        <v>62.902000000000001</v>
      </c>
      <c r="FO17" s="3">
        <v>4277.0929999999998</v>
      </c>
      <c r="FP17" s="3">
        <v>269039.42700000003</v>
      </c>
      <c r="FQ17" s="3">
        <v>1561139</v>
      </c>
      <c r="FU17" s="3">
        <v>15</v>
      </c>
      <c r="FV17" s="3" t="s">
        <v>1510</v>
      </c>
      <c r="FW17" s="3">
        <v>129.25200000000001</v>
      </c>
      <c r="FX17" s="3">
        <v>5890.4160000000002</v>
      </c>
      <c r="FY17" s="3">
        <v>761345.15099999995</v>
      </c>
      <c r="FZ17" s="3">
        <v>4417812</v>
      </c>
      <c r="GB17" s="3">
        <v>15</v>
      </c>
      <c r="GC17" s="3" t="s">
        <v>1425</v>
      </c>
      <c r="GD17" s="3">
        <v>129.25200000000001</v>
      </c>
      <c r="GE17" s="3">
        <v>4130.3040000000001</v>
      </c>
      <c r="GF17" s="3">
        <v>533848.02099999995</v>
      </c>
      <c r="GG17" s="3">
        <v>3097728</v>
      </c>
    </row>
    <row r="18" spans="1:189" x14ac:dyDescent="0.2">
      <c r="A18" s="3">
        <v>16</v>
      </c>
      <c r="B18" s="3" t="s">
        <v>74</v>
      </c>
      <c r="C18" s="3">
        <v>169.923</v>
      </c>
      <c r="D18" s="3">
        <v>6539.3239999999996</v>
      </c>
      <c r="E18" s="3">
        <v>1111179.179</v>
      </c>
      <c r="F18" s="3">
        <v>6447773</v>
      </c>
      <c r="H18" s="2">
        <v>16</v>
      </c>
      <c r="I18" s="2" t="s">
        <v>24</v>
      </c>
      <c r="J18" s="2">
        <v>169.923</v>
      </c>
      <c r="K18" s="2">
        <v>4147.2849999999999</v>
      </c>
      <c r="L18" s="2">
        <v>704717.65300000005</v>
      </c>
      <c r="M18" s="2">
        <v>4089223</v>
      </c>
      <c r="N18" s="3">
        <f t="shared" si="0"/>
        <v>24.406848984540055</v>
      </c>
      <c r="Q18" s="3">
        <v>16</v>
      </c>
      <c r="R18" s="3" t="s">
        <v>175</v>
      </c>
      <c r="S18" s="3">
        <v>79.619</v>
      </c>
      <c r="T18" s="3">
        <v>6081.0709999999999</v>
      </c>
      <c r="U18" s="3">
        <v>484168.39399999997</v>
      </c>
      <c r="V18" s="3">
        <v>2809455</v>
      </c>
      <c r="X18" s="3">
        <v>16</v>
      </c>
      <c r="Y18" s="3" t="s">
        <v>128</v>
      </c>
      <c r="Z18" s="3">
        <v>79.619</v>
      </c>
      <c r="AA18" s="3">
        <v>3954.2469999999998</v>
      </c>
      <c r="AB18" s="3">
        <v>314832.89199999999</v>
      </c>
      <c r="AC18" s="3">
        <v>1826862</v>
      </c>
      <c r="AG18" s="3">
        <v>16</v>
      </c>
      <c r="AH18" s="3" t="s">
        <v>269</v>
      </c>
      <c r="AI18" s="3">
        <v>149.75899999999999</v>
      </c>
      <c r="AJ18" s="3">
        <v>3957.1480000000001</v>
      </c>
      <c r="AK18" s="3">
        <v>592620.23300000001</v>
      </c>
      <c r="AL18" s="3">
        <v>3438762</v>
      </c>
      <c r="AN18" s="3">
        <v>16</v>
      </c>
      <c r="AO18" s="3" t="s">
        <v>222</v>
      </c>
      <c r="AP18" s="3">
        <v>149.75899999999999</v>
      </c>
      <c r="AQ18" s="3">
        <v>2340.6419999999998</v>
      </c>
      <c r="AR18" s="3">
        <v>350533.19199999998</v>
      </c>
      <c r="AS18" s="3">
        <v>2034018</v>
      </c>
      <c r="AW18" s="3">
        <v>16</v>
      </c>
      <c r="AX18" s="3" t="s">
        <v>406</v>
      </c>
      <c r="AY18" s="3">
        <v>104.78</v>
      </c>
      <c r="AZ18" s="3">
        <v>6540.77</v>
      </c>
      <c r="BA18" s="3">
        <v>685341.12899999996</v>
      </c>
      <c r="BB18" s="3">
        <v>3976788</v>
      </c>
      <c r="BD18" s="3">
        <v>16</v>
      </c>
      <c r="BE18" s="3" t="s">
        <v>316</v>
      </c>
      <c r="BF18" s="3">
        <v>104.78</v>
      </c>
      <c r="BG18" s="3">
        <v>3390.14</v>
      </c>
      <c r="BH18" s="3">
        <v>355218.473</v>
      </c>
      <c r="BI18" s="3">
        <v>2061205</v>
      </c>
      <c r="BM18" s="3">
        <v>16</v>
      </c>
      <c r="BN18" s="3" t="s">
        <v>572</v>
      </c>
      <c r="BO18" s="3">
        <v>76.516999999999996</v>
      </c>
      <c r="BP18" s="3">
        <v>2695.7249999999999</v>
      </c>
      <c r="BQ18" s="3">
        <v>206268.51800000001</v>
      </c>
      <c r="BR18" s="3">
        <v>1196902</v>
      </c>
      <c r="BT18" s="3">
        <v>16</v>
      </c>
      <c r="BU18" s="3" t="s">
        <v>496</v>
      </c>
      <c r="BV18" s="3">
        <v>76.516999999999996</v>
      </c>
      <c r="BW18" s="3">
        <v>2459.971</v>
      </c>
      <c r="BX18" s="3">
        <v>188229.31599999999</v>
      </c>
      <c r="BY18" s="3">
        <v>1092227</v>
      </c>
      <c r="CC18" s="3">
        <v>16</v>
      </c>
      <c r="CD18" s="3" t="s">
        <v>677</v>
      </c>
      <c r="CE18" s="3">
        <v>61.868000000000002</v>
      </c>
      <c r="CF18" s="3">
        <v>1266.4179999999999</v>
      </c>
      <c r="CG18" s="3">
        <v>78351.23</v>
      </c>
      <c r="CH18" s="3">
        <v>454644</v>
      </c>
      <c r="CJ18" s="3">
        <v>16</v>
      </c>
      <c r="CK18" s="3" t="s">
        <v>648</v>
      </c>
      <c r="CL18" s="3">
        <v>61.868000000000002</v>
      </c>
      <c r="CM18" s="3">
        <v>1200.4929999999999</v>
      </c>
      <c r="CN18" s="3">
        <v>74272.570000000007</v>
      </c>
      <c r="CO18" s="3">
        <v>430977</v>
      </c>
      <c r="CS18" s="3">
        <v>16</v>
      </c>
      <c r="CT18" s="3" t="s">
        <v>771</v>
      </c>
      <c r="CU18" s="3">
        <v>131.49199999999999</v>
      </c>
      <c r="CV18" s="3">
        <v>4226.2619999999997</v>
      </c>
      <c r="CW18" s="3">
        <v>555719.1</v>
      </c>
      <c r="CX18" s="3">
        <v>3224638</v>
      </c>
      <c r="CZ18" s="3">
        <v>16</v>
      </c>
      <c r="DA18" s="3" t="s">
        <v>706</v>
      </c>
      <c r="DB18" s="3">
        <v>131.49199999999999</v>
      </c>
      <c r="DC18" s="3">
        <v>2478.402</v>
      </c>
      <c r="DD18" s="3">
        <v>325889.755</v>
      </c>
      <c r="DE18" s="3">
        <v>1891021</v>
      </c>
      <c r="DI18" s="3">
        <v>16</v>
      </c>
      <c r="DJ18" s="3" t="s">
        <v>892</v>
      </c>
      <c r="DK18" s="3">
        <v>144.417</v>
      </c>
      <c r="DL18" s="3">
        <v>5165.0129999999999</v>
      </c>
      <c r="DM18" s="3">
        <v>745915.79599999997</v>
      </c>
      <c r="DN18" s="3">
        <v>4328281</v>
      </c>
      <c r="DP18" s="3">
        <v>16</v>
      </c>
      <c r="DQ18" s="3" t="s">
        <v>836</v>
      </c>
      <c r="DR18" s="3">
        <v>144.417</v>
      </c>
      <c r="DS18" s="3">
        <v>3657.2640000000001</v>
      </c>
      <c r="DT18" s="3">
        <v>528171.12199999997</v>
      </c>
      <c r="DU18" s="3">
        <v>3064787</v>
      </c>
      <c r="DY18" s="3">
        <v>16</v>
      </c>
      <c r="DZ18" s="3" t="s">
        <v>1032</v>
      </c>
      <c r="EA18" s="3">
        <v>190.60300000000001</v>
      </c>
      <c r="EB18" s="3">
        <v>4157.92</v>
      </c>
      <c r="EC18" s="3">
        <v>792511.48100000003</v>
      </c>
      <c r="ED18" s="3">
        <v>4598659</v>
      </c>
      <c r="EF18" s="3">
        <v>16</v>
      </c>
      <c r="EG18" s="3" t="s">
        <v>948</v>
      </c>
      <c r="EH18" s="3">
        <v>190.60300000000001</v>
      </c>
      <c r="EI18" s="3">
        <v>4497.7730000000001</v>
      </c>
      <c r="EJ18" s="3">
        <v>857288.54599999997</v>
      </c>
      <c r="EK18" s="3">
        <v>4974537</v>
      </c>
      <c r="EO18" s="3">
        <v>16</v>
      </c>
      <c r="EP18" s="3" t="s">
        <v>1192</v>
      </c>
      <c r="EQ18" s="3">
        <v>130.97499999999999</v>
      </c>
      <c r="ER18" s="3">
        <v>6438.2139999999999</v>
      </c>
      <c r="ES18" s="3">
        <v>843244.24899999995</v>
      </c>
      <c r="ET18" s="3">
        <v>4893043</v>
      </c>
      <c r="EV18" s="3">
        <v>16</v>
      </c>
      <c r="EW18" s="3" t="s">
        <v>1116</v>
      </c>
      <c r="EX18" s="3">
        <v>130.97499999999999</v>
      </c>
      <c r="EY18" s="3">
        <v>4176.43</v>
      </c>
      <c r="EZ18" s="3">
        <v>547007.37600000005</v>
      </c>
      <c r="FA18" s="3">
        <v>3174087</v>
      </c>
      <c r="FE18" s="3">
        <v>16</v>
      </c>
      <c r="FF18" s="3" t="s">
        <v>1347</v>
      </c>
      <c r="FG18" s="3">
        <v>165.44200000000001</v>
      </c>
      <c r="FH18" s="3">
        <v>7574.1480000000001</v>
      </c>
      <c r="FI18" s="3">
        <v>1253081.652</v>
      </c>
      <c r="FJ18" s="3">
        <v>7271182</v>
      </c>
      <c r="FL18" s="3">
        <v>16</v>
      </c>
      <c r="FM18" s="3" t="s">
        <v>1268</v>
      </c>
      <c r="FN18" s="3">
        <v>165.44200000000001</v>
      </c>
      <c r="FO18" s="3">
        <v>4697.7340000000004</v>
      </c>
      <c r="FP18" s="3">
        <v>777202.24300000002</v>
      </c>
      <c r="FQ18" s="3">
        <v>4509825</v>
      </c>
      <c r="FU18" s="3">
        <v>16</v>
      </c>
      <c r="FV18" s="3" t="s">
        <v>1511</v>
      </c>
      <c r="FW18" s="3">
        <v>60.834000000000003</v>
      </c>
      <c r="FX18" s="3">
        <v>4686.0450000000001</v>
      </c>
      <c r="FY18" s="3">
        <v>285072.64600000001</v>
      </c>
      <c r="FZ18" s="3">
        <v>1654174</v>
      </c>
      <c r="GB18" s="3">
        <v>16</v>
      </c>
      <c r="GC18" s="3" t="s">
        <v>1426</v>
      </c>
      <c r="GD18" s="3">
        <v>60.834000000000003</v>
      </c>
      <c r="GE18" s="3">
        <v>2840.3939999999998</v>
      </c>
      <c r="GF18" s="3">
        <v>172793.584</v>
      </c>
      <c r="GG18" s="3">
        <v>1002659</v>
      </c>
    </row>
    <row r="19" spans="1:189" x14ac:dyDescent="0.2">
      <c r="A19" s="3">
        <v>17</v>
      </c>
      <c r="B19" s="3" t="s">
        <v>75</v>
      </c>
      <c r="C19" s="3">
        <v>75.138000000000005</v>
      </c>
      <c r="D19" s="3">
        <v>2517.3510000000001</v>
      </c>
      <c r="E19" s="3">
        <v>189149.242</v>
      </c>
      <c r="F19" s="3">
        <v>1097565</v>
      </c>
      <c r="H19" s="2">
        <v>17</v>
      </c>
      <c r="I19" s="2" t="s">
        <v>25</v>
      </c>
      <c r="J19" s="2">
        <v>75.138000000000005</v>
      </c>
      <c r="K19" s="2">
        <v>1787.385</v>
      </c>
      <c r="L19" s="2">
        <v>134300.93400000001</v>
      </c>
      <c r="M19" s="2">
        <v>779300</v>
      </c>
      <c r="N19" s="3">
        <f t="shared" si="0"/>
        <v>23.788030024754448</v>
      </c>
      <c r="Q19" s="3">
        <v>17</v>
      </c>
      <c r="R19" s="3" t="s">
        <v>176</v>
      </c>
      <c r="S19" s="3">
        <v>101.333</v>
      </c>
      <c r="T19" s="3">
        <v>2970.4609999999998</v>
      </c>
      <c r="U19" s="3">
        <v>301006.255</v>
      </c>
      <c r="V19" s="3">
        <v>1746631</v>
      </c>
      <c r="X19" s="3">
        <v>17</v>
      </c>
      <c r="Y19" s="3" t="s">
        <v>129</v>
      </c>
      <c r="Z19" s="3">
        <v>101.333</v>
      </c>
      <c r="AA19" s="3">
        <v>1828.5989999999999</v>
      </c>
      <c r="AB19" s="3">
        <v>185297.71900000001</v>
      </c>
      <c r="AC19" s="3">
        <v>1075216</v>
      </c>
      <c r="AG19" s="3">
        <v>17</v>
      </c>
      <c r="AH19" s="3" t="s">
        <v>270</v>
      </c>
      <c r="AI19" s="3">
        <v>170.61199999999999</v>
      </c>
      <c r="AJ19" s="3">
        <v>5294.3</v>
      </c>
      <c r="AK19" s="3">
        <v>903271.06200000003</v>
      </c>
      <c r="AL19" s="3">
        <v>5241357</v>
      </c>
      <c r="AN19" s="3">
        <v>17</v>
      </c>
      <c r="AO19" s="3" t="s">
        <v>223</v>
      </c>
      <c r="AP19" s="3">
        <v>170.61199999999999</v>
      </c>
      <c r="AQ19" s="3">
        <v>2852.8989999999999</v>
      </c>
      <c r="AR19" s="3">
        <v>486738.77600000001</v>
      </c>
      <c r="AS19" s="3">
        <v>2824370</v>
      </c>
      <c r="AW19" s="3">
        <v>17</v>
      </c>
      <c r="AX19" s="3" t="s">
        <v>407</v>
      </c>
      <c r="AY19" s="3">
        <v>152.34399999999999</v>
      </c>
      <c r="AZ19" s="3">
        <v>5800.6959999999999</v>
      </c>
      <c r="BA19" s="3">
        <v>883703.76300000004</v>
      </c>
      <c r="BB19" s="3">
        <v>5127815</v>
      </c>
      <c r="BD19" s="3">
        <v>17</v>
      </c>
      <c r="BE19" s="3" t="s">
        <v>317</v>
      </c>
      <c r="BF19" s="3">
        <v>152.34399999999999</v>
      </c>
      <c r="BG19" s="3">
        <v>4469.6869999999999</v>
      </c>
      <c r="BH19" s="3">
        <v>680931.929</v>
      </c>
      <c r="BI19" s="3">
        <v>3951203</v>
      </c>
      <c r="BM19" s="3">
        <v>17</v>
      </c>
      <c r="BN19" s="3" t="s">
        <v>573</v>
      </c>
      <c r="BO19" s="3">
        <v>144.417</v>
      </c>
      <c r="BP19" s="3">
        <v>5385.2579999999998</v>
      </c>
      <c r="BQ19" s="3">
        <v>777722.86899999995</v>
      </c>
      <c r="BR19" s="3">
        <v>4512846</v>
      </c>
      <c r="BT19" s="3">
        <v>17</v>
      </c>
      <c r="BU19" s="3" t="s">
        <v>497</v>
      </c>
      <c r="BV19" s="3">
        <v>144.417</v>
      </c>
      <c r="BW19" s="3">
        <v>3700.2539999999999</v>
      </c>
      <c r="BX19" s="3">
        <v>534379.67599999998</v>
      </c>
      <c r="BY19" s="3">
        <v>3100813</v>
      </c>
      <c r="CC19" s="3">
        <v>17</v>
      </c>
      <c r="CD19" s="3" t="s">
        <v>678</v>
      </c>
      <c r="CE19" s="3">
        <v>66.866</v>
      </c>
      <c r="CF19" s="3">
        <v>1337.4280000000001</v>
      </c>
      <c r="CG19" s="3">
        <v>89428.600999999995</v>
      </c>
      <c r="CH19" s="3">
        <v>518922</v>
      </c>
      <c r="CJ19" s="3">
        <v>17</v>
      </c>
      <c r="CK19" s="3" t="s">
        <v>649</v>
      </c>
      <c r="CL19" s="3">
        <v>66.866</v>
      </c>
      <c r="CM19" s="3">
        <v>1238.82</v>
      </c>
      <c r="CN19" s="3">
        <v>82835.051000000007</v>
      </c>
      <c r="CO19" s="3">
        <v>480662</v>
      </c>
      <c r="CS19" s="3">
        <v>17</v>
      </c>
      <c r="CT19" s="3" t="s">
        <v>772</v>
      </c>
      <c r="CU19" s="3">
        <v>130.97499999999999</v>
      </c>
      <c r="CV19" s="3">
        <v>3914.596</v>
      </c>
      <c r="CW19" s="3">
        <v>512713.67599999998</v>
      </c>
      <c r="CX19" s="3">
        <v>2975093</v>
      </c>
      <c r="CZ19" s="3">
        <v>17</v>
      </c>
      <c r="DA19" s="3" t="s">
        <v>707</v>
      </c>
      <c r="DB19" s="3">
        <v>130.97499999999999</v>
      </c>
      <c r="DC19" s="3">
        <v>2411.4490000000001</v>
      </c>
      <c r="DD19" s="3">
        <v>315839.158</v>
      </c>
      <c r="DE19" s="3">
        <v>1832701</v>
      </c>
      <c r="DI19" s="3">
        <v>17</v>
      </c>
      <c r="DJ19" s="3" t="s">
        <v>893</v>
      </c>
      <c r="DK19" s="3">
        <v>162.512</v>
      </c>
      <c r="DL19" s="3">
        <v>4515.0889999999999</v>
      </c>
      <c r="DM19" s="3">
        <v>733757.19299999997</v>
      </c>
      <c r="DN19" s="3">
        <v>4257729</v>
      </c>
      <c r="DP19" s="3">
        <v>17</v>
      </c>
      <c r="DQ19" s="3" t="s">
        <v>837</v>
      </c>
      <c r="DR19" s="3">
        <v>162.512</v>
      </c>
      <c r="DS19" s="3">
        <v>3471.299</v>
      </c>
      <c r="DT19" s="3">
        <v>564128.54700000002</v>
      </c>
      <c r="DU19" s="3">
        <v>3273435</v>
      </c>
      <c r="DY19" s="3">
        <v>17</v>
      </c>
      <c r="DZ19" s="3" t="s">
        <v>1033</v>
      </c>
      <c r="EA19" s="3">
        <v>101.85</v>
      </c>
      <c r="EB19" s="3">
        <v>6102.893</v>
      </c>
      <c r="EC19" s="3">
        <v>621580.84299999999</v>
      </c>
      <c r="ED19" s="3">
        <v>3606810</v>
      </c>
      <c r="EF19" s="3">
        <v>17</v>
      </c>
      <c r="EG19" s="3" t="s">
        <v>949</v>
      </c>
      <c r="EH19" s="3">
        <v>101.85</v>
      </c>
      <c r="EI19" s="3">
        <v>4814.1400000000003</v>
      </c>
      <c r="EJ19" s="3">
        <v>490321.11099999998</v>
      </c>
      <c r="EK19" s="3">
        <v>2845157</v>
      </c>
      <c r="EO19" s="3">
        <v>17</v>
      </c>
      <c r="EP19" s="3" t="s">
        <v>1193</v>
      </c>
      <c r="EQ19" s="3">
        <v>124.598</v>
      </c>
      <c r="ER19" s="3">
        <v>6113.6850000000004</v>
      </c>
      <c r="ES19" s="3">
        <v>761755.65399999998</v>
      </c>
      <c r="ET19" s="3">
        <v>4420194</v>
      </c>
      <c r="EV19" s="3">
        <v>17</v>
      </c>
      <c r="EW19" s="3" t="s">
        <v>1117</v>
      </c>
      <c r="EX19" s="3">
        <v>124.598</v>
      </c>
      <c r="EY19" s="3">
        <v>3728.4450000000002</v>
      </c>
      <c r="EZ19" s="3">
        <v>464558.52799999999</v>
      </c>
      <c r="FA19" s="3">
        <v>2695666</v>
      </c>
      <c r="FE19" s="3">
        <v>17</v>
      </c>
      <c r="FF19" s="3" t="s">
        <v>1348</v>
      </c>
      <c r="FG19" s="3">
        <v>65.143000000000001</v>
      </c>
      <c r="FH19" s="3">
        <v>7150.3649999999998</v>
      </c>
      <c r="FI19" s="3">
        <v>465794.51699999999</v>
      </c>
      <c r="FJ19" s="3">
        <v>2702838</v>
      </c>
      <c r="FL19" s="3">
        <v>17</v>
      </c>
      <c r="FM19" s="3" t="s">
        <v>1269</v>
      </c>
      <c r="FN19" s="3">
        <v>65.143000000000001</v>
      </c>
      <c r="FO19" s="3">
        <v>4294.2250000000004</v>
      </c>
      <c r="FP19" s="3">
        <v>279737.65999999997</v>
      </c>
      <c r="FQ19" s="3">
        <v>1623217</v>
      </c>
      <c r="FU19" s="3">
        <v>17</v>
      </c>
      <c r="FV19" s="3" t="s">
        <v>1512</v>
      </c>
      <c r="FW19" s="3">
        <v>118.911</v>
      </c>
      <c r="FX19" s="3">
        <v>4633.7460000000001</v>
      </c>
      <c r="FY19" s="3">
        <v>551005.21100000001</v>
      </c>
      <c r="FZ19" s="3">
        <v>3197285</v>
      </c>
      <c r="GB19" s="3">
        <v>17</v>
      </c>
      <c r="GC19" s="3" t="s">
        <v>1427</v>
      </c>
      <c r="GD19" s="3">
        <v>118.911</v>
      </c>
      <c r="GE19" s="3">
        <v>3199.4769999999999</v>
      </c>
      <c r="GF19" s="3">
        <v>380454.22700000001</v>
      </c>
      <c r="GG19" s="3">
        <v>2207639</v>
      </c>
    </row>
    <row r="20" spans="1:189" x14ac:dyDescent="0.2">
      <c r="A20" s="3">
        <v>18</v>
      </c>
      <c r="B20" s="3" t="s">
        <v>76</v>
      </c>
      <c r="C20" s="3">
        <v>74.103999999999999</v>
      </c>
      <c r="D20" s="3">
        <v>5073.8580000000002</v>
      </c>
      <c r="E20" s="3">
        <v>375994.18800000002</v>
      </c>
      <c r="F20" s="3">
        <v>2181759</v>
      </c>
      <c r="H20" s="2">
        <v>18</v>
      </c>
      <c r="I20" s="2" t="s">
        <v>26</v>
      </c>
      <c r="J20" s="2">
        <v>74.103999999999999</v>
      </c>
      <c r="K20" s="2">
        <v>2906.2840000000001</v>
      </c>
      <c r="L20" s="2">
        <v>215367.82399999999</v>
      </c>
      <c r="M20" s="2">
        <v>1249702</v>
      </c>
      <c r="N20" s="3">
        <f t="shared" si="0"/>
        <v>39.218989528230594</v>
      </c>
      <c r="Q20" s="3">
        <v>18</v>
      </c>
      <c r="R20" s="3" t="s">
        <v>177</v>
      </c>
      <c r="S20" s="3">
        <v>62.040999999999997</v>
      </c>
      <c r="T20" s="3">
        <v>345.56900000000002</v>
      </c>
      <c r="U20" s="3">
        <v>21439.378000000001</v>
      </c>
      <c r="V20" s="3">
        <v>124405</v>
      </c>
      <c r="X20" s="3">
        <v>18</v>
      </c>
      <c r="Y20" s="3" t="s">
        <v>130</v>
      </c>
      <c r="Z20" s="3">
        <v>62.040999999999997</v>
      </c>
      <c r="AA20" s="3">
        <v>1588.867</v>
      </c>
      <c r="AB20" s="3">
        <v>98574.437999999995</v>
      </c>
      <c r="AC20" s="3">
        <v>571992</v>
      </c>
      <c r="AG20" s="3">
        <v>18</v>
      </c>
      <c r="AH20" s="3" t="s">
        <v>271</v>
      </c>
      <c r="AI20" s="3">
        <v>124.081</v>
      </c>
      <c r="AJ20" s="3">
        <v>12277.546</v>
      </c>
      <c r="AK20" s="3">
        <v>1523415.662</v>
      </c>
      <c r="AL20" s="3">
        <v>8839833</v>
      </c>
      <c r="AN20" s="3">
        <v>18</v>
      </c>
      <c r="AO20" s="3" t="s">
        <v>224</v>
      </c>
      <c r="AP20" s="3">
        <v>124.081</v>
      </c>
      <c r="AQ20" s="3">
        <v>5758.674</v>
      </c>
      <c r="AR20" s="3">
        <v>714544.55900000001</v>
      </c>
      <c r="AS20" s="3">
        <v>4146245</v>
      </c>
      <c r="AW20" s="3">
        <v>18</v>
      </c>
      <c r="AX20" s="3" t="s">
        <v>408</v>
      </c>
      <c r="AY20" s="3">
        <v>86.168000000000006</v>
      </c>
      <c r="AZ20" s="3">
        <v>9915.86</v>
      </c>
      <c r="BA20" s="3">
        <v>854426.57299999997</v>
      </c>
      <c r="BB20" s="3">
        <v>4957930</v>
      </c>
      <c r="BD20" s="3">
        <v>18</v>
      </c>
      <c r="BE20" s="3" t="s">
        <v>318</v>
      </c>
      <c r="BF20" s="3">
        <v>86.168000000000006</v>
      </c>
      <c r="BG20" s="3">
        <v>6944.18</v>
      </c>
      <c r="BH20" s="3">
        <v>598363.82499999995</v>
      </c>
      <c r="BI20" s="3">
        <v>3472090</v>
      </c>
      <c r="BM20" s="3">
        <v>18</v>
      </c>
      <c r="BN20" s="3" t="s">
        <v>574</v>
      </c>
      <c r="BO20" s="3">
        <v>82.376000000000005</v>
      </c>
      <c r="BP20" s="3">
        <v>3433.1950000000002</v>
      </c>
      <c r="BQ20" s="3">
        <v>282813.84600000002</v>
      </c>
      <c r="BR20" s="3">
        <v>1641067</v>
      </c>
      <c r="BT20" s="3">
        <v>18</v>
      </c>
      <c r="BU20" s="3" t="s">
        <v>498</v>
      </c>
      <c r="BV20" s="3">
        <v>82.376000000000005</v>
      </c>
      <c r="BW20" s="3">
        <v>1936.9870000000001</v>
      </c>
      <c r="BX20" s="3">
        <v>159561.848</v>
      </c>
      <c r="BY20" s="3">
        <v>925880</v>
      </c>
      <c r="CC20" s="3">
        <v>18</v>
      </c>
      <c r="CD20" s="3" t="s">
        <v>679</v>
      </c>
      <c r="CE20" s="3">
        <v>129.76900000000001</v>
      </c>
      <c r="CF20" s="3">
        <v>191.51400000000001</v>
      </c>
      <c r="CG20" s="3">
        <v>24852.48</v>
      </c>
      <c r="CH20" s="3">
        <v>144210</v>
      </c>
      <c r="CJ20" s="3">
        <v>18</v>
      </c>
      <c r="CK20" s="3" t="s">
        <v>650</v>
      </c>
      <c r="CL20" s="3">
        <v>129.76900000000001</v>
      </c>
      <c r="CM20" s="3">
        <v>1119.809</v>
      </c>
      <c r="CN20" s="3">
        <v>145315.92000000001</v>
      </c>
      <c r="CO20" s="3">
        <v>843216</v>
      </c>
      <c r="CS20" s="3">
        <v>18</v>
      </c>
      <c r="CT20" s="3" t="s">
        <v>773</v>
      </c>
      <c r="CU20" s="3">
        <v>81.341999999999999</v>
      </c>
      <c r="CV20" s="3">
        <v>3172.21</v>
      </c>
      <c r="CW20" s="3">
        <v>258034.78099999999</v>
      </c>
      <c r="CX20" s="3">
        <v>1497283</v>
      </c>
      <c r="CZ20" s="3">
        <v>18</v>
      </c>
      <c r="DA20" s="3" t="s">
        <v>708</v>
      </c>
      <c r="DB20" s="3">
        <v>81.341999999999999</v>
      </c>
      <c r="DC20" s="3">
        <v>2118.3449999999998</v>
      </c>
      <c r="DD20" s="3">
        <v>172311.04500000001</v>
      </c>
      <c r="DE20" s="3">
        <v>999859</v>
      </c>
      <c r="DI20" s="3">
        <v>18</v>
      </c>
      <c r="DJ20" s="3" t="s">
        <v>894</v>
      </c>
      <c r="DK20" s="3">
        <v>109.95</v>
      </c>
      <c r="DL20" s="3">
        <v>3643.7339999999999</v>
      </c>
      <c r="DM20" s="3">
        <v>400628.31900000002</v>
      </c>
      <c r="DN20" s="3">
        <v>2324702</v>
      </c>
      <c r="DP20" s="3">
        <v>18</v>
      </c>
      <c r="DQ20" s="3" t="s">
        <v>838</v>
      </c>
      <c r="DR20" s="3">
        <v>109.95</v>
      </c>
      <c r="DS20" s="3">
        <v>2418.194</v>
      </c>
      <c r="DT20" s="3">
        <v>265880.348</v>
      </c>
      <c r="DU20" s="3">
        <v>1542808</v>
      </c>
      <c r="DY20" s="3">
        <v>18</v>
      </c>
      <c r="DZ20" s="3" t="s">
        <v>1034</v>
      </c>
      <c r="EA20" s="3">
        <v>96.68</v>
      </c>
      <c r="EB20" s="3">
        <v>2181.2640000000001</v>
      </c>
      <c r="EC20" s="3">
        <v>210884.86499999999</v>
      </c>
      <c r="ED20" s="3">
        <v>1223689</v>
      </c>
      <c r="EF20" s="3">
        <v>18</v>
      </c>
      <c r="EG20" s="3" t="s">
        <v>950</v>
      </c>
      <c r="EH20" s="3">
        <v>96.68</v>
      </c>
      <c r="EI20" s="3">
        <v>2320.556</v>
      </c>
      <c r="EJ20" s="3">
        <v>224351.666</v>
      </c>
      <c r="EK20" s="3">
        <v>1301832</v>
      </c>
      <c r="EO20" s="3">
        <v>18</v>
      </c>
      <c r="EP20" s="3" t="s">
        <v>1194</v>
      </c>
      <c r="EQ20" s="3">
        <v>145.279</v>
      </c>
      <c r="ER20" s="3">
        <v>6383.5739999999996</v>
      </c>
      <c r="ES20" s="3">
        <v>927397.321</v>
      </c>
      <c r="ET20" s="3">
        <v>5381353</v>
      </c>
      <c r="EV20" s="3">
        <v>18</v>
      </c>
      <c r="EW20" s="3" t="s">
        <v>1118</v>
      </c>
      <c r="EX20" s="3">
        <v>145.279</v>
      </c>
      <c r="EY20" s="3">
        <v>3207.893</v>
      </c>
      <c r="EZ20" s="3">
        <v>466038.54399999999</v>
      </c>
      <c r="FA20" s="3">
        <v>2704254</v>
      </c>
      <c r="FE20" s="3">
        <v>18</v>
      </c>
      <c r="FF20" s="3" t="s">
        <v>1349</v>
      </c>
      <c r="FG20" s="3">
        <v>111.501</v>
      </c>
      <c r="FH20" s="3">
        <v>6034.25</v>
      </c>
      <c r="FI20" s="3">
        <v>672824.75699999998</v>
      </c>
      <c r="FJ20" s="3">
        <v>3904160</v>
      </c>
      <c r="FL20" s="3">
        <v>18</v>
      </c>
      <c r="FM20" s="3" t="s">
        <v>1270</v>
      </c>
      <c r="FN20" s="3">
        <v>111.501</v>
      </c>
      <c r="FO20" s="3">
        <v>3272.96</v>
      </c>
      <c r="FP20" s="3">
        <v>364938.18599999999</v>
      </c>
      <c r="FQ20" s="3">
        <v>2117605</v>
      </c>
      <c r="FU20" s="3">
        <v>18</v>
      </c>
      <c r="FV20" s="3" t="s">
        <v>1513</v>
      </c>
      <c r="FW20" s="3">
        <v>93.75</v>
      </c>
      <c r="FX20" s="3">
        <v>5951.9229999999998</v>
      </c>
      <c r="FY20" s="3">
        <v>557995.30500000005</v>
      </c>
      <c r="FZ20" s="3">
        <v>3237846</v>
      </c>
      <c r="GB20" s="3">
        <v>18</v>
      </c>
      <c r="GC20" s="3" t="s">
        <v>1428</v>
      </c>
      <c r="GD20" s="3">
        <v>93.75</v>
      </c>
      <c r="GE20" s="3">
        <v>3679.3690000000001</v>
      </c>
      <c r="GF20" s="3">
        <v>344942.46100000001</v>
      </c>
      <c r="GG20" s="3">
        <v>2001577</v>
      </c>
    </row>
    <row r="21" spans="1:189" x14ac:dyDescent="0.2">
      <c r="A21" s="3">
        <v>19</v>
      </c>
      <c r="B21" s="3" t="s">
        <v>77</v>
      </c>
      <c r="C21" s="3">
        <v>74.277000000000001</v>
      </c>
      <c r="D21" s="3">
        <v>3308.5520000000001</v>
      </c>
      <c r="E21" s="3">
        <v>245747.788</v>
      </c>
      <c r="F21" s="3">
        <v>1425986</v>
      </c>
      <c r="H21" s="2">
        <v>19</v>
      </c>
      <c r="I21" s="2" t="s">
        <v>27</v>
      </c>
      <c r="J21" s="2">
        <v>74.277000000000001</v>
      </c>
      <c r="K21" s="2">
        <v>1999.8119999999999</v>
      </c>
      <c r="L21" s="2">
        <v>148539.10800000001</v>
      </c>
      <c r="M21" s="2">
        <v>861919</v>
      </c>
      <c r="N21" s="3">
        <f t="shared" si="0"/>
        <v>26.923704511490769</v>
      </c>
      <c r="Q21" s="3">
        <v>19</v>
      </c>
      <c r="R21" s="3" t="s">
        <v>178</v>
      </c>
      <c r="S21" s="3">
        <v>125.46</v>
      </c>
      <c r="T21" s="3">
        <v>2537.806</v>
      </c>
      <c r="U21" s="3">
        <v>318393.51199999999</v>
      </c>
      <c r="V21" s="3">
        <v>1847523</v>
      </c>
      <c r="X21" s="3">
        <v>19</v>
      </c>
      <c r="Y21" s="3" t="s">
        <v>131</v>
      </c>
      <c r="Z21" s="3">
        <v>125.46</v>
      </c>
      <c r="AA21" s="3">
        <v>1792.953</v>
      </c>
      <c r="AB21" s="3">
        <v>224944.155</v>
      </c>
      <c r="AC21" s="3">
        <v>1305270</v>
      </c>
      <c r="AG21" s="3">
        <v>19</v>
      </c>
      <c r="AH21" s="3" t="s">
        <v>272</v>
      </c>
      <c r="AI21" s="3">
        <v>103.057</v>
      </c>
      <c r="AJ21" s="3">
        <v>7811.4430000000002</v>
      </c>
      <c r="AK21" s="3">
        <v>805020.27</v>
      </c>
      <c r="AL21" s="3">
        <v>4671243</v>
      </c>
      <c r="AN21" s="3">
        <v>19</v>
      </c>
      <c r="AO21" s="3" t="s">
        <v>225</v>
      </c>
      <c r="AP21" s="3">
        <v>103.057</v>
      </c>
      <c r="AQ21" s="3">
        <v>2963.9549999999999</v>
      </c>
      <c r="AR21" s="3">
        <v>305454.91899999999</v>
      </c>
      <c r="AS21" s="3">
        <v>1772445</v>
      </c>
      <c r="AW21" s="3">
        <v>19</v>
      </c>
      <c r="AX21" s="3" t="s">
        <v>409</v>
      </c>
      <c r="AY21" s="3">
        <v>73.242999999999995</v>
      </c>
      <c r="AZ21" s="3">
        <v>2972.788</v>
      </c>
      <c r="BA21" s="3">
        <v>217734.50599999999</v>
      </c>
      <c r="BB21" s="3">
        <v>1263435</v>
      </c>
      <c r="BD21" s="3">
        <v>19</v>
      </c>
      <c r="BE21" s="3" t="s">
        <v>319</v>
      </c>
      <c r="BF21" s="3">
        <v>73.242999999999995</v>
      </c>
      <c r="BG21" s="3">
        <v>2443.6959999999999</v>
      </c>
      <c r="BH21" s="3">
        <v>178982.49100000001</v>
      </c>
      <c r="BI21" s="3">
        <v>1038571</v>
      </c>
      <c r="BM21" s="3">
        <v>19</v>
      </c>
      <c r="BN21" s="3" t="s">
        <v>575</v>
      </c>
      <c r="BO21" s="3">
        <v>58.249000000000002</v>
      </c>
      <c r="BP21" s="3">
        <v>3352.76</v>
      </c>
      <c r="BQ21" s="3">
        <v>195296.09899999999</v>
      </c>
      <c r="BR21" s="3">
        <v>1133233</v>
      </c>
      <c r="BT21" s="3">
        <v>19</v>
      </c>
      <c r="BU21" s="3" t="s">
        <v>499</v>
      </c>
      <c r="BV21" s="3">
        <v>58.249000000000002</v>
      </c>
      <c r="BW21" s="3">
        <v>2091.328</v>
      </c>
      <c r="BX21" s="3">
        <v>121818.512</v>
      </c>
      <c r="BY21" s="3">
        <v>706869</v>
      </c>
      <c r="CC21" s="3">
        <v>19</v>
      </c>
      <c r="CD21" s="3" t="s">
        <v>680</v>
      </c>
      <c r="CE21" s="3">
        <v>82.203999999999994</v>
      </c>
      <c r="CF21" s="3">
        <v>558.31399999999996</v>
      </c>
      <c r="CG21" s="3">
        <v>45895.66</v>
      </c>
      <c r="CH21" s="3">
        <v>266316</v>
      </c>
      <c r="CJ21" s="3">
        <v>19</v>
      </c>
      <c r="CK21" s="3" t="s">
        <v>651</v>
      </c>
      <c r="CL21" s="3">
        <v>82.203999999999994</v>
      </c>
      <c r="CM21" s="3">
        <v>1120.046</v>
      </c>
      <c r="CN21" s="3">
        <v>92072.225999999995</v>
      </c>
      <c r="CO21" s="3">
        <v>534262</v>
      </c>
      <c r="CS21" s="3">
        <v>19</v>
      </c>
      <c r="CT21" s="3" t="s">
        <v>774</v>
      </c>
      <c r="CU21" s="3">
        <v>144.072</v>
      </c>
      <c r="CV21" s="3">
        <v>6121.3909999999996</v>
      </c>
      <c r="CW21" s="3">
        <v>881923.19400000002</v>
      </c>
      <c r="CX21" s="3">
        <v>5117483</v>
      </c>
      <c r="CZ21" s="3">
        <v>19</v>
      </c>
      <c r="DA21" s="3" t="s">
        <v>709</v>
      </c>
      <c r="DB21" s="3">
        <v>144.072</v>
      </c>
      <c r="DC21" s="3">
        <v>4371.9030000000002</v>
      </c>
      <c r="DD21" s="3">
        <v>629870.34499999997</v>
      </c>
      <c r="DE21" s="3">
        <v>3654911</v>
      </c>
      <c r="DI21" s="3">
        <v>19</v>
      </c>
      <c r="DJ21" s="3" t="s">
        <v>895</v>
      </c>
      <c r="DK21" s="3">
        <v>69.105999999999995</v>
      </c>
      <c r="DL21" s="3">
        <v>5142.0169999999998</v>
      </c>
      <c r="DM21" s="3">
        <v>355346.69099999999</v>
      </c>
      <c r="DN21" s="3">
        <v>2061949</v>
      </c>
      <c r="DP21" s="3">
        <v>19</v>
      </c>
      <c r="DQ21" s="3" t="s">
        <v>839</v>
      </c>
      <c r="DR21" s="3">
        <v>69.105999999999995</v>
      </c>
      <c r="DS21" s="3">
        <v>3123.3420000000001</v>
      </c>
      <c r="DT21" s="3">
        <v>215843.125</v>
      </c>
      <c r="DU21" s="3">
        <v>1252460</v>
      </c>
      <c r="DY21" s="3">
        <v>19</v>
      </c>
      <c r="DZ21" s="3" t="s">
        <v>1035</v>
      </c>
      <c r="EA21" s="3">
        <v>68.762</v>
      </c>
      <c r="EB21" s="3">
        <v>4469.8050000000003</v>
      </c>
      <c r="EC21" s="3">
        <v>307351.81400000001</v>
      </c>
      <c r="ED21" s="3">
        <v>1783452</v>
      </c>
      <c r="EF21" s="3">
        <v>19</v>
      </c>
      <c r="EG21" s="3" t="s">
        <v>951</v>
      </c>
      <c r="EH21" s="3">
        <v>68.762</v>
      </c>
      <c r="EI21" s="3">
        <v>3416.877</v>
      </c>
      <c r="EJ21" s="3">
        <v>234950.63399999999</v>
      </c>
      <c r="EK21" s="3">
        <v>1363334</v>
      </c>
      <c r="EO21" s="3">
        <v>19</v>
      </c>
      <c r="EP21" s="3" t="s">
        <v>1195</v>
      </c>
      <c r="EQ21" s="3">
        <v>59.628</v>
      </c>
      <c r="ER21" s="3">
        <v>5426.1940000000004</v>
      </c>
      <c r="ES21" s="3">
        <v>323553.23200000002</v>
      </c>
      <c r="ET21" s="3">
        <v>1877463</v>
      </c>
      <c r="EV21" s="3">
        <v>19</v>
      </c>
      <c r="EW21" s="3" t="s">
        <v>1119</v>
      </c>
      <c r="EX21" s="3">
        <v>59.628</v>
      </c>
      <c r="EY21" s="3">
        <v>2157.6590000000001</v>
      </c>
      <c r="EZ21" s="3">
        <v>128656.951</v>
      </c>
      <c r="FA21" s="3">
        <v>746550</v>
      </c>
      <c r="FE21" s="3">
        <v>19</v>
      </c>
      <c r="FF21" s="3" t="s">
        <v>1350</v>
      </c>
      <c r="FG21" s="3">
        <v>85.995000000000005</v>
      </c>
      <c r="FH21" s="3">
        <v>7132.3389999999999</v>
      </c>
      <c r="FI21" s="3">
        <v>613347.86600000004</v>
      </c>
      <c r="FJ21" s="3">
        <v>3559037</v>
      </c>
      <c r="FL21" s="3">
        <v>19</v>
      </c>
      <c r="FM21" s="3" t="s">
        <v>1271</v>
      </c>
      <c r="FN21" s="3">
        <v>85.995000000000005</v>
      </c>
      <c r="FO21" s="3">
        <v>3878.5709999999999</v>
      </c>
      <c r="FP21" s="3">
        <v>333539.03100000002</v>
      </c>
      <c r="FQ21" s="3">
        <v>1935407</v>
      </c>
      <c r="FU21" s="3">
        <v>19</v>
      </c>
      <c r="FV21" s="3" t="s">
        <v>1514</v>
      </c>
      <c r="FW21" s="3">
        <v>98.403000000000006</v>
      </c>
      <c r="FX21" s="3">
        <v>4285.7160000000003</v>
      </c>
      <c r="FY21" s="3">
        <v>421729.40299999999</v>
      </c>
      <c r="FZ21" s="3">
        <v>2447144</v>
      </c>
      <c r="GB21" s="3">
        <v>19</v>
      </c>
      <c r="GC21" s="3" t="s">
        <v>1429</v>
      </c>
      <c r="GD21" s="3">
        <v>98.403000000000006</v>
      </c>
      <c r="GE21" s="3">
        <v>3098.587</v>
      </c>
      <c r="GF21" s="3">
        <v>304911.71799999999</v>
      </c>
      <c r="GG21" s="3">
        <v>1769293</v>
      </c>
    </row>
    <row r="22" spans="1:189" x14ac:dyDescent="0.2">
      <c r="A22" s="3">
        <v>20</v>
      </c>
      <c r="B22" s="3" t="s">
        <v>78</v>
      </c>
      <c r="C22" s="3">
        <v>71.519000000000005</v>
      </c>
      <c r="D22" s="3">
        <v>4386.8360000000002</v>
      </c>
      <c r="E22" s="3">
        <v>313742.87</v>
      </c>
      <c r="F22" s="3">
        <v>1820537</v>
      </c>
      <c r="H22" s="2">
        <v>20</v>
      </c>
      <c r="I22" s="2" t="s">
        <v>28</v>
      </c>
      <c r="J22" s="2">
        <v>71.519000000000005</v>
      </c>
      <c r="K22" s="2">
        <v>1970.405</v>
      </c>
      <c r="L22" s="2">
        <v>140921.71299999999</v>
      </c>
      <c r="M22" s="2">
        <v>817718</v>
      </c>
      <c r="N22" s="3">
        <f t="shared" si="0"/>
        <v>27.550790698975096</v>
      </c>
      <c r="Q22" s="3">
        <v>20</v>
      </c>
      <c r="R22" s="3" t="s">
        <v>179</v>
      </c>
      <c r="S22" s="3">
        <v>170.61199999999999</v>
      </c>
      <c r="T22" s="3">
        <v>1677.5239999999999</v>
      </c>
      <c r="U22" s="3">
        <v>286205.75</v>
      </c>
      <c r="V22" s="3">
        <v>1660749</v>
      </c>
      <c r="X22" s="3">
        <v>20</v>
      </c>
      <c r="Y22" s="3" t="s">
        <v>132</v>
      </c>
      <c r="Z22" s="3">
        <v>170.61199999999999</v>
      </c>
      <c r="AA22" s="3">
        <v>1358.539</v>
      </c>
      <c r="AB22" s="3">
        <v>231783.11</v>
      </c>
      <c r="AC22" s="3">
        <v>1344954</v>
      </c>
      <c r="AG22" s="3">
        <v>20</v>
      </c>
      <c r="AH22" s="3" t="s">
        <v>273</v>
      </c>
      <c r="AI22" s="3">
        <v>143.38300000000001</v>
      </c>
      <c r="AJ22" s="3">
        <v>3865.2849999999999</v>
      </c>
      <c r="AK22" s="3">
        <v>554216.16299999994</v>
      </c>
      <c r="AL22" s="3">
        <v>3215917</v>
      </c>
      <c r="AN22" s="3">
        <v>20</v>
      </c>
      <c r="AO22" s="3" t="s">
        <v>226</v>
      </c>
      <c r="AP22" s="3">
        <v>143.38300000000001</v>
      </c>
      <c r="AQ22" s="3">
        <v>1623.079</v>
      </c>
      <c r="AR22" s="3">
        <v>232721.99299999999</v>
      </c>
      <c r="AS22" s="3">
        <v>1350402</v>
      </c>
      <c r="AW22" s="3">
        <v>20</v>
      </c>
      <c r="AX22" s="3" t="s">
        <v>410</v>
      </c>
      <c r="AY22" s="3">
        <v>100.127</v>
      </c>
      <c r="AZ22" s="3">
        <v>5730.2790000000005</v>
      </c>
      <c r="BA22" s="3">
        <v>573754.68299999996</v>
      </c>
      <c r="BB22" s="3">
        <v>3329292</v>
      </c>
      <c r="BD22" s="3">
        <v>20</v>
      </c>
      <c r="BE22" s="3" t="s">
        <v>320</v>
      </c>
      <c r="BF22" s="3">
        <v>100.127</v>
      </c>
      <c r="BG22" s="3">
        <v>4013.6089999999999</v>
      </c>
      <c r="BH22" s="3">
        <v>401869.995</v>
      </c>
      <c r="BI22" s="3">
        <v>2331907</v>
      </c>
      <c r="BM22" s="3">
        <v>20</v>
      </c>
      <c r="BN22" s="3" t="s">
        <v>576</v>
      </c>
      <c r="BO22" s="3">
        <v>82.203999999999994</v>
      </c>
      <c r="BP22" s="3">
        <v>5668.7820000000002</v>
      </c>
      <c r="BQ22" s="3">
        <v>465996.32199999999</v>
      </c>
      <c r="BR22" s="3">
        <v>2704009</v>
      </c>
      <c r="BT22" s="3">
        <v>20</v>
      </c>
      <c r="BU22" s="3" t="s">
        <v>500</v>
      </c>
      <c r="BV22" s="3">
        <v>82.203999999999994</v>
      </c>
      <c r="BW22" s="3">
        <v>2285.547</v>
      </c>
      <c r="BX22" s="3">
        <v>187881.02600000001</v>
      </c>
      <c r="BY22" s="3">
        <v>1090206</v>
      </c>
      <c r="CC22" s="3">
        <v>20</v>
      </c>
      <c r="CD22" s="3" t="s">
        <v>681</v>
      </c>
      <c r="CE22" s="3">
        <v>147.17400000000001</v>
      </c>
      <c r="CF22" s="3">
        <v>3381.893</v>
      </c>
      <c r="CG22" s="3">
        <v>497728.08399999997</v>
      </c>
      <c r="CH22" s="3">
        <v>2888137</v>
      </c>
      <c r="CJ22" s="3">
        <v>20</v>
      </c>
      <c r="CK22" s="3" t="s">
        <v>652</v>
      </c>
      <c r="CL22" s="3">
        <v>147.17400000000001</v>
      </c>
      <c r="CM22" s="3">
        <v>2190.471</v>
      </c>
      <c r="CN22" s="3">
        <v>322381.18</v>
      </c>
      <c r="CO22" s="3">
        <v>1870662</v>
      </c>
      <c r="CS22" s="3">
        <v>20</v>
      </c>
      <c r="CT22" s="3" t="s">
        <v>775</v>
      </c>
      <c r="CU22" s="3">
        <v>88.408000000000001</v>
      </c>
      <c r="CV22" s="3">
        <v>4554.415</v>
      </c>
      <c r="CW22" s="3">
        <v>402646.88299999997</v>
      </c>
      <c r="CX22" s="3">
        <v>2336415</v>
      </c>
      <c r="CZ22" s="3">
        <v>20</v>
      </c>
      <c r="DA22" s="3" t="s">
        <v>710</v>
      </c>
      <c r="DB22" s="3">
        <v>88.408000000000001</v>
      </c>
      <c r="DC22" s="3">
        <v>3086.873</v>
      </c>
      <c r="DD22" s="3">
        <v>272904.39199999999</v>
      </c>
      <c r="DE22" s="3">
        <v>1583566</v>
      </c>
      <c r="DI22" s="3">
        <v>20</v>
      </c>
      <c r="DJ22" s="3" t="s">
        <v>896</v>
      </c>
      <c r="DK22" s="3">
        <v>74.277000000000001</v>
      </c>
      <c r="DL22" s="3">
        <v>3265.5479999999998</v>
      </c>
      <c r="DM22" s="3">
        <v>242553.552</v>
      </c>
      <c r="DN22" s="3">
        <v>1407451</v>
      </c>
      <c r="DP22" s="3">
        <v>20</v>
      </c>
      <c r="DQ22" s="3" t="s">
        <v>840</v>
      </c>
      <c r="DR22" s="3">
        <v>74.277000000000001</v>
      </c>
      <c r="DS22" s="3">
        <v>2237.7220000000002</v>
      </c>
      <c r="DT22" s="3">
        <v>166210.201</v>
      </c>
      <c r="DU22" s="3">
        <v>964458</v>
      </c>
      <c r="DY22" s="3">
        <v>20</v>
      </c>
      <c r="DZ22" s="3" t="s">
        <v>1036</v>
      </c>
      <c r="EA22" s="3">
        <v>77.896000000000001</v>
      </c>
      <c r="EB22" s="3">
        <v>4935.7209999999995</v>
      </c>
      <c r="EC22" s="3">
        <v>384470.84700000001</v>
      </c>
      <c r="ED22" s="3">
        <v>2230946</v>
      </c>
      <c r="EF22" s="3">
        <v>20</v>
      </c>
      <c r="EG22" s="3" t="s">
        <v>952</v>
      </c>
      <c r="EH22" s="3">
        <v>77.896000000000001</v>
      </c>
      <c r="EI22" s="3">
        <v>4258.7610000000004</v>
      </c>
      <c r="EJ22" s="3">
        <v>331738.64399999997</v>
      </c>
      <c r="EK22" s="3">
        <v>1924960</v>
      </c>
      <c r="EO22" s="3">
        <v>20</v>
      </c>
      <c r="EP22" s="3" t="s">
        <v>1196</v>
      </c>
      <c r="EQ22" s="3">
        <v>110.639</v>
      </c>
      <c r="ER22" s="3">
        <v>8613.0580000000009</v>
      </c>
      <c r="ES22" s="3">
        <v>952942.58900000004</v>
      </c>
      <c r="ET22" s="3">
        <v>5529583</v>
      </c>
      <c r="EV22" s="3">
        <v>20</v>
      </c>
      <c r="EW22" s="3" t="s">
        <v>1120</v>
      </c>
      <c r="EX22" s="3">
        <v>110.639</v>
      </c>
      <c r="EY22" s="3">
        <v>3739.3960000000002</v>
      </c>
      <c r="EZ22" s="3">
        <v>413724.08199999999</v>
      </c>
      <c r="FA22" s="3">
        <v>2400692</v>
      </c>
      <c r="FE22" s="3">
        <v>20</v>
      </c>
      <c r="FF22" s="3" t="s">
        <v>1351</v>
      </c>
      <c r="FG22" s="3">
        <v>100.47199999999999</v>
      </c>
      <c r="FH22" s="3">
        <v>7571.4170000000004</v>
      </c>
      <c r="FI22" s="3">
        <v>760711.647</v>
      </c>
      <c r="FJ22" s="3">
        <v>4414136</v>
      </c>
      <c r="FL22" s="3">
        <v>20</v>
      </c>
      <c r="FM22" s="3" t="s">
        <v>1272</v>
      </c>
      <c r="FN22" s="3">
        <v>100.47199999999999</v>
      </c>
      <c r="FO22" s="3">
        <v>4957.991</v>
      </c>
      <c r="FP22" s="3">
        <v>498136.86300000001</v>
      </c>
      <c r="FQ22" s="3">
        <v>2890509</v>
      </c>
      <c r="FU22" s="3">
        <v>20</v>
      </c>
      <c r="FV22" s="3" t="s">
        <v>1515</v>
      </c>
      <c r="FW22" s="3">
        <v>104.26300000000001</v>
      </c>
      <c r="FX22" s="3">
        <v>6296.2740000000003</v>
      </c>
      <c r="FY22" s="3">
        <v>656467.72</v>
      </c>
      <c r="FZ22" s="3">
        <v>3809246</v>
      </c>
      <c r="GB22" s="3">
        <v>20</v>
      </c>
      <c r="GC22" s="3" t="s">
        <v>1430</v>
      </c>
      <c r="GD22" s="3">
        <v>104.26300000000001</v>
      </c>
      <c r="GE22" s="3">
        <v>4582.6980000000003</v>
      </c>
      <c r="GF22" s="3">
        <v>477805.25599999999</v>
      </c>
      <c r="GG22" s="3">
        <v>2772532</v>
      </c>
    </row>
    <row r="23" spans="1:189" x14ac:dyDescent="0.2">
      <c r="A23" s="3">
        <v>21</v>
      </c>
      <c r="B23" s="3" t="s">
        <v>79</v>
      </c>
      <c r="C23" s="3">
        <v>80.135999999999996</v>
      </c>
      <c r="D23" s="3">
        <v>2634.0450000000001</v>
      </c>
      <c r="E23" s="3">
        <v>211081.67199999999</v>
      </c>
      <c r="F23" s="3">
        <v>1224831</v>
      </c>
      <c r="H23" s="2">
        <v>21</v>
      </c>
      <c r="I23" s="2" t="s">
        <v>29</v>
      </c>
      <c r="J23" s="2">
        <v>80.135999999999996</v>
      </c>
      <c r="K23" s="2">
        <v>1775.4469999999999</v>
      </c>
      <c r="L23" s="2">
        <v>142277.13</v>
      </c>
      <c r="M23" s="2">
        <v>825583</v>
      </c>
      <c r="N23" s="3">
        <f t="shared" si="0"/>
        <v>22.155423280423282</v>
      </c>
      <c r="Q23" s="3">
        <v>21</v>
      </c>
      <c r="R23" s="3" t="s">
        <v>180</v>
      </c>
      <c r="S23" s="3">
        <v>266.77499999999998</v>
      </c>
      <c r="T23" s="3">
        <v>2282.462</v>
      </c>
      <c r="U23" s="3">
        <v>608904.027</v>
      </c>
      <c r="V23" s="3">
        <v>3533251</v>
      </c>
      <c r="X23" s="3">
        <v>21</v>
      </c>
      <c r="Y23" s="3" t="s">
        <v>133</v>
      </c>
      <c r="Z23" s="3">
        <v>266.77499999999998</v>
      </c>
      <c r="AA23" s="3">
        <v>1119.2280000000001</v>
      </c>
      <c r="AB23" s="3">
        <v>298582.18599999999</v>
      </c>
      <c r="AC23" s="3">
        <v>1732565</v>
      </c>
      <c r="AG23" s="3">
        <v>21</v>
      </c>
      <c r="AH23" s="3" t="s">
        <v>274</v>
      </c>
      <c r="AI23" s="3">
        <v>107.53700000000001</v>
      </c>
      <c r="AJ23" s="3">
        <v>6494.9089999999997</v>
      </c>
      <c r="AK23" s="3">
        <v>698444.647</v>
      </c>
      <c r="AL23" s="3">
        <v>4052823</v>
      </c>
      <c r="AN23" s="3">
        <v>21</v>
      </c>
      <c r="AO23" s="3" t="s">
        <v>227</v>
      </c>
      <c r="AP23" s="3">
        <v>107.53700000000001</v>
      </c>
      <c r="AQ23" s="3">
        <v>3919.3119999999999</v>
      </c>
      <c r="AR23" s="3">
        <v>421472.10700000002</v>
      </c>
      <c r="AS23" s="3">
        <v>2445651</v>
      </c>
      <c r="AW23" s="3">
        <v>21</v>
      </c>
      <c r="AX23" s="3" t="s">
        <v>411</v>
      </c>
      <c r="AY23" s="3">
        <v>93.75</v>
      </c>
      <c r="AZ23" s="3">
        <v>2588.4470000000001</v>
      </c>
      <c r="BA23" s="3">
        <v>242667.98300000001</v>
      </c>
      <c r="BB23" s="3">
        <v>1408115</v>
      </c>
      <c r="BD23" s="3">
        <v>21</v>
      </c>
      <c r="BE23" s="3" t="s">
        <v>321</v>
      </c>
      <c r="BF23" s="3">
        <v>93.75</v>
      </c>
      <c r="BG23" s="3">
        <v>2138.5639999999999</v>
      </c>
      <c r="BH23" s="3">
        <v>200491.32</v>
      </c>
      <c r="BI23" s="3">
        <v>1163379</v>
      </c>
      <c r="BM23" s="3">
        <v>21</v>
      </c>
      <c r="BN23" s="3" t="s">
        <v>577</v>
      </c>
      <c r="BO23" s="3">
        <v>67.210999999999999</v>
      </c>
      <c r="BP23" s="3">
        <v>3328.1770000000001</v>
      </c>
      <c r="BQ23" s="3">
        <v>223689.38099999999</v>
      </c>
      <c r="BR23" s="3">
        <v>1297989</v>
      </c>
      <c r="BT23" s="3">
        <v>21</v>
      </c>
      <c r="BU23" s="3" t="s">
        <v>501</v>
      </c>
      <c r="BV23" s="3">
        <v>67.210999999999999</v>
      </c>
      <c r="BW23" s="3">
        <v>2325.395</v>
      </c>
      <c r="BX23" s="3">
        <v>156291.61300000001</v>
      </c>
      <c r="BY23" s="3">
        <v>906904</v>
      </c>
      <c r="CC23" s="3">
        <v>21</v>
      </c>
      <c r="CD23" s="3" t="s">
        <v>682</v>
      </c>
      <c r="CE23" s="3">
        <v>82.203999999999994</v>
      </c>
      <c r="CF23" s="3">
        <v>171.57400000000001</v>
      </c>
      <c r="CG23" s="3">
        <v>14104.097</v>
      </c>
      <c r="CH23" s="3">
        <v>81841</v>
      </c>
      <c r="CJ23" s="3">
        <v>21</v>
      </c>
      <c r="CK23" s="3" t="s">
        <v>653</v>
      </c>
      <c r="CL23" s="3">
        <v>82.203999999999994</v>
      </c>
      <c r="CM23" s="3">
        <v>1050.2619999999999</v>
      </c>
      <c r="CN23" s="3">
        <v>86335.698999999993</v>
      </c>
      <c r="CO23" s="3">
        <v>500975</v>
      </c>
      <c r="CS23" s="3">
        <v>21</v>
      </c>
      <c r="CT23" s="3" t="s">
        <v>776</v>
      </c>
      <c r="CU23" s="3">
        <v>139.76400000000001</v>
      </c>
      <c r="CV23" s="3">
        <v>947.66600000000005</v>
      </c>
      <c r="CW23" s="3">
        <v>132449.535</v>
      </c>
      <c r="CX23" s="3">
        <v>768557</v>
      </c>
      <c r="CZ23" s="3">
        <v>21</v>
      </c>
      <c r="DA23" s="3" t="s">
        <v>711</v>
      </c>
      <c r="DB23" s="3">
        <v>139.76400000000001</v>
      </c>
      <c r="DC23" s="3">
        <v>2342.0569999999998</v>
      </c>
      <c r="DD23" s="3">
        <v>327335.13099999999</v>
      </c>
      <c r="DE23" s="3">
        <v>1899408</v>
      </c>
      <c r="DI23" s="3">
        <v>21</v>
      </c>
      <c r="DJ23" s="3" t="s">
        <v>897</v>
      </c>
      <c r="DK23" s="3">
        <v>88.753</v>
      </c>
      <c r="DL23" s="3">
        <v>7196.0230000000001</v>
      </c>
      <c r="DM23" s="3">
        <v>638666.51300000004</v>
      </c>
      <c r="DN23" s="3">
        <v>3705952</v>
      </c>
      <c r="DP23" s="3">
        <v>21</v>
      </c>
      <c r="DQ23" s="3" t="s">
        <v>841</v>
      </c>
      <c r="DR23" s="3">
        <v>88.753</v>
      </c>
      <c r="DS23" s="3">
        <v>5089.54</v>
      </c>
      <c r="DT23" s="3">
        <v>451710.41100000002</v>
      </c>
      <c r="DU23" s="3">
        <v>2621113</v>
      </c>
      <c r="DY23" s="3">
        <v>21</v>
      </c>
      <c r="DZ23" s="3" t="s">
        <v>1037</v>
      </c>
      <c r="EA23" s="3">
        <v>133.56</v>
      </c>
      <c r="EB23" s="3">
        <v>6245.1109999999999</v>
      </c>
      <c r="EC23" s="3">
        <v>834096.34499999997</v>
      </c>
      <c r="ED23" s="3">
        <v>4839961</v>
      </c>
      <c r="EF23" s="3">
        <v>21</v>
      </c>
      <c r="EG23" s="3" t="s">
        <v>953</v>
      </c>
      <c r="EH23" s="3">
        <v>133.56</v>
      </c>
      <c r="EI23" s="3">
        <v>5368.4179999999997</v>
      </c>
      <c r="EJ23" s="3">
        <v>717005.33499999996</v>
      </c>
      <c r="EK23" s="3">
        <v>4160524</v>
      </c>
      <c r="EO23" s="3">
        <v>21</v>
      </c>
      <c r="EP23" s="3" t="s">
        <v>1197</v>
      </c>
      <c r="EQ23" s="3">
        <v>116.67100000000001</v>
      </c>
      <c r="ER23" s="3">
        <v>9388.0030000000006</v>
      </c>
      <c r="ES23" s="3">
        <v>1095307.956</v>
      </c>
      <c r="ET23" s="3">
        <v>6355678</v>
      </c>
      <c r="EV23" s="3">
        <v>21</v>
      </c>
      <c r="EW23" s="3" t="s">
        <v>1121</v>
      </c>
      <c r="EX23" s="3">
        <v>116.67100000000001</v>
      </c>
      <c r="EY23" s="3">
        <v>3876.431</v>
      </c>
      <c r="EZ23" s="3">
        <v>452267.22600000002</v>
      </c>
      <c r="FA23" s="3">
        <v>2624344</v>
      </c>
      <c r="FE23" s="3">
        <v>21</v>
      </c>
      <c r="FF23" s="3" t="s">
        <v>1352</v>
      </c>
      <c r="FG23" s="3">
        <v>62.73</v>
      </c>
      <c r="FH23" s="3">
        <v>4107.1350000000002</v>
      </c>
      <c r="FI23" s="3">
        <v>257640.823</v>
      </c>
      <c r="FJ23" s="3">
        <v>1494997</v>
      </c>
      <c r="FL23" s="3">
        <v>21</v>
      </c>
      <c r="FM23" s="3" t="s">
        <v>1273</v>
      </c>
      <c r="FN23" s="3">
        <v>62.73</v>
      </c>
      <c r="FO23" s="3">
        <v>3640.538</v>
      </c>
      <c r="FP23" s="3">
        <v>228371.215</v>
      </c>
      <c r="FQ23" s="3">
        <v>1325156</v>
      </c>
      <c r="FU23" s="3">
        <v>21</v>
      </c>
      <c r="FV23" s="3" t="s">
        <v>1516</v>
      </c>
      <c r="FW23" s="3">
        <v>62.213000000000001</v>
      </c>
      <c r="FX23" s="3">
        <v>2786.2350000000001</v>
      </c>
      <c r="FY23" s="3">
        <v>173340.23199999999</v>
      </c>
      <c r="FZ23" s="3">
        <v>1005831</v>
      </c>
      <c r="GB23" s="3">
        <v>21</v>
      </c>
      <c r="GC23" s="3" t="s">
        <v>1431</v>
      </c>
      <c r="GD23" s="3">
        <v>62.213000000000001</v>
      </c>
      <c r="GE23" s="3">
        <v>2430.8139999999999</v>
      </c>
      <c r="GF23" s="3">
        <v>151228.40100000001</v>
      </c>
      <c r="GG23" s="3">
        <v>877524</v>
      </c>
    </row>
    <row r="24" spans="1:189" x14ac:dyDescent="0.2">
      <c r="A24" s="3">
        <v>22</v>
      </c>
      <c r="B24" s="3" t="s">
        <v>80</v>
      </c>
      <c r="C24" s="3">
        <v>124.598</v>
      </c>
      <c r="D24" s="3">
        <v>4129.6040000000003</v>
      </c>
      <c r="E24" s="3">
        <v>514542.326</v>
      </c>
      <c r="F24" s="3">
        <v>2985704</v>
      </c>
      <c r="H24" s="2">
        <v>22</v>
      </c>
      <c r="I24" s="2" t="s">
        <v>30</v>
      </c>
      <c r="J24" s="2">
        <v>124.598</v>
      </c>
      <c r="K24" s="2">
        <v>2734.221</v>
      </c>
      <c r="L24" s="2">
        <v>340679.74599999998</v>
      </c>
      <c r="M24" s="2">
        <v>1976842</v>
      </c>
      <c r="N24" s="3">
        <f t="shared" si="0"/>
        <v>21.944341000658117</v>
      </c>
      <c r="Q24" s="3">
        <v>22</v>
      </c>
      <c r="R24" s="3" t="s">
        <v>181</v>
      </c>
      <c r="S24" s="3">
        <v>261.43299999999999</v>
      </c>
      <c r="T24" s="3">
        <v>1389.2809999999999</v>
      </c>
      <c r="U24" s="3">
        <v>363203.45899999997</v>
      </c>
      <c r="V24" s="3">
        <v>2107539</v>
      </c>
      <c r="X24" s="3">
        <v>22</v>
      </c>
      <c r="Y24" s="3" t="s">
        <v>134</v>
      </c>
      <c r="Z24" s="3">
        <v>261.43299999999999</v>
      </c>
      <c r="AA24" s="3">
        <v>833.24400000000003</v>
      </c>
      <c r="AB24" s="3">
        <v>217837.217</v>
      </c>
      <c r="AC24" s="3">
        <v>1264031</v>
      </c>
      <c r="AG24" s="3">
        <v>22</v>
      </c>
      <c r="AH24" s="3" t="s">
        <v>275</v>
      </c>
      <c r="AI24" s="3">
        <v>186.12200000000001</v>
      </c>
      <c r="AJ24" s="3">
        <v>2926.1</v>
      </c>
      <c r="AK24" s="3">
        <v>544612.08700000006</v>
      </c>
      <c r="AL24" s="3">
        <v>3160188</v>
      </c>
      <c r="AN24" s="3">
        <v>22</v>
      </c>
      <c r="AO24" s="3" t="s">
        <v>228</v>
      </c>
      <c r="AP24" s="3">
        <v>186.12200000000001</v>
      </c>
      <c r="AQ24" s="3">
        <v>2017.7280000000001</v>
      </c>
      <c r="AR24" s="3">
        <v>375543.87599999999</v>
      </c>
      <c r="AS24" s="3">
        <v>2179146</v>
      </c>
      <c r="AW24" s="3">
        <v>22</v>
      </c>
      <c r="AX24" s="3" t="s">
        <v>412</v>
      </c>
      <c r="AY24" s="3">
        <v>59.110999999999997</v>
      </c>
      <c r="AZ24" s="3">
        <v>4994.5339999999997</v>
      </c>
      <c r="BA24" s="3">
        <v>295231.98599999998</v>
      </c>
      <c r="BB24" s="3">
        <v>1713125</v>
      </c>
      <c r="BD24" s="3">
        <v>22</v>
      </c>
      <c r="BE24" s="3" t="s">
        <v>322</v>
      </c>
      <c r="BF24" s="3">
        <v>59.110999999999997</v>
      </c>
      <c r="BG24" s="3">
        <v>2774.4259999999999</v>
      </c>
      <c r="BH24" s="3">
        <v>163999.139</v>
      </c>
      <c r="BI24" s="3">
        <v>951628</v>
      </c>
      <c r="BM24" s="3">
        <v>22</v>
      </c>
      <c r="BN24" s="3" t="s">
        <v>578</v>
      </c>
      <c r="BO24" s="3">
        <v>138.21299999999999</v>
      </c>
      <c r="BP24" s="3">
        <v>3441.2139999999999</v>
      </c>
      <c r="BQ24" s="3">
        <v>475620.38900000002</v>
      </c>
      <c r="BR24" s="3">
        <v>2759854</v>
      </c>
      <c r="BT24" s="3">
        <v>22</v>
      </c>
      <c r="BU24" s="3" t="s">
        <v>502</v>
      </c>
      <c r="BV24" s="3">
        <v>138.21299999999999</v>
      </c>
      <c r="BW24" s="3">
        <v>2751.7510000000002</v>
      </c>
      <c r="BX24" s="3">
        <v>380327.56</v>
      </c>
      <c r="BY24" s="3">
        <v>2206904</v>
      </c>
      <c r="CC24" s="3">
        <v>22</v>
      </c>
      <c r="CD24" s="3" t="s">
        <v>683</v>
      </c>
      <c r="CE24" s="3">
        <v>88.753</v>
      </c>
      <c r="CF24" s="3">
        <v>487.68</v>
      </c>
      <c r="CG24" s="3">
        <v>43282.883000000002</v>
      </c>
      <c r="CH24" s="3">
        <v>251155</v>
      </c>
      <c r="CJ24" s="3">
        <v>22</v>
      </c>
      <c r="CK24" s="3" t="s">
        <v>654</v>
      </c>
      <c r="CL24" s="3">
        <v>88.753</v>
      </c>
      <c r="CM24" s="3">
        <v>1179.8489999999999</v>
      </c>
      <c r="CN24" s="3">
        <v>104714.746</v>
      </c>
      <c r="CO24" s="3">
        <v>607622</v>
      </c>
      <c r="CS24" s="3">
        <v>22</v>
      </c>
      <c r="CT24" s="3" t="s">
        <v>777</v>
      </c>
      <c r="CU24" s="3">
        <v>193.70500000000001</v>
      </c>
      <c r="CV24" s="3">
        <v>3057.511</v>
      </c>
      <c r="CW24" s="3">
        <v>592254.88199999998</v>
      </c>
      <c r="CX24" s="3">
        <v>3436642</v>
      </c>
      <c r="CZ24" s="3">
        <v>22</v>
      </c>
      <c r="DA24" s="3" t="s">
        <v>712</v>
      </c>
      <c r="DB24" s="3">
        <v>193.70500000000001</v>
      </c>
      <c r="DC24" s="3">
        <v>2511.8710000000001</v>
      </c>
      <c r="DD24" s="3">
        <v>486561.788</v>
      </c>
      <c r="DE24" s="3">
        <v>2823343</v>
      </c>
      <c r="DI24" s="3">
        <v>22</v>
      </c>
      <c r="DJ24" s="3" t="s">
        <v>898</v>
      </c>
      <c r="DK24" s="3">
        <v>115.809</v>
      </c>
      <c r="DL24" s="3">
        <v>8259.1759999999995</v>
      </c>
      <c r="DM24" s="3">
        <v>956489.76800000004</v>
      </c>
      <c r="DN24" s="3">
        <v>5550166</v>
      </c>
      <c r="DP24" s="3">
        <v>22</v>
      </c>
      <c r="DQ24" s="3" t="s">
        <v>842</v>
      </c>
      <c r="DR24" s="3">
        <v>115.809</v>
      </c>
      <c r="DS24" s="3">
        <v>4971.1379999999999</v>
      </c>
      <c r="DT24" s="3">
        <v>575704.31200000003</v>
      </c>
      <c r="DU24" s="3">
        <v>3340605</v>
      </c>
      <c r="DY24" s="3">
        <v>22</v>
      </c>
      <c r="DZ24" s="3" t="s">
        <v>1038</v>
      </c>
      <c r="EA24" s="3">
        <v>67.555000000000007</v>
      </c>
      <c r="EB24" s="3">
        <v>2979.0079999999998</v>
      </c>
      <c r="EC24" s="3">
        <v>201248.217</v>
      </c>
      <c r="ED24" s="3">
        <v>1167771</v>
      </c>
      <c r="EF24" s="3">
        <v>22</v>
      </c>
      <c r="EG24" s="3" t="s">
        <v>954</v>
      </c>
      <c r="EH24" s="3">
        <v>67.555000000000007</v>
      </c>
      <c r="EI24" s="3">
        <v>3172.7730000000001</v>
      </c>
      <c r="EJ24" s="3">
        <v>214338.12100000001</v>
      </c>
      <c r="EK24" s="3">
        <v>1243727</v>
      </c>
      <c r="EO24" s="3">
        <v>22</v>
      </c>
      <c r="EP24" s="3" t="s">
        <v>1198</v>
      </c>
      <c r="EQ24" s="3">
        <v>65.486999999999995</v>
      </c>
      <c r="ER24" s="3">
        <v>5710.5739999999996</v>
      </c>
      <c r="ES24" s="3">
        <v>373970.799</v>
      </c>
      <c r="ET24" s="3">
        <v>2170018</v>
      </c>
      <c r="EV24" s="3">
        <v>22</v>
      </c>
      <c r="EW24" s="3" t="s">
        <v>1122</v>
      </c>
      <c r="EX24" s="3">
        <v>65.486999999999995</v>
      </c>
      <c r="EY24" s="3">
        <v>2852.047</v>
      </c>
      <c r="EZ24" s="3">
        <v>186773.255</v>
      </c>
      <c r="FA24" s="3">
        <v>1083778</v>
      </c>
      <c r="FE24" s="3">
        <v>22</v>
      </c>
      <c r="FF24" s="3" t="s">
        <v>1353</v>
      </c>
      <c r="FG24" s="3">
        <v>54.113</v>
      </c>
      <c r="FH24" s="3">
        <v>6072.9679999999998</v>
      </c>
      <c r="FI24" s="3">
        <v>328628.33600000001</v>
      </c>
      <c r="FJ24" s="3">
        <v>1906912</v>
      </c>
      <c r="FL24" s="3">
        <v>22</v>
      </c>
      <c r="FM24" s="3" t="s">
        <v>1274</v>
      </c>
      <c r="FN24" s="3">
        <v>54.113</v>
      </c>
      <c r="FO24" s="3">
        <v>3967.0320000000002</v>
      </c>
      <c r="FP24" s="3">
        <v>214669.177</v>
      </c>
      <c r="FQ24" s="3">
        <v>1245648</v>
      </c>
      <c r="FU24" s="3">
        <v>22</v>
      </c>
      <c r="FV24" s="3" t="s">
        <v>1517</v>
      </c>
      <c r="FW24" s="3">
        <v>114.431</v>
      </c>
      <c r="FX24" s="3">
        <v>6880.8540000000003</v>
      </c>
      <c r="FY24" s="3">
        <v>787380.71400000004</v>
      </c>
      <c r="FZ24" s="3">
        <v>4568887</v>
      </c>
      <c r="GB24" s="3">
        <v>22</v>
      </c>
      <c r="GC24" s="3" t="s">
        <v>1432</v>
      </c>
      <c r="GD24" s="3">
        <v>114.431</v>
      </c>
      <c r="GE24" s="3">
        <v>4469.9250000000002</v>
      </c>
      <c r="GF24" s="3">
        <v>511496.47200000001</v>
      </c>
      <c r="GG24" s="3">
        <v>2968030</v>
      </c>
    </row>
    <row r="25" spans="1:189" x14ac:dyDescent="0.2">
      <c r="A25" s="3">
        <v>23</v>
      </c>
      <c r="B25" s="3" t="s">
        <v>81</v>
      </c>
      <c r="C25" s="3">
        <v>57.042999999999999</v>
      </c>
      <c r="D25" s="3">
        <v>242.61600000000001</v>
      </c>
      <c r="E25" s="3">
        <v>13839.562</v>
      </c>
      <c r="F25" s="3">
        <v>80306</v>
      </c>
      <c r="H25" s="2">
        <v>23</v>
      </c>
      <c r="I25" s="2" t="s">
        <v>31</v>
      </c>
      <c r="J25" s="2">
        <v>57.042999999999999</v>
      </c>
      <c r="K25" s="2">
        <v>1577.4259999999999</v>
      </c>
      <c r="L25" s="2">
        <v>89981.108999999997</v>
      </c>
      <c r="M25" s="2">
        <v>522128</v>
      </c>
      <c r="N25" s="3">
        <f t="shared" si="0"/>
        <v>27.6532791052364</v>
      </c>
      <c r="Q25" s="3">
        <v>23</v>
      </c>
      <c r="R25" s="3" t="s">
        <v>182</v>
      </c>
      <c r="S25" s="3">
        <v>326.05799999999999</v>
      </c>
      <c r="T25" s="3">
        <v>1759.6859999999999</v>
      </c>
      <c r="U25" s="3">
        <v>573760.37</v>
      </c>
      <c r="V25" s="3">
        <v>3329325</v>
      </c>
      <c r="X25" s="3">
        <v>23</v>
      </c>
      <c r="Y25" s="3" t="s">
        <v>135</v>
      </c>
      <c r="Z25" s="3">
        <v>326.05799999999999</v>
      </c>
      <c r="AA25" s="3">
        <v>1146.742</v>
      </c>
      <c r="AB25" s="3">
        <v>373904.79399999999</v>
      </c>
      <c r="AC25" s="3">
        <v>2169635</v>
      </c>
      <c r="AG25" s="3">
        <v>23</v>
      </c>
      <c r="AH25" s="3" t="s">
        <v>276</v>
      </c>
      <c r="AI25" s="3">
        <v>155.102</v>
      </c>
      <c r="AJ25" s="3">
        <v>3565.076</v>
      </c>
      <c r="AK25" s="3">
        <v>552949.67099999997</v>
      </c>
      <c r="AL25" s="3">
        <v>3208568</v>
      </c>
      <c r="AN25" s="3">
        <v>23</v>
      </c>
      <c r="AO25" s="3" t="s">
        <v>229</v>
      </c>
      <c r="AP25" s="3">
        <v>155.102</v>
      </c>
      <c r="AQ25" s="3">
        <v>1392.0640000000001</v>
      </c>
      <c r="AR25" s="3">
        <v>215911.715</v>
      </c>
      <c r="AS25" s="3">
        <v>1252858</v>
      </c>
      <c r="AW25" s="3">
        <v>23</v>
      </c>
      <c r="AX25" s="3" t="s">
        <v>413</v>
      </c>
      <c r="AY25" s="3">
        <v>138.90199999999999</v>
      </c>
      <c r="AZ25" s="3">
        <v>3754.4319999999998</v>
      </c>
      <c r="BA25" s="3">
        <v>521499.16</v>
      </c>
      <c r="BB25" s="3">
        <v>3026072</v>
      </c>
      <c r="BD25" s="3">
        <v>23</v>
      </c>
      <c r="BE25" s="3" t="s">
        <v>323</v>
      </c>
      <c r="BF25" s="3">
        <v>138.90199999999999</v>
      </c>
      <c r="BG25" s="3">
        <v>2959.944</v>
      </c>
      <c r="BH25" s="3">
        <v>411143.016</v>
      </c>
      <c r="BI25" s="3">
        <v>2385715</v>
      </c>
      <c r="BM25" s="3">
        <v>23</v>
      </c>
      <c r="BN25" s="3" t="s">
        <v>579</v>
      </c>
      <c r="BO25" s="3">
        <v>115.637</v>
      </c>
      <c r="BP25" s="3">
        <v>2962.192</v>
      </c>
      <c r="BQ25" s="3">
        <v>342539.07199999999</v>
      </c>
      <c r="BR25" s="3">
        <v>1987631</v>
      </c>
      <c r="BT25" s="3">
        <v>23</v>
      </c>
      <c r="BU25" s="3" t="s">
        <v>503</v>
      </c>
      <c r="BV25" s="3">
        <v>115.637</v>
      </c>
      <c r="BW25" s="3">
        <v>2372.306</v>
      </c>
      <c r="BX25" s="3">
        <v>274326.33100000001</v>
      </c>
      <c r="BY25" s="3">
        <v>1591817</v>
      </c>
      <c r="CC25" s="3">
        <v>23</v>
      </c>
      <c r="CD25" s="3" t="s">
        <v>684</v>
      </c>
      <c r="CE25" s="3">
        <v>89.441999999999993</v>
      </c>
      <c r="CF25" s="3">
        <v>2674.52</v>
      </c>
      <c r="CG25" s="3">
        <v>239214.55499999999</v>
      </c>
      <c r="CH25" s="3">
        <v>1388076</v>
      </c>
      <c r="CJ25" s="3">
        <v>23</v>
      </c>
      <c r="CK25" s="3" t="s">
        <v>655</v>
      </c>
      <c r="CL25" s="3">
        <v>89.441999999999993</v>
      </c>
      <c r="CM25" s="3">
        <v>2104.5819999999999</v>
      </c>
      <c r="CN25" s="3">
        <v>188238.10500000001</v>
      </c>
      <c r="CO25" s="3">
        <v>1092278</v>
      </c>
      <c r="CS25" s="3">
        <v>23</v>
      </c>
      <c r="CT25" s="3" t="s">
        <v>778</v>
      </c>
      <c r="CU25" s="3">
        <v>81.515000000000001</v>
      </c>
      <c r="CV25" s="3">
        <v>1901.163</v>
      </c>
      <c r="CW25" s="3">
        <v>154972.55799999999</v>
      </c>
      <c r="CX25" s="3">
        <v>899250</v>
      </c>
      <c r="CZ25" s="3">
        <v>23</v>
      </c>
      <c r="DA25" s="3" t="s">
        <v>713</v>
      </c>
      <c r="DB25" s="3">
        <v>81.515000000000001</v>
      </c>
      <c r="DC25" s="3">
        <v>2180.761</v>
      </c>
      <c r="DD25" s="3">
        <v>177763.908</v>
      </c>
      <c r="DE25" s="3">
        <v>1031500</v>
      </c>
      <c r="DI25" s="3">
        <v>23</v>
      </c>
      <c r="DJ25" s="3" t="s">
        <v>899</v>
      </c>
      <c r="DK25" s="3">
        <v>95.646000000000001</v>
      </c>
      <c r="DL25" s="3">
        <v>4465.8649999999998</v>
      </c>
      <c r="DM25" s="3">
        <v>427142.62900000002</v>
      </c>
      <c r="DN25" s="3">
        <v>2478555</v>
      </c>
      <c r="DP25" s="3">
        <v>23</v>
      </c>
      <c r="DQ25" s="3" t="s">
        <v>843</v>
      </c>
      <c r="DR25" s="3">
        <v>95.646000000000001</v>
      </c>
      <c r="DS25" s="3">
        <v>2756.877</v>
      </c>
      <c r="DT25" s="3">
        <v>263684.62300000002</v>
      </c>
      <c r="DU25" s="3">
        <v>1530067</v>
      </c>
      <c r="DY25" s="3">
        <v>23</v>
      </c>
      <c r="DZ25" s="3" t="s">
        <v>1039</v>
      </c>
      <c r="EA25" s="3">
        <v>54.975000000000001</v>
      </c>
      <c r="EB25" s="3">
        <v>1737.3979999999999</v>
      </c>
      <c r="EC25" s="3">
        <v>95513.418000000005</v>
      </c>
      <c r="ED25" s="3">
        <v>554230</v>
      </c>
      <c r="EF25" s="3">
        <v>23</v>
      </c>
      <c r="EG25" s="3" t="s">
        <v>955</v>
      </c>
      <c r="EH25" s="3">
        <v>54.975000000000001</v>
      </c>
      <c r="EI25" s="3">
        <v>2461.2069999999999</v>
      </c>
      <c r="EJ25" s="3">
        <v>135304.78700000001</v>
      </c>
      <c r="EK25" s="3">
        <v>785125</v>
      </c>
      <c r="EO25" s="3">
        <v>23</v>
      </c>
      <c r="EP25" s="3" t="s">
        <v>1199</v>
      </c>
      <c r="EQ25" s="3">
        <v>176.12700000000001</v>
      </c>
      <c r="ER25" s="3">
        <v>8597.3510000000006</v>
      </c>
      <c r="ES25" s="3">
        <v>1514223.2949999999</v>
      </c>
      <c r="ET25" s="3">
        <v>8786493</v>
      </c>
      <c r="EV25" s="3">
        <v>23</v>
      </c>
      <c r="EW25" s="3" t="s">
        <v>1123</v>
      </c>
      <c r="EX25" s="3">
        <v>176.12700000000001</v>
      </c>
      <c r="EY25" s="3">
        <v>4173.5640000000003</v>
      </c>
      <c r="EZ25" s="3">
        <v>735076.07499999995</v>
      </c>
      <c r="FA25" s="3">
        <v>4265382</v>
      </c>
      <c r="FE25" s="3">
        <v>23</v>
      </c>
      <c r="FF25" s="3" t="s">
        <v>1354</v>
      </c>
      <c r="FG25" s="3">
        <v>86.168000000000006</v>
      </c>
      <c r="FH25" s="3">
        <v>5932.0460000000003</v>
      </c>
      <c r="FI25" s="3">
        <v>511150.59399999998</v>
      </c>
      <c r="FJ25" s="3">
        <v>2966023</v>
      </c>
      <c r="FL25" s="3">
        <v>23</v>
      </c>
      <c r="FM25" s="3" t="s">
        <v>1275</v>
      </c>
      <c r="FN25" s="3">
        <v>86.168000000000006</v>
      </c>
      <c r="FO25" s="3">
        <v>2753.7060000000001</v>
      </c>
      <c r="FP25" s="3">
        <v>237280.43599999999</v>
      </c>
      <c r="FQ25" s="3">
        <v>1376853</v>
      </c>
      <c r="FU25" s="3">
        <v>23</v>
      </c>
      <c r="FV25" s="3" t="s">
        <v>1518</v>
      </c>
      <c r="FW25" s="3">
        <v>53.252000000000002</v>
      </c>
      <c r="FX25" s="3">
        <v>5138.4049999999997</v>
      </c>
      <c r="FY25" s="3">
        <v>273628.37199999997</v>
      </c>
      <c r="FZ25" s="3">
        <v>1587767</v>
      </c>
      <c r="GB25" s="3">
        <v>23</v>
      </c>
      <c r="GC25" s="3" t="s">
        <v>1433</v>
      </c>
      <c r="GD25" s="3">
        <v>53.252000000000002</v>
      </c>
      <c r="GE25" s="3">
        <v>3655.395</v>
      </c>
      <c r="GF25" s="3">
        <v>194655.701</v>
      </c>
      <c r="GG25" s="3">
        <v>1129517</v>
      </c>
    </row>
    <row r="26" spans="1:189" x14ac:dyDescent="0.2">
      <c r="A26" s="3">
        <v>24</v>
      </c>
      <c r="B26" s="3" t="s">
        <v>82</v>
      </c>
      <c r="C26" s="3">
        <v>118.911</v>
      </c>
      <c r="D26" s="3">
        <v>4877.1220000000003</v>
      </c>
      <c r="E26" s="3">
        <v>579945.31299999997</v>
      </c>
      <c r="F26" s="3">
        <v>3365214</v>
      </c>
      <c r="H26" s="2">
        <v>24</v>
      </c>
      <c r="I26" s="2" t="s">
        <v>32</v>
      </c>
      <c r="J26" s="2">
        <v>118.911</v>
      </c>
      <c r="K26" s="2">
        <v>3218.7939999999999</v>
      </c>
      <c r="L26" s="2">
        <v>382751.28499999997</v>
      </c>
      <c r="M26" s="2">
        <v>2220968</v>
      </c>
      <c r="N26" s="3">
        <f t="shared" si="0"/>
        <v>27.068933908553454</v>
      </c>
      <c r="Q26" s="3">
        <v>24</v>
      </c>
      <c r="R26" s="3" t="s">
        <v>183</v>
      </c>
      <c r="S26" s="3">
        <v>134.93899999999999</v>
      </c>
      <c r="T26" s="3">
        <v>2908.5639999999999</v>
      </c>
      <c r="U26" s="3">
        <v>392477.54700000002</v>
      </c>
      <c r="V26" s="3">
        <v>2277406</v>
      </c>
      <c r="X26" s="3">
        <v>24</v>
      </c>
      <c r="Y26" s="3" t="s">
        <v>136</v>
      </c>
      <c r="Z26" s="3">
        <v>134.93899999999999</v>
      </c>
      <c r="AA26" s="3">
        <v>1488.3140000000001</v>
      </c>
      <c r="AB26" s="3">
        <v>200830.99299999999</v>
      </c>
      <c r="AC26" s="3">
        <v>1165350</v>
      </c>
      <c r="AG26" s="3">
        <v>24</v>
      </c>
      <c r="AH26" s="3" t="s">
        <v>277</v>
      </c>
      <c r="AI26" s="3">
        <v>86.856999999999999</v>
      </c>
      <c r="AJ26" s="3">
        <v>2492.1329999999998</v>
      </c>
      <c r="AK26" s="3">
        <v>216459.22399999999</v>
      </c>
      <c r="AL26" s="3">
        <v>1256035</v>
      </c>
      <c r="AN26" s="3">
        <v>24</v>
      </c>
      <c r="AO26" s="3" t="s">
        <v>230</v>
      </c>
      <c r="AP26" s="3">
        <v>86.856999999999999</v>
      </c>
      <c r="AQ26" s="3">
        <v>1114.2840000000001</v>
      </c>
      <c r="AR26" s="3">
        <v>96783.357000000004</v>
      </c>
      <c r="AS26" s="3">
        <v>561599</v>
      </c>
      <c r="AW26" s="3">
        <v>24</v>
      </c>
      <c r="AX26" s="3" t="s">
        <v>414</v>
      </c>
      <c r="AY26" s="3">
        <v>153.20599999999999</v>
      </c>
      <c r="AZ26" s="3">
        <v>7555.1859999999997</v>
      </c>
      <c r="BA26" s="3">
        <v>1157500.679</v>
      </c>
      <c r="BB26" s="3">
        <v>6716560</v>
      </c>
      <c r="BD26" s="3">
        <v>24</v>
      </c>
      <c r="BE26" s="3" t="s">
        <v>324</v>
      </c>
      <c r="BF26" s="3">
        <v>153.20599999999999</v>
      </c>
      <c r="BG26" s="3">
        <v>3514.93</v>
      </c>
      <c r="BH26" s="3">
        <v>538508.82999999996</v>
      </c>
      <c r="BI26" s="3">
        <v>3124773</v>
      </c>
      <c r="BM26" s="3">
        <v>24</v>
      </c>
      <c r="BN26" s="3" t="s">
        <v>580</v>
      </c>
      <c r="BO26" s="3">
        <v>143.21100000000001</v>
      </c>
      <c r="BP26" s="3">
        <v>4778.7520000000004</v>
      </c>
      <c r="BQ26" s="3">
        <v>684368.29599999997</v>
      </c>
      <c r="BR26" s="3">
        <v>3971143</v>
      </c>
      <c r="BT26" s="3">
        <v>24</v>
      </c>
      <c r="BU26" s="3" t="s">
        <v>504</v>
      </c>
      <c r="BV26" s="3">
        <v>143.21100000000001</v>
      </c>
      <c r="BW26" s="3">
        <v>3519.8319999999999</v>
      </c>
      <c r="BX26" s="3">
        <v>504077.435</v>
      </c>
      <c r="BY26" s="3">
        <v>2924980</v>
      </c>
      <c r="CC26" s="3">
        <v>24</v>
      </c>
      <c r="CD26" s="3" t="s">
        <v>685</v>
      </c>
      <c r="CE26" s="3">
        <v>121.84099999999999</v>
      </c>
      <c r="CF26" s="3">
        <v>1810.163</v>
      </c>
      <c r="CG26" s="3">
        <v>220552.18799999999</v>
      </c>
      <c r="CH26" s="3">
        <v>1279785</v>
      </c>
      <c r="CJ26" s="3">
        <v>24</v>
      </c>
      <c r="CK26" s="3" t="s">
        <v>656</v>
      </c>
      <c r="CL26" s="3">
        <v>121.84099999999999</v>
      </c>
      <c r="CM26" s="3">
        <v>1357.6120000000001</v>
      </c>
      <c r="CN26" s="3">
        <v>165412.978</v>
      </c>
      <c r="CO26" s="3">
        <v>959832</v>
      </c>
      <c r="CS26" s="3">
        <v>24</v>
      </c>
      <c r="CT26" s="3" t="s">
        <v>779</v>
      </c>
      <c r="CU26" s="3">
        <v>79.102000000000004</v>
      </c>
      <c r="CV26" s="3">
        <v>4140.8100000000004</v>
      </c>
      <c r="CW26" s="3">
        <v>327546.07</v>
      </c>
      <c r="CX26" s="3">
        <v>1900632</v>
      </c>
      <c r="CZ26" s="3">
        <v>24</v>
      </c>
      <c r="DA26" s="3" t="s">
        <v>714</v>
      </c>
      <c r="DB26" s="3">
        <v>79.102000000000004</v>
      </c>
      <c r="DC26" s="3">
        <v>2270.4229999999998</v>
      </c>
      <c r="DD26" s="3">
        <v>179594.79800000001</v>
      </c>
      <c r="DE26" s="3">
        <v>1042124</v>
      </c>
      <c r="DI26" s="3">
        <v>24</v>
      </c>
      <c r="DJ26" s="3" t="s">
        <v>900</v>
      </c>
      <c r="DK26" s="3">
        <v>179.91800000000001</v>
      </c>
      <c r="DL26" s="3">
        <v>3860.9630000000002</v>
      </c>
      <c r="DM26" s="3">
        <v>694657.06</v>
      </c>
      <c r="DN26" s="3">
        <v>4030845</v>
      </c>
      <c r="DP26" s="3">
        <v>24</v>
      </c>
      <c r="DQ26" s="3" t="s">
        <v>844</v>
      </c>
      <c r="DR26" s="3">
        <v>179.91800000000001</v>
      </c>
      <c r="DS26" s="3">
        <v>3313.259</v>
      </c>
      <c r="DT26" s="3">
        <v>596115.19400000002</v>
      </c>
      <c r="DU26" s="3">
        <v>3459042</v>
      </c>
      <c r="DY26" s="3">
        <v>24</v>
      </c>
      <c r="DZ26" s="3" t="s">
        <v>1040</v>
      </c>
      <c r="EA26" s="3">
        <v>166.476</v>
      </c>
      <c r="EB26" s="3">
        <v>5348.2420000000002</v>
      </c>
      <c r="EC26" s="3">
        <v>890353.66700000002</v>
      </c>
      <c r="ED26" s="3">
        <v>5166402</v>
      </c>
      <c r="EF26" s="3">
        <v>24</v>
      </c>
      <c r="EG26" s="3" t="s">
        <v>956</v>
      </c>
      <c r="EH26" s="3">
        <v>166.476</v>
      </c>
      <c r="EI26" s="3">
        <v>3725.4169999999999</v>
      </c>
      <c r="EJ26" s="3">
        <v>620192.33700000006</v>
      </c>
      <c r="EK26" s="3">
        <v>3598753</v>
      </c>
      <c r="EO26" s="3">
        <v>24</v>
      </c>
      <c r="EP26" s="3" t="s">
        <v>1200</v>
      </c>
      <c r="EQ26" s="3">
        <v>104.09099999999999</v>
      </c>
      <c r="ER26" s="3">
        <v>5061.4059999999999</v>
      </c>
      <c r="ES26" s="3">
        <v>526844.48499999999</v>
      </c>
      <c r="ET26" s="3">
        <v>3057089</v>
      </c>
      <c r="EV26" s="3">
        <v>24</v>
      </c>
      <c r="EW26" s="3" t="s">
        <v>1124</v>
      </c>
      <c r="EX26" s="3">
        <v>104.09099999999999</v>
      </c>
      <c r="EY26" s="3">
        <v>3593.6889999999999</v>
      </c>
      <c r="EZ26" s="3">
        <v>374069.03</v>
      </c>
      <c r="FA26" s="3">
        <v>2170588</v>
      </c>
      <c r="FE26" s="3">
        <v>24</v>
      </c>
      <c r="FF26" s="3" t="s">
        <v>1355</v>
      </c>
      <c r="FG26" s="3">
        <v>89.27</v>
      </c>
      <c r="FH26" s="3">
        <v>7133.2969999999996</v>
      </c>
      <c r="FI26" s="3">
        <v>636787.36899999995</v>
      </c>
      <c r="FJ26" s="3">
        <v>3695048</v>
      </c>
      <c r="FL26" s="3">
        <v>24</v>
      </c>
      <c r="FM26" s="3" t="s">
        <v>1276</v>
      </c>
      <c r="FN26" s="3">
        <v>89.27</v>
      </c>
      <c r="FO26" s="3">
        <v>5337.027</v>
      </c>
      <c r="FP26" s="3">
        <v>476434.84600000002</v>
      </c>
      <c r="FQ26" s="3">
        <v>2764580</v>
      </c>
      <c r="FU26" s="3">
        <v>24</v>
      </c>
      <c r="FV26" s="3" t="s">
        <v>1519</v>
      </c>
      <c r="FW26" s="3">
        <v>89.959000000000003</v>
      </c>
      <c r="FX26" s="3">
        <v>8710.3510000000006</v>
      </c>
      <c r="FY26" s="3">
        <v>783574.86</v>
      </c>
      <c r="FZ26" s="3">
        <v>4546803</v>
      </c>
      <c r="GB26" s="3">
        <v>24</v>
      </c>
      <c r="GC26" s="3" t="s">
        <v>1434</v>
      </c>
      <c r="GD26" s="3">
        <v>89.959000000000003</v>
      </c>
      <c r="GE26" s="3">
        <v>3256.6759999999999</v>
      </c>
      <c r="GF26" s="3">
        <v>292967.5</v>
      </c>
      <c r="GG26" s="3">
        <v>1699985</v>
      </c>
    </row>
    <row r="27" spans="1:189" x14ac:dyDescent="0.2">
      <c r="A27" s="3">
        <v>25</v>
      </c>
      <c r="B27" s="3" t="s">
        <v>83</v>
      </c>
      <c r="C27" s="3">
        <v>73.587000000000003</v>
      </c>
      <c r="D27" s="3">
        <v>4487.0940000000001</v>
      </c>
      <c r="E27" s="3">
        <v>330192.62400000001</v>
      </c>
      <c r="F27" s="3">
        <v>1915989</v>
      </c>
      <c r="H27" s="2">
        <v>25</v>
      </c>
      <c r="I27" s="2" t="s">
        <v>33</v>
      </c>
      <c r="J27" s="2">
        <v>73.587000000000003</v>
      </c>
      <c r="K27" s="2">
        <v>2897.576</v>
      </c>
      <c r="L27" s="2">
        <v>213224.49</v>
      </c>
      <c r="M27" s="2">
        <v>1237265</v>
      </c>
      <c r="N27" s="3">
        <f t="shared" si="0"/>
        <v>39.37619416473018</v>
      </c>
      <c r="Q27" s="3">
        <v>25</v>
      </c>
      <c r="R27" s="3" t="s">
        <v>184</v>
      </c>
      <c r="S27" s="3">
        <v>164.92500000000001</v>
      </c>
      <c r="T27" s="3">
        <v>2836.2260000000001</v>
      </c>
      <c r="U27" s="3">
        <v>467764.31</v>
      </c>
      <c r="V27" s="3">
        <v>2714268</v>
      </c>
      <c r="X27" s="3">
        <v>25</v>
      </c>
      <c r="Y27" s="3" t="s">
        <v>137</v>
      </c>
      <c r="Z27" s="3">
        <v>164.92500000000001</v>
      </c>
      <c r="AA27" s="3">
        <v>1240.7639999999999</v>
      </c>
      <c r="AB27" s="3">
        <v>204632.883</v>
      </c>
      <c r="AC27" s="3">
        <v>1187411</v>
      </c>
      <c r="AG27" s="3">
        <v>25</v>
      </c>
      <c r="AH27" s="3" t="s">
        <v>278</v>
      </c>
      <c r="AI27" s="3">
        <v>150.62100000000001</v>
      </c>
      <c r="AJ27" s="3">
        <v>2261.46</v>
      </c>
      <c r="AK27" s="3">
        <v>340623.565</v>
      </c>
      <c r="AL27" s="3">
        <v>1976516</v>
      </c>
      <c r="AN27" s="3">
        <v>25</v>
      </c>
      <c r="AO27" s="3" t="s">
        <v>231</v>
      </c>
      <c r="AP27" s="3">
        <v>150.62100000000001</v>
      </c>
      <c r="AQ27" s="3">
        <v>1078.8869999999999</v>
      </c>
      <c r="AR27" s="3">
        <v>162503.09599999999</v>
      </c>
      <c r="AS27" s="3">
        <v>942947</v>
      </c>
      <c r="AW27" s="3">
        <v>25</v>
      </c>
      <c r="AX27" s="3" t="s">
        <v>415</v>
      </c>
      <c r="AY27" s="3">
        <v>64.626000000000005</v>
      </c>
      <c r="AZ27" s="3">
        <v>3441.848</v>
      </c>
      <c r="BA27" s="3">
        <v>222432.022</v>
      </c>
      <c r="BB27" s="3">
        <v>1290693</v>
      </c>
      <c r="BD27" s="3">
        <v>25</v>
      </c>
      <c r="BE27" s="3" t="s">
        <v>325</v>
      </c>
      <c r="BF27" s="3">
        <v>64.626000000000005</v>
      </c>
      <c r="BG27" s="3">
        <v>2906.1309999999999</v>
      </c>
      <c r="BH27" s="3">
        <v>187810.886</v>
      </c>
      <c r="BI27" s="3">
        <v>1089799</v>
      </c>
      <c r="BM27" s="3">
        <v>25</v>
      </c>
      <c r="BN27" s="3" t="s">
        <v>581</v>
      </c>
      <c r="BO27" s="3">
        <v>71.001999999999995</v>
      </c>
      <c r="BP27" s="3">
        <v>2811.3330000000001</v>
      </c>
      <c r="BQ27" s="3">
        <v>199610.68700000001</v>
      </c>
      <c r="BR27" s="3">
        <v>1158269</v>
      </c>
      <c r="BT27" s="3">
        <v>25</v>
      </c>
      <c r="BU27" s="3" t="s">
        <v>505</v>
      </c>
      <c r="BV27" s="3">
        <v>71.001999999999995</v>
      </c>
      <c r="BW27" s="3">
        <v>2230.3420000000001</v>
      </c>
      <c r="BX27" s="3">
        <v>158359.12</v>
      </c>
      <c r="BY27" s="3">
        <v>918901</v>
      </c>
      <c r="CC27" s="3">
        <v>25</v>
      </c>
      <c r="CD27" s="3" t="s">
        <v>686</v>
      </c>
      <c r="CE27" s="3">
        <v>496.32600000000002</v>
      </c>
      <c r="CF27" s="3">
        <v>783.56100000000004</v>
      </c>
      <c r="CG27" s="3">
        <v>388901.761</v>
      </c>
      <c r="CH27" s="3">
        <v>2256657</v>
      </c>
      <c r="CJ27" s="3">
        <v>25</v>
      </c>
      <c r="CK27" s="3" t="s">
        <v>657</v>
      </c>
      <c r="CL27" s="3">
        <v>496.32600000000002</v>
      </c>
      <c r="CM27" s="3">
        <v>1504.577</v>
      </c>
      <c r="CN27" s="3">
        <v>746760.41099999996</v>
      </c>
      <c r="CO27" s="3">
        <v>4333182</v>
      </c>
      <c r="CS27" s="3">
        <v>25</v>
      </c>
      <c r="CT27" s="3" t="s">
        <v>780</v>
      </c>
      <c r="CU27" s="3">
        <v>85.305999999999997</v>
      </c>
      <c r="CV27" s="3">
        <v>4457.6750000000002</v>
      </c>
      <c r="CW27" s="3">
        <v>380266.38099999999</v>
      </c>
      <c r="CX27" s="3">
        <v>2206549</v>
      </c>
      <c r="CZ27" s="3">
        <v>25</v>
      </c>
      <c r="DA27" s="3" t="s">
        <v>715</v>
      </c>
      <c r="DB27" s="3">
        <v>85.305999999999997</v>
      </c>
      <c r="DC27" s="3">
        <v>3030.4630000000002</v>
      </c>
      <c r="DD27" s="3">
        <v>258516.63099999999</v>
      </c>
      <c r="DE27" s="3">
        <v>1500079</v>
      </c>
      <c r="DI27" s="3">
        <v>25</v>
      </c>
      <c r="DJ27" s="3" t="s">
        <v>901</v>
      </c>
      <c r="DK27" s="3">
        <v>64.798000000000002</v>
      </c>
      <c r="DL27" s="3">
        <v>3416.473</v>
      </c>
      <c r="DM27" s="3">
        <v>221380.94899999999</v>
      </c>
      <c r="DN27" s="3">
        <v>1284594</v>
      </c>
      <c r="DP27" s="3">
        <v>25</v>
      </c>
      <c r="DQ27" s="3" t="s">
        <v>845</v>
      </c>
      <c r="DR27" s="3">
        <v>64.798000000000002</v>
      </c>
      <c r="DS27" s="3">
        <v>2768.6779999999999</v>
      </c>
      <c r="DT27" s="3">
        <v>179405.057</v>
      </c>
      <c r="DU27" s="3">
        <v>1041023</v>
      </c>
      <c r="DY27" s="3">
        <v>25</v>
      </c>
      <c r="DZ27" s="3" t="s">
        <v>1041</v>
      </c>
      <c r="EA27" s="3">
        <v>55.837000000000003</v>
      </c>
      <c r="EB27" s="3">
        <v>3064.2750000000001</v>
      </c>
      <c r="EC27" s="3">
        <v>171098.83799999999</v>
      </c>
      <c r="ED27" s="3">
        <v>992825</v>
      </c>
      <c r="EF27" s="3">
        <v>25</v>
      </c>
      <c r="EG27" s="3" t="s">
        <v>957</v>
      </c>
      <c r="EH27" s="3">
        <v>55.837000000000003</v>
      </c>
      <c r="EI27" s="3">
        <v>2848.7220000000002</v>
      </c>
      <c r="EJ27" s="3">
        <v>159063.10999999999</v>
      </c>
      <c r="EK27" s="3">
        <v>922986</v>
      </c>
      <c r="EO27" s="3">
        <v>25</v>
      </c>
      <c r="EP27" s="3" t="s">
        <v>1201</v>
      </c>
      <c r="EQ27" s="3">
        <v>96.852000000000004</v>
      </c>
      <c r="ER27" s="3">
        <v>4830.192</v>
      </c>
      <c r="ES27" s="3">
        <v>467816.011</v>
      </c>
      <c r="ET27" s="3">
        <v>2714568</v>
      </c>
      <c r="EV27" s="3">
        <v>25</v>
      </c>
      <c r="EW27" s="3" t="s">
        <v>1125</v>
      </c>
      <c r="EX27" s="3">
        <v>96.852000000000004</v>
      </c>
      <c r="EY27" s="3">
        <v>2563.308</v>
      </c>
      <c r="EZ27" s="3">
        <v>248262.67800000001</v>
      </c>
      <c r="FA27" s="3">
        <v>1440579</v>
      </c>
      <c r="FE27" s="3">
        <v>25</v>
      </c>
      <c r="FF27" s="3" t="s">
        <v>1356</v>
      </c>
      <c r="FG27" s="3">
        <v>62.384999999999998</v>
      </c>
      <c r="FH27" s="3">
        <v>5257.1189999999997</v>
      </c>
      <c r="FI27" s="3">
        <v>327967.43</v>
      </c>
      <c r="FJ27" s="3">
        <v>1903077</v>
      </c>
      <c r="FL27" s="3">
        <v>25</v>
      </c>
      <c r="FM27" s="3" t="s">
        <v>1277</v>
      </c>
      <c r="FN27" s="3">
        <v>62.384999999999998</v>
      </c>
      <c r="FO27" s="3">
        <v>3364.837</v>
      </c>
      <c r="FP27" s="3">
        <v>209916.685</v>
      </c>
      <c r="FQ27" s="3">
        <v>1218071</v>
      </c>
      <c r="FU27" s="3">
        <v>25</v>
      </c>
      <c r="FV27" s="3" t="s">
        <v>1520</v>
      </c>
      <c r="FW27" s="3">
        <v>161.47800000000001</v>
      </c>
      <c r="FX27" s="3">
        <v>1915.63</v>
      </c>
      <c r="FY27" s="3">
        <v>309332.46399999998</v>
      </c>
      <c r="FZ27" s="3">
        <v>1794945</v>
      </c>
      <c r="GB27" s="3">
        <v>25</v>
      </c>
      <c r="GC27" s="3" t="s">
        <v>1435</v>
      </c>
      <c r="GD27" s="3">
        <v>161.47800000000001</v>
      </c>
      <c r="GE27" s="3">
        <v>3197.1709999999998</v>
      </c>
      <c r="GF27" s="3">
        <v>516273.435</v>
      </c>
      <c r="GG27" s="3">
        <v>2995749</v>
      </c>
    </row>
    <row r="28" spans="1:189" x14ac:dyDescent="0.2">
      <c r="A28" s="3">
        <v>26</v>
      </c>
      <c r="B28" s="3" t="s">
        <v>84</v>
      </c>
      <c r="C28" s="3">
        <v>65.66</v>
      </c>
      <c r="D28" s="3">
        <v>3455</v>
      </c>
      <c r="E28" s="3">
        <v>226854.492</v>
      </c>
      <c r="F28" s="3">
        <v>1316355</v>
      </c>
      <c r="H28" s="2">
        <v>26</v>
      </c>
      <c r="I28" s="2" t="s">
        <v>34</v>
      </c>
      <c r="J28" s="2">
        <v>65.66</v>
      </c>
      <c r="K28" s="2">
        <v>2037.2439999999999</v>
      </c>
      <c r="L28" s="2">
        <v>133764.97099999999</v>
      </c>
      <c r="M28" s="2">
        <v>776190</v>
      </c>
      <c r="N28" s="3">
        <f t="shared" si="0"/>
        <v>31.027170271093514</v>
      </c>
      <c r="Q28" s="3">
        <v>26</v>
      </c>
      <c r="R28" s="3" t="s">
        <v>185</v>
      </c>
      <c r="S28" s="3">
        <v>124.943</v>
      </c>
      <c r="T28" s="3">
        <v>3368.694</v>
      </c>
      <c r="U28" s="3">
        <v>420895.12800000003</v>
      </c>
      <c r="V28" s="3">
        <v>2442303</v>
      </c>
      <c r="X28" s="3">
        <v>26</v>
      </c>
      <c r="Y28" s="3" t="s">
        <v>138</v>
      </c>
      <c r="Z28" s="3">
        <v>124.943</v>
      </c>
      <c r="AA28" s="3">
        <v>2220.2910000000002</v>
      </c>
      <c r="AB28" s="3">
        <v>277410.09899999999</v>
      </c>
      <c r="AC28" s="3">
        <v>1609711</v>
      </c>
      <c r="AG28" s="3">
        <v>26</v>
      </c>
      <c r="AH28" s="3" t="s">
        <v>279</v>
      </c>
      <c r="AI28" s="3">
        <v>130.803</v>
      </c>
      <c r="AJ28" s="3">
        <v>2864.5859999999998</v>
      </c>
      <c r="AK28" s="3">
        <v>374695.12400000001</v>
      </c>
      <c r="AL28" s="3">
        <v>2174221</v>
      </c>
      <c r="AN28" s="3">
        <v>26</v>
      </c>
      <c r="AO28" s="3" t="s">
        <v>232</v>
      </c>
      <c r="AP28" s="3">
        <v>130.803</v>
      </c>
      <c r="AQ28" s="3">
        <v>1282.9010000000001</v>
      </c>
      <c r="AR28" s="3">
        <v>167806.71599999999</v>
      </c>
      <c r="AS28" s="3">
        <v>973722</v>
      </c>
      <c r="AW28" s="3">
        <v>26</v>
      </c>
      <c r="AX28" s="3" t="s">
        <v>416</v>
      </c>
      <c r="AY28" s="3">
        <v>61.006999999999998</v>
      </c>
      <c r="AZ28" s="3">
        <v>5084.5680000000002</v>
      </c>
      <c r="BA28" s="3">
        <v>310192.76199999999</v>
      </c>
      <c r="BB28" s="3">
        <v>1799937</v>
      </c>
      <c r="BD28" s="3">
        <v>26</v>
      </c>
      <c r="BE28" s="3" t="s">
        <v>326</v>
      </c>
      <c r="BF28" s="3">
        <v>61.006999999999998</v>
      </c>
      <c r="BG28" s="3">
        <v>2697.5</v>
      </c>
      <c r="BH28" s="3">
        <v>164565.60500000001</v>
      </c>
      <c r="BI28" s="3">
        <v>954915</v>
      </c>
      <c r="BM28" s="3">
        <v>26</v>
      </c>
      <c r="BN28" s="3" t="s">
        <v>582</v>
      </c>
      <c r="BO28" s="3">
        <v>59.628</v>
      </c>
      <c r="BP28" s="3">
        <v>3629.7660000000001</v>
      </c>
      <c r="BQ28" s="3">
        <v>216435.78599999999</v>
      </c>
      <c r="BR28" s="3">
        <v>1255899</v>
      </c>
      <c r="BT28" s="3">
        <v>26</v>
      </c>
      <c r="BU28" s="3" t="s">
        <v>506</v>
      </c>
      <c r="BV28" s="3">
        <v>59.628</v>
      </c>
      <c r="BW28" s="3">
        <v>2107.6129999999998</v>
      </c>
      <c r="BX28" s="3">
        <v>125672.792</v>
      </c>
      <c r="BY28" s="3">
        <v>729234</v>
      </c>
      <c r="CC28" s="3">
        <v>26</v>
      </c>
      <c r="CD28" s="3" t="s">
        <v>687</v>
      </c>
      <c r="CE28" s="3">
        <v>205.07900000000001</v>
      </c>
      <c r="CF28" s="3">
        <v>1242.7819999999999</v>
      </c>
      <c r="CG28" s="3">
        <v>254868.46400000001</v>
      </c>
      <c r="CH28" s="3">
        <v>1478910</v>
      </c>
      <c r="CJ28" s="3">
        <v>26</v>
      </c>
      <c r="CK28" s="3" t="s">
        <v>658</v>
      </c>
      <c r="CL28" s="3">
        <v>205.07900000000001</v>
      </c>
      <c r="CM28" s="3">
        <v>523.024</v>
      </c>
      <c r="CN28" s="3">
        <v>107261.174</v>
      </c>
      <c r="CO28" s="3">
        <v>622398</v>
      </c>
      <c r="CS28" s="3">
        <v>26</v>
      </c>
      <c r="CT28" s="3" t="s">
        <v>781</v>
      </c>
      <c r="CU28" s="3">
        <v>136.49</v>
      </c>
      <c r="CV28" s="3">
        <v>3620.4520000000002</v>
      </c>
      <c r="CW28" s="3">
        <v>494154.02100000001</v>
      </c>
      <c r="CX28" s="3">
        <v>2867398</v>
      </c>
      <c r="CZ28" s="3">
        <v>26</v>
      </c>
      <c r="DA28" s="3" t="s">
        <v>716</v>
      </c>
      <c r="DB28" s="3">
        <v>136.49</v>
      </c>
      <c r="DC28" s="3">
        <v>3451.0720000000001</v>
      </c>
      <c r="DD28" s="3">
        <v>471035.40700000001</v>
      </c>
      <c r="DE28" s="3">
        <v>2733249</v>
      </c>
      <c r="DI28" s="3">
        <v>26</v>
      </c>
      <c r="DJ28" s="3" t="s">
        <v>902</v>
      </c>
      <c r="DK28" s="3">
        <v>110.295</v>
      </c>
      <c r="DL28" s="3">
        <v>4555.6109999999999</v>
      </c>
      <c r="DM28" s="3">
        <v>502459.37800000003</v>
      </c>
      <c r="DN28" s="3">
        <v>2915591</v>
      </c>
      <c r="DP28" s="3">
        <v>26</v>
      </c>
      <c r="DQ28" s="3" t="s">
        <v>846</v>
      </c>
      <c r="DR28" s="3">
        <v>110.295</v>
      </c>
      <c r="DS28" s="3">
        <v>3378.5</v>
      </c>
      <c r="DT28" s="3">
        <v>372630.375</v>
      </c>
      <c r="DU28" s="3">
        <v>2162240</v>
      </c>
      <c r="DY28" s="3">
        <v>26</v>
      </c>
      <c r="DZ28" s="3" t="s">
        <v>1042</v>
      </c>
      <c r="EA28" s="3">
        <v>150.44900000000001</v>
      </c>
      <c r="EB28" s="3">
        <v>5876.9539999999997</v>
      </c>
      <c r="EC28" s="3">
        <v>884180.44200000004</v>
      </c>
      <c r="ED28" s="3">
        <v>5130581</v>
      </c>
      <c r="EF28" s="3">
        <v>26</v>
      </c>
      <c r="EG28" s="3" t="s">
        <v>958</v>
      </c>
      <c r="EH28" s="3">
        <v>150.44900000000001</v>
      </c>
      <c r="EI28" s="3">
        <v>4416.55</v>
      </c>
      <c r="EJ28" s="3">
        <v>664464.42500000005</v>
      </c>
      <c r="EK28" s="3">
        <v>3855648</v>
      </c>
      <c r="EO28" s="3">
        <v>26</v>
      </c>
      <c r="EP28" s="3" t="s">
        <v>1202</v>
      </c>
      <c r="EQ28" s="3">
        <v>153.20599999999999</v>
      </c>
      <c r="ER28" s="3">
        <v>6525.24</v>
      </c>
      <c r="ES28" s="3">
        <v>999706.647</v>
      </c>
      <c r="ET28" s="3">
        <v>5800938</v>
      </c>
      <c r="EV28" s="3">
        <v>26</v>
      </c>
      <c r="EW28" s="3" t="s">
        <v>1126</v>
      </c>
      <c r="EX28" s="3">
        <v>153.20599999999999</v>
      </c>
      <c r="EY28" s="3">
        <v>3220.5650000000001</v>
      </c>
      <c r="EZ28" s="3">
        <v>493410.22200000001</v>
      </c>
      <c r="FA28" s="3">
        <v>2863082</v>
      </c>
      <c r="FE28" s="3">
        <v>26</v>
      </c>
      <c r="FF28" s="3" t="s">
        <v>1357</v>
      </c>
      <c r="FG28" s="3">
        <v>84.1</v>
      </c>
      <c r="FH28" s="3">
        <v>4507.6390000000001</v>
      </c>
      <c r="FI28" s="3">
        <v>379090.88199999998</v>
      </c>
      <c r="FJ28" s="3">
        <v>2199728</v>
      </c>
      <c r="FL28" s="3">
        <v>26</v>
      </c>
      <c r="FM28" s="3" t="s">
        <v>1278</v>
      </c>
      <c r="FN28" s="3">
        <v>84.1</v>
      </c>
      <c r="FO28" s="3">
        <v>3085.6019999999999</v>
      </c>
      <c r="FP28" s="3">
        <v>259498.08100000001</v>
      </c>
      <c r="FQ28" s="3">
        <v>1505774</v>
      </c>
      <c r="FU28" s="3">
        <v>26</v>
      </c>
      <c r="FV28" s="3" t="s">
        <v>1521</v>
      </c>
      <c r="FW28" s="3">
        <v>60.661999999999999</v>
      </c>
      <c r="FX28" s="3">
        <v>6540.7730000000001</v>
      </c>
      <c r="FY28" s="3">
        <v>396776.62400000001</v>
      </c>
      <c r="FZ28" s="3">
        <v>2302352</v>
      </c>
      <c r="GB28" s="3">
        <v>26</v>
      </c>
      <c r="GC28" s="3" t="s">
        <v>1436</v>
      </c>
      <c r="GD28" s="3">
        <v>60.661999999999999</v>
      </c>
      <c r="GE28" s="3">
        <v>4448.2759999999998</v>
      </c>
      <c r="GF28" s="3">
        <v>269841.47600000002</v>
      </c>
      <c r="GG28" s="3">
        <v>1565793</v>
      </c>
    </row>
    <row r="29" spans="1:189" x14ac:dyDescent="0.2">
      <c r="A29" s="3">
        <v>27</v>
      </c>
      <c r="B29" s="3" t="s">
        <v>85</v>
      </c>
      <c r="C29" s="3">
        <v>113.224</v>
      </c>
      <c r="D29" s="3">
        <v>5146.5659999999998</v>
      </c>
      <c r="E29" s="3">
        <v>582716.46499999997</v>
      </c>
      <c r="F29" s="3">
        <v>3381294</v>
      </c>
      <c r="H29" s="2">
        <v>27</v>
      </c>
      <c r="I29" s="2" t="s">
        <v>35</v>
      </c>
      <c r="J29" s="2">
        <v>113.224</v>
      </c>
      <c r="K29" s="2">
        <v>3218.317</v>
      </c>
      <c r="L29" s="2">
        <v>364391.71100000001</v>
      </c>
      <c r="M29" s="2">
        <v>2114434</v>
      </c>
      <c r="N29" s="3">
        <f t="shared" si="0"/>
        <v>28.424335829859395</v>
      </c>
      <c r="Q29" s="3">
        <v>27</v>
      </c>
      <c r="R29" s="3" t="s">
        <v>186</v>
      </c>
      <c r="S29" s="3">
        <v>199.047</v>
      </c>
      <c r="T29" s="3">
        <v>1464.6420000000001</v>
      </c>
      <c r="U29" s="3">
        <v>291533.15299999999</v>
      </c>
      <c r="V29" s="3">
        <v>1691662</v>
      </c>
      <c r="X29" s="3">
        <v>27</v>
      </c>
      <c r="Y29" s="3" t="s">
        <v>139</v>
      </c>
      <c r="Z29" s="3">
        <v>199.047</v>
      </c>
      <c r="AA29" s="3">
        <v>865.94600000000003</v>
      </c>
      <c r="AB29" s="3">
        <v>172364.29699999999</v>
      </c>
      <c r="AC29" s="3">
        <v>1000168</v>
      </c>
      <c r="AG29" s="3">
        <v>27</v>
      </c>
      <c r="AH29" s="3" t="s">
        <v>280</v>
      </c>
      <c r="AI29" s="3">
        <v>126.839</v>
      </c>
      <c r="AJ29" s="3">
        <v>1842.5940000000001</v>
      </c>
      <c r="AK29" s="3">
        <v>233712.405</v>
      </c>
      <c r="AL29" s="3">
        <v>1356149</v>
      </c>
      <c r="AN29" s="3">
        <v>27</v>
      </c>
      <c r="AO29" s="3" t="s">
        <v>233</v>
      </c>
      <c r="AP29" s="3">
        <v>126.839</v>
      </c>
      <c r="AQ29" s="3">
        <v>926.57899999999995</v>
      </c>
      <c r="AR29" s="3">
        <v>117526.156</v>
      </c>
      <c r="AS29" s="3">
        <v>681962</v>
      </c>
      <c r="AW29" s="3">
        <v>27</v>
      </c>
      <c r="AX29" s="3" t="s">
        <v>417</v>
      </c>
      <c r="AY29" s="3">
        <v>173.369</v>
      </c>
      <c r="AZ29" s="3">
        <v>7167.5039999999999</v>
      </c>
      <c r="BA29" s="3">
        <v>1242625.55</v>
      </c>
      <c r="BB29" s="3">
        <v>7210509</v>
      </c>
      <c r="BD29" s="3">
        <v>27</v>
      </c>
      <c r="BE29" s="3" t="s">
        <v>327</v>
      </c>
      <c r="BF29" s="3">
        <v>173.369</v>
      </c>
      <c r="BG29" s="3">
        <v>4884.0550000000003</v>
      </c>
      <c r="BH29" s="3">
        <v>846745.41399999999</v>
      </c>
      <c r="BI29" s="3">
        <v>4913359</v>
      </c>
      <c r="BM29" s="3">
        <v>27</v>
      </c>
      <c r="BN29" s="3" t="s">
        <v>583</v>
      </c>
      <c r="BO29" s="3">
        <v>80.825000000000003</v>
      </c>
      <c r="BP29" s="3">
        <v>4768.893</v>
      </c>
      <c r="BQ29" s="3">
        <v>385447.12599999999</v>
      </c>
      <c r="BR29" s="3">
        <v>2236611</v>
      </c>
      <c r="BT29" s="3">
        <v>27</v>
      </c>
      <c r="BU29" s="3" t="s">
        <v>507</v>
      </c>
      <c r="BV29" s="3">
        <v>80.825000000000003</v>
      </c>
      <c r="BW29" s="3">
        <v>3956.422</v>
      </c>
      <c r="BX29" s="3">
        <v>319778.91600000003</v>
      </c>
      <c r="BY29" s="3">
        <v>1855562</v>
      </c>
      <c r="CC29" s="3">
        <v>27</v>
      </c>
      <c r="CD29" s="3" t="s">
        <v>688</v>
      </c>
      <c r="CE29" s="3">
        <v>638.50199999999995</v>
      </c>
      <c r="CF29" s="3">
        <v>1067.212</v>
      </c>
      <c r="CG29" s="3">
        <v>681417.57</v>
      </c>
      <c r="CH29" s="3">
        <v>3954021</v>
      </c>
      <c r="CJ29" s="3">
        <v>27</v>
      </c>
      <c r="CK29" s="3" t="s">
        <v>659</v>
      </c>
      <c r="CL29" s="3">
        <v>638.50199999999995</v>
      </c>
      <c r="CM29" s="3">
        <v>543.99900000000002</v>
      </c>
      <c r="CN29" s="3">
        <v>347344.98800000001</v>
      </c>
      <c r="CO29" s="3">
        <v>2015518</v>
      </c>
      <c r="CS29" s="3">
        <v>27</v>
      </c>
      <c r="CT29" s="3" t="s">
        <v>782</v>
      </c>
      <c r="CU29" s="3">
        <v>83.754999999999995</v>
      </c>
      <c r="CV29" s="3">
        <v>3956.8679999999999</v>
      </c>
      <c r="CW29" s="3">
        <v>331407.41600000003</v>
      </c>
      <c r="CX29" s="3">
        <v>1923038</v>
      </c>
      <c r="CZ29" s="3">
        <v>27</v>
      </c>
      <c r="DA29" s="3" t="s">
        <v>717</v>
      </c>
      <c r="DB29" s="3">
        <v>83.754999999999995</v>
      </c>
      <c r="DC29" s="3">
        <v>3890.9589999999998</v>
      </c>
      <c r="DD29" s="3">
        <v>325887.17</v>
      </c>
      <c r="DE29" s="3">
        <v>1891006</v>
      </c>
      <c r="DI29" s="3">
        <v>27</v>
      </c>
      <c r="DJ29" s="3" t="s">
        <v>903</v>
      </c>
      <c r="DK29" s="3">
        <v>99.781999999999996</v>
      </c>
      <c r="DL29" s="3">
        <v>5240.2879999999996</v>
      </c>
      <c r="DM29" s="3">
        <v>522887.321</v>
      </c>
      <c r="DN29" s="3">
        <v>3034127</v>
      </c>
      <c r="DP29" s="3">
        <v>27</v>
      </c>
      <c r="DQ29" s="3" t="s">
        <v>847</v>
      </c>
      <c r="DR29" s="3">
        <v>99.781999999999996</v>
      </c>
      <c r="DS29" s="3">
        <v>2860.6060000000002</v>
      </c>
      <c r="DT29" s="3">
        <v>285437.48</v>
      </c>
      <c r="DU29" s="3">
        <v>1656291</v>
      </c>
      <c r="DY29" s="3">
        <v>27</v>
      </c>
      <c r="DZ29" s="3" t="s">
        <v>1043</v>
      </c>
      <c r="EA29" s="3">
        <v>82.893000000000001</v>
      </c>
      <c r="EB29" s="3">
        <v>2317.7150000000001</v>
      </c>
      <c r="EC29" s="3">
        <v>192123.06099999999</v>
      </c>
      <c r="ED29" s="3">
        <v>1114821</v>
      </c>
      <c r="EF29" s="3">
        <v>27</v>
      </c>
      <c r="EG29" s="3" t="s">
        <v>959</v>
      </c>
      <c r="EH29" s="3">
        <v>82.893000000000001</v>
      </c>
      <c r="EI29" s="3">
        <v>2761.2080000000001</v>
      </c>
      <c r="EJ29" s="3">
        <v>228885.636</v>
      </c>
      <c r="EK29" s="3">
        <v>1328141</v>
      </c>
      <c r="EO29" s="3">
        <v>27</v>
      </c>
      <c r="EP29" s="3" t="s">
        <v>1203</v>
      </c>
      <c r="EQ29" s="3">
        <v>124.254</v>
      </c>
      <c r="ER29" s="3">
        <v>8243.1170000000002</v>
      </c>
      <c r="ES29" s="3">
        <v>1024238.411</v>
      </c>
      <c r="ET29" s="3">
        <v>5943287</v>
      </c>
      <c r="EV29" s="3">
        <v>27</v>
      </c>
      <c r="EW29" s="3" t="s">
        <v>1127</v>
      </c>
      <c r="EX29" s="3">
        <v>124.254</v>
      </c>
      <c r="EY29" s="3">
        <v>4174.9889999999996</v>
      </c>
      <c r="EZ29" s="3">
        <v>518758.16600000003</v>
      </c>
      <c r="FA29" s="3">
        <v>3010167</v>
      </c>
      <c r="FE29" s="3">
        <v>27</v>
      </c>
      <c r="FF29" s="3" t="s">
        <v>1358</v>
      </c>
      <c r="FG29" s="3">
        <v>80.480999999999995</v>
      </c>
      <c r="FH29" s="3">
        <v>7869.9809999999998</v>
      </c>
      <c r="FI29" s="3">
        <v>633380.81599999999</v>
      </c>
      <c r="FJ29" s="3">
        <v>3675281</v>
      </c>
      <c r="FL29" s="3">
        <v>27</v>
      </c>
      <c r="FM29" s="3" t="s">
        <v>1279</v>
      </c>
      <c r="FN29" s="3">
        <v>80.480999999999995</v>
      </c>
      <c r="FO29" s="3">
        <v>4422.4390000000003</v>
      </c>
      <c r="FP29" s="3">
        <v>355920.56699999998</v>
      </c>
      <c r="FQ29" s="3">
        <v>2065279</v>
      </c>
      <c r="FU29" s="3">
        <v>27</v>
      </c>
      <c r="FV29" s="3" t="s">
        <v>1522</v>
      </c>
      <c r="FW29" s="3">
        <v>116.32599999999999</v>
      </c>
      <c r="FX29" s="3">
        <v>9739.6409999999996</v>
      </c>
      <c r="FY29" s="3">
        <v>1132977.0149999999</v>
      </c>
      <c r="FZ29" s="3">
        <v>6574258</v>
      </c>
      <c r="GB29" s="3">
        <v>27</v>
      </c>
      <c r="GC29" s="3" t="s">
        <v>1437</v>
      </c>
      <c r="GD29" s="3">
        <v>116.32599999999999</v>
      </c>
      <c r="GE29" s="3">
        <v>5720.3609999999999</v>
      </c>
      <c r="GF29" s="3">
        <v>665428.81400000001</v>
      </c>
      <c r="GG29" s="3">
        <v>3861244</v>
      </c>
    </row>
    <row r="30" spans="1:189" x14ac:dyDescent="0.2">
      <c r="A30" s="3">
        <v>28</v>
      </c>
      <c r="B30" s="3" t="s">
        <v>86</v>
      </c>
      <c r="C30" s="3">
        <v>121.324</v>
      </c>
      <c r="D30" s="3">
        <v>6069.52</v>
      </c>
      <c r="E30" s="3">
        <v>736378.93</v>
      </c>
      <c r="F30" s="3">
        <v>4272942</v>
      </c>
      <c r="H30" s="2">
        <v>28</v>
      </c>
      <c r="I30" s="2" t="s">
        <v>36</v>
      </c>
      <c r="J30" s="2">
        <v>121.324</v>
      </c>
      <c r="K30" s="2">
        <v>3678.2739999999999</v>
      </c>
      <c r="L30" s="2">
        <v>446263.23499999999</v>
      </c>
      <c r="M30" s="2">
        <v>2589505</v>
      </c>
      <c r="N30" s="3">
        <f t="shared" si="0"/>
        <v>30.317777191652105</v>
      </c>
      <c r="Q30" s="3">
        <v>28</v>
      </c>
      <c r="R30" s="3" t="s">
        <v>187</v>
      </c>
      <c r="S30" s="3">
        <v>144.934</v>
      </c>
      <c r="T30" s="3">
        <v>2459.6</v>
      </c>
      <c r="U30" s="3">
        <v>356479.79499999998</v>
      </c>
      <c r="V30" s="3">
        <v>2068524</v>
      </c>
      <c r="X30" s="3">
        <v>28</v>
      </c>
      <c r="Y30" s="3" t="s">
        <v>140</v>
      </c>
      <c r="Z30" s="3">
        <v>144.934</v>
      </c>
      <c r="AA30" s="3">
        <v>1366.5340000000001</v>
      </c>
      <c r="AB30" s="3">
        <v>198057.25599999999</v>
      </c>
      <c r="AC30" s="3">
        <v>1149255</v>
      </c>
      <c r="AG30" s="3">
        <v>28</v>
      </c>
      <c r="AH30" s="3" t="s">
        <v>281</v>
      </c>
      <c r="AI30" s="3">
        <v>159.41</v>
      </c>
      <c r="AJ30" s="3">
        <v>2545.3159999999998</v>
      </c>
      <c r="AK30" s="3">
        <v>405749.26400000002</v>
      </c>
      <c r="AL30" s="3">
        <v>2354417</v>
      </c>
      <c r="AN30" s="3">
        <v>28</v>
      </c>
      <c r="AO30" s="3" t="s">
        <v>234</v>
      </c>
      <c r="AP30" s="3">
        <v>159.41</v>
      </c>
      <c r="AQ30" s="3">
        <v>1243.941</v>
      </c>
      <c r="AR30" s="3">
        <v>198296.802</v>
      </c>
      <c r="AS30" s="3">
        <v>1150645</v>
      </c>
      <c r="AW30" s="3">
        <v>28</v>
      </c>
      <c r="AX30" s="3" t="s">
        <v>418</v>
      </c>
      <c r="AY30" s="3">
        <v>67.727999999999994</v>
      </c>
      <c r="AZ30" s="3">
        <v>3966.1759999999999</v>
      </c>
      <c r="BA30" s="3">
        <v>268620.30699999997</v>
      </c>
      <c r="BB30" s="3">
        <v>1558707</v>
      </c>
      <c r="BD30" s="3">
        <v>28</v>
      </c>
      <c r="BE30" s="3" t="s">
        <v>328</v>
      </c>
      <c r="BF30" s="3">
        <v>67.727999999999994</v>
      </c>
      <c r="BG30" s="3">
        <v>2348.598</v>
      </c>
      <c r="BH30" s="3">
        <v>159065.35</v>
      </c>
      <c r="BI30" s="3">
        <v>922999</v>
      </c>
      <c r="BM30" s="3">
        <v>28</v>
      </c>
      <c r="BN30" s="3" t="s">
        <v>584</v>
      </c>
      <c r="BO30" s="3">
        <v>88.753</v>
      </c>
      <c r="BP30" s="3">
        <v>5031.183</v>
      </c>
      <c r="BQ30" s="3">
        <v>446531.04499999998</v>
      </c>
      <c r="BR30" s="3">
        <v>2591059</v>
      </c>
      <c r="BT30" s="3">
        <v>28</v>
      </c>
      <c r="BU30" s="3" t="s">
        <v>508</v>
      </c>
      <c r="BV30" s="3">
        <v>88.753</v>
      </c>
      <c r="BW30" s="3">
        <v>2151.703</v>
      </c>
      <c r="BX30" s="3">
        <v>190969.448</v>
      </c>
      <c r="BY30" s="3">
        <v>1108127</v>
      </c>
      <c r="CC30" s="3">
        <v>28</v>
      </c>
      <c r="CD30" s="3" t="s">
        <v>689</v>
      </c>
      <c r="CE30" s="3">
        <v>284.35300000000001</v>
      </c>
      <c r="CF30" s="3">
        <v>1425.5650000000001</v>
      </c>
      <c r="CG30" s="3">
        <v>405364.09499999997</v>
      </c>
      <c r="CH30" s="3">
        <v>2352182</v>
      </c>
      <c r="CJ30" s="3">
        <v>28</v>
      </c>
      <c r="CK30" s="3" t="s">
        <v>660</v>
      </c>
      <c r="CL30" s="3">
        <v>284.35300000000001</v>
      </c>
      <c r="CM30" s="3">
        <v>1288.6759999999999</v>
      </c>
      <c r="CN30" s="3">
        <v>366439.4</v>
      </c>
      <c r="CO30" s="3">
        <v>2126316</v>
      </c>
      <c r="CS30" s="3">
        <v>28</v>
      </c>
      <c r="CT30" s="3" t="s">
        <v>783</v>
      </c>
      <c r="CU30" s="3">
        <v>80.653000000000006</v>
      </c>
      <c r="CV30" s="3">
        <v>3911.59</v>
      </c>
      <c r="CW30" s="3">
        <v>315481.217</v>
      </c>
      <c r="CX30" s="3">
        <v>1830624</v>
      </c>
      <c r="CZ30" s="3">
        <v>28</v>
      </c>
      <c r="DA30" s="3" t="s">
        <v>718</v>
      </c>
      <c r="DB30" s="3">
        <v>80.653000000000006</v>
      </c>
      <c r="DC30" s="3">
        <v>2729.1089999999999</v>
      </c>
      <c r="DD30" s="3">
        <v>220110.66500000001</v>
      </c>
      <c r="DE30" s="3">
        <v>1277223</v>
      </c>
      <c r="DI30" s="3">
        <v>28</v>
      </c>
      <c r="DJ30" s="3" t="s">
        <v>904</v>
      </c>
      <c r="DK30" s="3">
        <v>73.760000000000005</v>
      </c>
      <c r="DL30" s="3">
        <v>4800.857</v>
      </c>
      <c r="DM30" s="3">
        <v>354108.978</v>
      </c>
      <c r="DN30" s="3">
        <v>2054767</v>
      </c>
      <c r="DP30" s="3">
        <v>28</v>
      </c>
      <c r="DQ30" s="3" t="s">
        <v>848</v>
      </c>
      <c r="DR30" s="3">
        <v>73.760000000000005</v>
      </c>
      <c r="DS30" s="3">
        <v>3182.4229999999998</v>
      </c>
      <c r="DT30" s="3">
        <v>234734.00899999999</v>
      </c>
      <c r="DU30" s="3">
        <v>1362077</v>
      </c>
      <c r="DY30" s="3">
        <v>28</v>
      </c>
      <c r="DZ30" s="3" t="s">
        <v>1044</v>
      </c>
      <c r="EA30" s="3">
        <v>148.036</v>
      </c>
      <c r="EB30" s="3">
        <v>3886.52</v>
      </c>
      <c r="EC30" s="3">
        <v>575345.16599999997</v>
      </c>
      <c r="ED30" s="3">
        <v>3338521</v>
      </c>
      <c r="EF30" s="3">
        <v>28</v>
      </c>
      <c r="EG30" s="3" t="s">
        <v>960</v>
      </c>
      <c r="EH30" s="3">
        <v>148.036</v>
      </c>
      <c r="EI30" s="3">
        <v>3974.4090000000001</v>
      </c>
      <c r="EJ30" s="3">
        <v>588355.79500000004</v>
      </c>
      <c r="EK30" s="3">
        <v>3414017</v>
      </c>
      <c r="EO30" s="3">
        <v>28</v>
      </c>
      <c r="EP30" s="3" t="s">
        <v>1204</v>
      </c>
      <c r="EQ30" s="3">
        <v>93.75</v>
      </c>
      <c r="ER30" s="3">
        <v>7480.9650000000001</v>
      </c>
      <c r="ES30" s="3">
        <v>701343.67200000002</v>
      </c>
      <c r="ET30" s="3">
        <v>4069645</v>
      </c>
      <c r="EV30" s="3">
        <v>28</v>
      </c>
      <c r="EW30" s="3" t="s">
        <v>1128</v>
      </c>
      <c r="EX30" s="3">
        <v>93.75</v>
      </c>
      <c r="EY30" s="3">
        <v>3388.1689999999999</v>
      </c>
      <c r="EZ30" s="3">
        <v>317642.30200000003</v>
      </c>
      <c r="FA30" s="3">
        <v>1843164</v>
      </c>
      <c r="FE30" s="3">
        <v>28</v>
      </c>
      <c r="FF30" s="3" t="s">
        <v>1359</v>
      </c>
      <c r="FG30" s="3">
        <v>138.72999999999999</v>
      </c>
      <c r="FH30" s="3">
        <v>7378.17</v>
      </c>
      <c r="FI30" s="3">
        <v>1023573.196</v>
      </c>
      <c r="FJ30" s="3">
        <v>5939427</v>
      </c>
      <c r="FL30" s="3">
        <v>28</v>
      </c>
      <c r="FM30" s="3" t="s">
        <v>1280</v>
      </c>
      <c r="FN30" s="3">
        <v>138.72999999999999</v>
      </c>
      <c r="FO30" s="3">
        <v>4000.0810000000001</v>
      </c>
      <c r="FP30" s="3">
        <v>554931.01</v>
      </c>
      <c r="FQ30" s="3">
        <v>3220065</v>
      </c>
      <c r="FU30" s="3">
        <v>28</v>
      </c>
      <c r="FV30" s="3" t="s">
        <v>1523</v>
      </c>
      <c r="FW30" s="3">
        <v>54.286000000000001</v>
      </c>
      <c r="FX30" s="3">
        <v>2946.4670000000001</v>
      </c>
      <c r="FY30" s="3">
        <v>159950.80900000001</v>
      </c>
      <c r="FZ30" s="3">
        <v>928137</v>
      </c>
      <c r="GB30" s="3">
        <v>28</v>
      </c>
      <c r="GC30" s="3" t="s">
        <v>1438</v>
      </c>
      <c r="GD30" s="3">
        <v>54.286000000000001</v>
      </c>
      <c r="GE30" s="3">
        <v>2263.181</v>
      </c>
      <c r="GF30" s="3">
        <v>122858.212</v>
      </c>
      <c r="GG30" s="3">
        <v>712902</v>
      </c>
    </row>
    <row r="31" spans="1:189" x14ac:dyDescent="0.2">
      <c r="A31" s="3">
        <v>29</v>
      </c>
      <c r="B31" s="3" t="s">
        <v>87</v>
      </c>
      <c r="C31" s="3">
        <v>105.125</v>
      </c>
      <c r="D31" s="3">
        <v>5522.1080000000002</v>
      </c>
      <c r="E31" s="3">
        <v>580509.19400000002</v>
      </c>
      <c r="F31" s="3">
        <v>3368486</v>
      </c>
      <c r="H31" s="2">
        <v>29</v>
      </c>
      <c r="I31" s="2" t="s">
        <v>37</v>
      </c>
      <c r="J31" s="2">
        <v>105.125</v>
      </c>
      <c r="K31" s="2">
        <v>3011.5340000000001</v>
      </c>
      <c r="L31" s="2">
        <v>316586.23100000003</v>
      </c>
      <c r="M31" s="2">
        <v>1837036</v>
      </c>
      <c r="N31" s="3">
        <f t="shared" si="0"/>
        <v>28.647172413793104</v>
      </c>
      <c r="Q31" s="3">
        <v>29</v>
      </c>
      <c r="R31" s="3" t="s">
        <v>188</v>
      </c>
      <c r="S31" s="3">
        <v>134.422</v>
      </c>
      <c r="T31" s="3">
        <v>1302.3240000000001</v>
      </c>
      <c r="U31" s="3">
        <v>175060.48300000001</v>
      </c>
      <c r="V31" s="3">
        <v>1015813</v>
      </c>
      <c r="X31" s="3">
        <v>29</v>
      </c>
      <c r="Y31" s="3" t="s">
        <v>141</v>
      </c>
      <c r="Z31" s="3">
        <v>134.422</v>
      </c>
      <c r="AA31" s="3">
        <v>793.846</v>
      </c>
      <c r="AB31" s="3">
        <v>106710.045</v>
      </c>
      <c r="AC31" s="3">
        <v>619200</v>
      </c>
      <c r="AG31" s="3">
        <v>29</v>
      </c>
      <c r="AH31" s="3" t="s">
        <v>282</v>
      </c>
      <c r="AI31" s="3">
        <v>170.95699999999999</v>
      </c>
      <c r="AJ31" s="3">
        <v>1992.309</v>
      </c>
      <c r="AK31" s="3">
        <v>340598.576</v>
      </c>
      <c r="AL31" s="3">
        <v>1976371</v>
      </c>
      <c r="AN31" s="3">
        <v>29</v>
      </c>
      <c r="AO31" s="3" t="s">
        <v>235</v>
      </c>
      <c r="AP31" s="3">
        <v>170.95699999999999</v>
      </c>
      <c r="AQ31" s="3">
        <v>875.01300000000003</v>
      </c>
      <c r="AR31" s="3">
        <v>149589.31899999999</v>
      </c>
      <c r="AS31" s="3">
        <v>868013</v>
      </c>
      <c r="AW31" s="3">
        <v>29</v>
      </c>
      <c r="AX31" s="3" t="s">
        <v>419</v>
      </c>
      <c r="AY31" s="3">
        <v>116.154</v>
      </c>
      <c r="AZ31" s="3">
        <v>2539.4169999999999</v>
      </c>
      <c r="BA31" s="3">
        <v>294963.48800000001</v>
      </c>
      <c r="BB31" s="3">
        <v>1711567</v>
      </c>
      <c r="BD31" s="3">
        <v>29</v>
      </c>
      <c r="BE31" s="3" t="s">
        <v>329</v>
      </c>
      <c r="BF31" s="3">
        <v>116.154</v>
      </c>
      <c r="BG31" s="3">
        <v>2316.3069999999998</v>
      </c>
      <c r="BH31" s="3">
        <v>269048.38799999998</v>
      </c>
      <c r="BI31" s="3">
        <v>1561191</v>
      </c>
      <c r="BM31" s="3">
        <v>29</v>
      </c>
      <c r="BN31" s="3" t="s">
        <v>585</v>
      </c>
      <c r="BO31" s="3">
        <v>54.286000000000001</v>
      </c>
      <c r="BP31" s="3">
        <v>3875.6729999999998</v>
      </c>
      <c r="BQ31" s="3">
        <v>210393.36499999999</v>
      </c>
      <c r="BR31" s="3">
        <v>1220837</v>
      </c>
      <c r="BT31" s="3">
        <v>29</v>
      </c>
      <c r="BU31" s="3" t="s">
        <v>509</v>
      </c>
      <c r="BV31" s="3">
        <v>54.286000000000001</v>
      </c>
      <c r="BW31" s="3">
        <v>2076.9169999999999</v>
      </c>
      <c r="BX31" s="3">
        <v>112746.78</v>
      </c>
      <c r="BY31" s="3">
        <v>654229</v>
      </c>
      <c r="CC31" s="3">
        <v>29</v>
      </c>
      <c r="CD31" s="3" t="s">
        <v>690</v>
      </c>
      <c r="CE31" s="3">
        <v>144.245</v>
      </c>
      <c r="CF31" s="3">
        <v>1257.662</v>
      </c>
      <c r="CG31" s="3">
        <v>181411.04</v>
      </c>
      <c r="CH31" s="3">
        <v>1052663</v>
      </c>
      <c r="CJ31" s="3">
        <v>29</v>
      </c>
      <c r="CK31" s="3" t="s">
        <v>661</v>
      </c>
      <c r="CL31" s="3">
        <v>144.245</v>
      </c>
      <c r="CM31" s="3">
        <v>591.93100000000004</v>
      </c>
      <c r="CN31" s="3">
        <v>85382.857000000004</v>
      </c>
      <c r="CO31" s="3">
        <v>495446</v>
      </c>
      <c r="CS31" s="3">
        <v>29</v>
      </c>
      <c r="CT31" s="3" t="s">
        <v>784</v>
      </c>
      <c r="CU31" s="3">
        <v>138.72999999999999</v>
      </c>
      <c r="CV31" s="3">
        <v>3855.7429999999999</v>
      </c>
      <c r="CW31" s="3">
        <v>534907.022</v>
      </c>
      <c r="CX31" s="3">
        <v>3103873</v>
      </c>
      <c r="CZ31" s="3">
        <v>29</v>
      </c>
      <c r="DA31" s="3" t="s">
        <v>719</v>
      </c>
      <c r="DB31" s="3">
        <v>138.72999999999999</v>
      </c>
      <c r="DC31" s="3">
        <v>2762.65</v>
      </c>
      <c r="DD31" s="3">
        <v>383262.25900000002</v>
      </c>
      <c r="DE31" s="3">
        <v>2223933</v>
      </c>
      <c r="DI31" s="3">
        <v>29</v>
      </c>
      <c r="DJ31" s="3" t="s">
        <v>905</v>
      </c>
      <c r="DK31" s="3">
        <v>199.22</v>
      </c>
      <c r="DL31" s="3">
        <v>2923.38</v>
      </c>
      <c r="DM31" s="3">
        <v>582394.71499999997</v>
      </c>
      <c r="DN31" s="3">
        <v>3379427</v>
      </c>
      <c r="DP31" s="3">
        <v>29</v>
      </c>
      <c r="DQ31" s="3" t="s">
        <v>849</v>
      </c>
      <c r="DR31" s="3">
        <v>199.22</v>
      </c>
      <c r="DS31" s="3">
        <v>3440.5160000000001</v>
      </c>
      <c r="DT31" s="3">
        <v>685418.50699999998</v>
      </c>
      <c r="DU31" s="3">
        <v>3977237</v>
      </c>
      <c r="DY31" s="3">
        <v>29</v>
      </c>
      <c r="DZ31" s="3" t="s">
        <v>1045</v>
      </c>
      <c r="EA31" s="3">
        <v>145.96799999999999</v>
      </c>
      <c r="EB31" s="3">
        <v>3328.7049999999999</v>
      </c>
      <c r="EC31" s="3">
        <v>485884.51</v>
      </c>
      <c r="ED31" s="3">
        <v>2819413</v>
      </c>
      <c r="EF31" s="3">
        <v>29</v>
      </c>
      <c r="EG31" s="3" t="s">
        <v>961</v>
      </c>
      <c r="EH31" s="3">
        <v>145.96799999999999</v>
      </c>
      <c r="EI31" s="3">
        <v>2616.44</v>
      </c>
      <c r="EJ31" s="3">
        <v>381916.66499999998</v>
      </c>
      <c r="EK31" s="3">
        <v>2216125</v>
      </c>
      <c r="EO31" s="3">
        <v>29</v>
      </c>
      <c r="EP31" s="3" t="s">
        <v>1205</v>
      </c>
      <c r="EQ31" s="3">
        <v>127.011</v>
      </c>
      <c r="ER31" s="3">
        <v>7556.9309999999996</v>
      </c>
      <c r="ES31" s="3">
        <v>959814.46100000001</v>
      </c>
      <c r="ET31" s="3">
        <v>5569458</v>
      </c>
      <c r="EV31" s="3">
        <v>29</v>
      </c>
      <c r="EW31" s="3" t="s">
        <v>1129</v>
      </c>
      <c r="EX31" s="3">
        <v>127.011</v>
      </c>
      <c r="EY31" s="3">
        <v>4320.7960000000003</v>
      </c>
      <c r="EZ31" s="3">
        <v>548789.32299999997</v>
      </c>
      <c r="FA31" s="3">
        <v>3184427</v>
      </c>
      <c r="FE31" s="3">
        <v>29</v>
      </c>
      <c r="FF31" s="3" t="s">
        <v>1360</v>
      </c>
      <c r="FG31" s="3">
        <v>91.165000000000006</v>
      </c>
      <c r="FH31" s="3">
        <v>6673.6350000000002</v>
      </c>
      <c r="FI31" s="3">
        <v>608404.59900000005</v>
      </c>
      <c r="FJ31" s="3">
        <v>3530353</v>
      </c>
      <c r="FL31" s="3">
        <v>29</v>
      </c>
      <c r="FM31" s="3" t="s">
        <v>1281</v>
      </c>
      <c r="FN31" s="3">
        <v>91.165000000000006</v>
      </c>
      <c r="FO31" s="3">
        <v>4257.4049999999997</v>
      </c>
      <c r="FP31" s="3">
        <v>388127.97499999998</v>
      </c>
      <c r="FQ31" s="3">
        <v>2252167</v>
      </c>
      <c r="FU31" s="3">
        <v>29</v>
      </c>
      <c r="FV31" s="3" t="s">
        <v>1524</v>
      </c>
      <c r="FW31" s="3">
        <v>62.213000000000001</v>
      </c>
      <c r="FX31" s="3">
        <v>3890.0360000000001</v>
      </c>
      <c r="FY31" s="3">
        <v>242011.041</v>
      </c>
      <c r="FZ31" s="3">
        <v>1404303</v>
      </c>
      <c r="GB31" s="3">
        <v>29</v>
      </c>
      <c r="GC31" s="3" t="s">
        <v>1439</v>
      </c>
      <c r="GD31" s="3">
        <v>62.213000000000001</v>
      </c>
      <c r="GE31" s="3">
        <v>2562.989</v>
      </c>
      <c r="GF31" s="3">
        <v>159451.38099999999</v>
      </c>
      <c r="GG31" s="3">
        <v>925239</v>
      </c>
    </row>
    <row r="32" spans="1:189" x14ac:dyDescent="0.2">
      <c r="A32" s="3">
        <v>30</v>
      </c>
      <c r="B32" s="3" t="s">
        <v>88</v>
      </c>
      <c r="C32" s="3">
        <v>147.00200000000001</v>
      </c>
      <c r="D32" s="3">
        <v>5033.2160000000003</v>
      </c>
      <c r="E32" s="3">
        <v>739893.02</v>
      </c>
      <c r="F32" s="3">
        <v>4293333</v>
      </c>
      <c r="H32" s="2">
        <v>30</v>
      </c>
      <c r="I32" s="2" t="s">
        <v>38</v>
      </c>
      <c r="J32" s="2">
        <v>147.00200000000001</v>
      </c>
      <c r="K32" s="2">
        <v>2793.0129999999999</v>
      </c>
      <c r="L32" s="2">
        <v>410578.61700000003</v>
      </c>
      <c r="M32" s="2">
        <v>2382440</v>
      </c>
      <c r="N32" s="3">
        <f t="shared" si="0"/>
        <v>18.999829934286605</v>
      </c>
      <c r="Q32" s="3">
        <v>30</v>
      </c>
      <c r="R32" s="3" t="s">
        <v>189</v>
      </c>
      <c r="S32" s="3">
        <v>138.90199999999999</v>
      </c>
      <c r="T32" s="3">
        <v>1536.155</v>
      </c>
      <c r="U32" s="3">
        <v>213375.45499999999</v>
      </c>
      <c r="V32" s="3">
        <v>1238141</v>
      </c>
      <c r="X32" s="3">
        <v>30</v>
      </c>
      <c r="Y32" s="3" t="s">
        <v>142</v>
      </c>
      <c r="Z32" s="3">
        <v>138.90199999999999</v>
      </c>
      <c r="AA32" s="3">
        <v>1426.9179999999999</v>
      </c>
      <c r="AB32" s="3">
        <v>198202.19</v>
      </c>
      <c r="AC32" s="3">
        <v>1150096</v>
      </c>
      <c r="AG32" s="3">
        <v>30</v>
      </c>
      <c r="AH32" s="3" t="s">
        <v>283</v>
      </c>
      <c r="AI32" s="3">
        <v>101.333</v>
      </c>
      <c r="AJ32" s="3">
        <v>3112.5219999999999</v>
      </c>
      <c r="AK32" s="3">
        <v>315401.77</v>
      </c>
      <c r="AL32" s="3">
        <v>1830163</v>
      </c>
      <c r="AN32" s="3">
        <v>30</v>
      </c>
      <c r="AO32" s="3" t="s">
        <v>236</v>
      </c>
      <c r="AP32" s="3">
        <v>101.333</v>
      </c>
      <c r="AQ32" s="3">
        <v>1361.357</v>
      </c>
      <c r="AR32" s="3">
        <v>137950.652</v>
      </c>
      <c r="AS32" s="3">
        <v>800478</v>
      </c>
      <c r="AW32" s="3">
        <v>30</v>
      </c>
      <c r="AX32" s="3" t="s">
        <v>420</v>
      </c>
      <c r="AY32" s="3">
        <v>105.642</v>
      </c>
      <c r="AZ32" s="3">
        <v>4045.6640000000002</v>
      </c>
      <c r="BA32" s="3">
        <v>427390.27500000002</v>
      </c>
      <c r="BB32" s="3">
        <v>2479992</v>
      </c>
      <c r="BD32" s="3">
        <v>30</v>
      </c>
      <c r="BE32" s="3" t="s">
        <v>330</v>
      </c>
      <c r="BF32" s="3">
        <v>105.642</v>
      </c>
      <c r="BG32" s="3">
        <v>3279.1550000000002</v>
      </c>
      <c r="BH32" s="3">
        <v>346415.06699999998</v>
      </c>
      <c r="BI32" s="3">
        <v>2010122</v>
      </c>
      <c r="BM32" s="3">
        <v>30</v>
      </c>
      <c r="BN32" s="3" t="s">
        <v>586</v>
      </c>
      <c r="BO32" s="3">
        <v>62.384999999999998</v>
      </c>
      <c r="BP32" s="3">
        <v>2840.7979999999998</v>
      </c>
      <c r="BQ32" s="3">
        <v>177224.326</v>
      </c>
      <c r="BR32" s="3">
        <v>1028369</v>
      </c>
      <c r="BT32" s="3">
        <v>30</v>
      </c>
      <c r="BU32" s="3" t="s">
        <v>510</v>
      </c>
      <c r="BV32" s="3">
        <v>62.384999999999998</v>
      </c>
      <c r="BW32" s="3">
        <v>1934.0170000000001</v>
      </c>
      <c r="BX32" s="3">
        <v>120654.387</v>
      </c>
      <c r="BY32" s="3">
        <v>700114</v>
      </c>
      <c r="CS32" s="3">
        <v>30</v>
      </c>
      <c r="CT32" s="3" t="s">
        <v>785</v>
      </c>
      <c r="CU32" s="3">
        <v>73.242999999999995</v>
      </c>
      <c r="CV32" s="3">
        <v>3036.431</v>
      </c>
      <c r="CW32" s="3">
        <v>222395.83199999999</v>
      </c>
      <c r="CX32" s="3">
        <v>1290483</v>
      </c>
      <c r="CZ32" s="3">
        <v>30</v>
      </c>
      <c r="DA32" s="3" t="s">
        <v>720</v>
      </c>
      <c r="DB32" s="3">
        <v>73.242999999999995</v>
      </c>
      <c r="DC32" s="3">
        <v>2630.0259999999998</v>
      </c>
      <c r="DD32" s="3">
        <v>192629.72700000001</v>
      </c>
      <c r="DE32" s="3">
        <v>1117761</v>
      </c>
      <c r="DI32" s="3">
        <v>30</v>
      </c>
      <c r="DJ32" s="3" t="s">
        <v>906</v>
      </c>
      <c r="DK32" s="3">
        <v>85.134</v>
      </c>
      <c r="DL32" s="3">
        <v>7200.9489999999996</v>
      </c>
      <c r="DM32" s="3">
        <v>613043.17700000003</v>
      </c>
      <c r="DN32" s="3">
        <v>3557269</v>
      </c>
      <c r="DP32" s="3">
        <v>30</v>
      </c>
      <c r="DQ32" s="3" t="s">
        <v>850</v>
      </c>
      <c r="DR32" s="3">
        <v>85.134</v>
      </c>
      <c r="DS32" s="3">
        <v>3420.5949999999998</v>
      </c>
      <c r="DT32" s="3">
        <v>291207.78399999999</v>
      </c>
      <c r="DU32" s="3">
        <v>1689774</v>
      </c>
      <c r="DY32" s="3">
        <v>30</v>
      </c>
      <c r="DZ32" s="3" t="s">
        <v>1046</v>
      </c>
      <c r="EA32" s="3">
        <v>95.474000000000004</v>
      </c>
      <c r="EB32" s="3">
        <v>4642.7820000000002</v>
      </c>
      <c r="EC32" s="3">
        <v>443263.91100000002</v>
      </c>
      <c r="ED32" s="3">
        <v>2572101</v>
      </c>
      <c r="EF32" s="3">
        <v>30</v>
      </c>
      <c r="EG32" s="3" t="s">
        <v>962</v>
      </c>
      <c r="EH32" s="3">
        <v>95.474000000000004</v>
      </c>
      <c r="EI32" s="3">
        <v>3789.69</v>
      </c>
      <c r="EJ32" s="3">
        <v>361815.98700000002</v>
      </c>
      <c r="EK32" s="3">
        <v>2099488</v>
      </c>
      <c r="EO32" s="3">
        <v>30</v>
      </c>
      <c r="EP32" s="3" t="s">
        <v>1206</v>
      </c>
      <c r="EQ32" s="3">
        <v>76.171999999999997</v>
      </c>
      <c r="ER32" s="3">
        <v>6889.509</v>
      </c>
      <c r="ES32" s="3">
        <v>524789.21400000004</v>
      </c>
      <c r="ET32" s="3">
        <v>3045163</v>
      </c>
      <c r="EV32" s="3">
        <v>30</v>
      </c>
      <c r="EW32" s="3" t="s">
        <v>1130</v>
      </c>
      <c r="EX32" s="3">
        <v>76.171999999999997</v>
      </c>
      <c r="EY32" s="3">
        <v>3262.29</v>
      </c>
      <c r="EZ32" s="3">
        <v>248495.84700000001</v>
      </c>
      <c r="FA32" s="3">
        <v>1441932</v>
      </c>
      <c r="FE32" s="3">
        <v>30</v>
      </c>
      <c r="FF32" s="3" t="s">
        <v>1361</v>
      </c>
      <c r="FG32" s="3">
        <v>54.457999999999998</v>
      </c>
      <c r="FH32" s="3">
        <v>5454.0820000000003</v>
      </c>
      <c r="FI32" s="3">
        <v>297018.24200000003</v>
      </c>
      <c r="FJ32" s="3">
        <v>1723490</v>
      </c>
      <c r="FL32" s="3">
        <v>30</v>
      </c>
      <c r="FM32" s="3" t="s">
        <v>1282</v>
      </c>
      <c r="FN32" s="3">
        <v>54.457999999999998</v>
      </c>
      <c r="FO32" s="3">
        <v>3138.2559999999999</v>
      </c>
      <c r="FP32" s="3">
        <v>170903.065</v>
      </c>
      <c r="FQ32" s="3">
        <v>991689</v>
      </c>
      <c r="FU32" s="3">
        <v>30</v>
      </c>
      <c r="FV32" s="3" t="s">
        <v>1525</v>
      </c>
      <c r="FW32" s="3">
        <v>57.56</v>
      </c>
      <c r="FX32" s="3">
        <v>4386.8289999999997</v>
      </c>
      <c r="FY32" s="3">
        <v>252505.91899999999</v>
      </c>
      <c r="FZ32" s="3">
        <v>1465201</v>
      </c>
      <c r="GB32" s="3">
        <v>30</v>
      </c>
      <c r="GC32" s="3" t="s">
        <v>1440</v>
      </c>
      <c r="GD32" s="3">
        <v>57.56</v>
      </c>
      <c r="GE32" s="3">
        <v>2601.7719999999999</v>
      </c>
      <c r="GF32" s="3">
        <v>149758.035</v>
      </c>
      <c r="GG32" s="3">
        <v>868992</v>
      </c>
    </row>
    <row r="33" spans="1:189" x14ac:dyDescent="0.2">
      <c r="A33" s="3">
        <v>31</v>
      </c>
      <c r="B33" s="3" t="s">
        <v>89</v>
      </c>
      <c r="C33" s="3">
        <v>115.982</v>
      </c>
      <c r="D33" s="3">
        <v>5360.3639999999996</v>
      </c>
      <c r="E33" s="3">
        <v>621704.06200000003</v>
      </c>
      <c r="F33" s="3">
        <v>3607525</v>
      </c>
      <c r="H33" s="2">
        <v>31</v>
      </c>
      <c r="I33" s="2" t="s">
        <v>39</v>
      </c>
      <c r="J33" s="2">
        <v>115.982</v>
      </c>
      <c r="K33" s="2">
        <v>2898.777</v>
      </c>
      <c r="L33" s="2">
        <v>336205.05900000001</v>
      </c>
      <c r="M33" s="2">
        <v>1950877</v>
      </c>
      <c r="N33" s="3">
        <f t="shared" si="0"/>
        <v>24.993335172699211</v>
      </c>
      <c r="Q33" s="3">
        <v>31</v>
      </c>
      <c r="R33" s="3" t="s">
        <v>190</v>
      </c>
      <c r="S33" s="3">
        <v>153.55099999999999</v>
      </c>
      <c r="T33" s="3">
        <v>2924.6</v>
      </c>
      <c r="U33" s="3">
        <v>449074.71399999998</v>
      </c>
      <c r="V33" s="3">
        <v>2605819</v>
      </c>
      <c r="X33" s="3">
        <v>31</v>
      </c>
      <c r="Y33" s="3" t="s">
        <v>143</v>
      </c>
      <c r="Z33" s="3">
        <v>153.55099999999999</v>
      </c>
      <c r="AA33" s="3">
        <v>2200.4140000000002</v>
      </c>
      <c r="AB33" s="3">
        <v>337875.33299999998</v>
      </c>
      <c r="AC33" s="3">
        <v>1960569</v>
      </c>
      <c r="AG33" s="3">
        <v>31</v>
      </c>
      <c r="AH33" s="3" t="s">
        <v>284</v>
      </c>
      <c r="AI33" s="3">
        <v>110.98399999999999</v>
      </c>
      <c r="AJ33" s="3">
        <v>1534.1890000000001</v>
      </c>
      <c r="AK33" s="3">
        <v>170270.42199999999</v>
      </c>
      <c r="AL33" s="3">
        <v>988018</v>
      </c>
      <c r="AN33" s="3">
        <v>31</v>
      </c>
      <c r="AO33" s="3" t="s">
        <v>237</v>
      </c>
      <c r="AP33" s="3">
        <v>110.98399999999999</v>
      </c>
      <c r="AQ33" s="3">
        <v>750.14</v>
      </c>
      <c r="AR33" s="3">
        <v>83253.481</v>
      </c>
      <c r="AS33" s="3">
        <v>483090</v>
      </c>
      <c r="AW33" s="3">
        <v>31</v>
      </c>
      <c r="AX33" s="3" t="s">
        <v>421</v>
      </c>
      <c r="AY33" s="3">
        <v>148.208</v>
      </c>
      <c r="AZ33" s="3">
        <v>6671.58</v>
      </c>
      <c r="BA33" s="3">
        <v>988784.20499999996</v>
      </c>
      <c r="BB33" s="3">
        <v>5737559</v>
      </c>
      <c r="BD33" s="3">
        <v>31</v>
      </c>
      <c r="BE33" s="3" t="s">
        <v>331</v>
      </c>
      <c r="BF33" s="3">
        <v>148.208</v>
      </c>
      <c r="BG33" s="3">
        <v>3898.65</v>
      </c>
      <c r="BH33" s="3">
        <v>577812.66299999994</v>
      </c>
      <c r="BI33" s="3">
        <v>3352839</v>
      </c>
      <c r="BM33" s="3">
        <v>31</v>
      </c>
      <c r="BN33" s="3" t="s">
        <v>587</v>
      </c>
      <c r="BO33" s="3">
        <v>133.38800000000001</v>
      </c>
      <c r="BP33" s="3">
        <v>3177.9749999999999</v>
      </c>
      <c r="BQ33" s="3">
        <v>423902.38</v>
      </c>
      <c r="BR33" s="3">
        <v>2459753</v>
      </c>
      <c r="BT33" s="3">
        <v>31</v>
      </c>
      <c r="BU33" s="3" t="s">
        <v>511</v>
      </c>
      <c r="BV33" s="3">
        <v>133.38800000000001</v>
      </c>
      <c r="BW33" s="3">
        <v>2626.748</v>
      </c>
      <c r="BX33" s="3">
        <v>350375.505</v>
      </c>
      <c r="BY33" s="3">
        <v>2033103</v>
      </c>
      <c r="CS33" s="3">
        <v>31</v>
      </c>
      <c r="CT33" s="3" t="s">
        <v>786</v>
      </c>
      <c r="CU33" s="3">
        <v>133.905</v>
      </c>
      <c r="CV33" s="3">
        <v>7603.8440000000001</v>
      </c>
      <c r="CW33" s="3">
        <v>1018189.44</v>
      </c>
      <c r="CX33" s="3">
        <v>5908187</v>
      </c>
      <c r="CZ33" s="3">
        <v>31</v>
      </c>
      <c r="DA33" s="3" t="s">
        <v>721</v>
      </c>
      <c r="DB33" s="3">
        <v>133.905</v>
      </c>
      <c r="DC33" s="3">
        <v>4567.4470000000001</v>
      </c>
      <c r="DD33" s="3">
        <v>611601.93700000003</v>
      </c>
      <c r="DE33" s="3">
        <v>3548906</v>
      </c>
      <c r="DI33" s="3">
        <v>31</v>
      </c>
      <c r="DJ33" s="3" t="s">
        <v>907</v>
      </c>
      <c r="DK33" s="3">
        <v>68.417000000000002</v>
      </c>
      <c r="DL33" s="3">
        <v>4327.0330000000004</v>
      </c>
      <c r="DM33" s="3">
        <v>296043.16899999999</v>
      </c>
      <c r="DN33" s="3">
        <v>1717832</v>
      </c>
      <c r="DP33" s="3">
        <v>31</v>
      </c>
      <c r="DQ33" s="3" t="s">
        <v>851</v>
      </c>
      <c r="DR33" s="3">
        <v>68.417000000000002</v>
      </c>
      <c r="DS33" s="3">
        <v>2780.1179999999999</v>
      </c>
      <c r="DT33" s="3">
        <v>190207.726</v>
      </c>
      <c r="DU33" s="3">
        <v>1103707</v>
      </c>
      <c r="DY33" s="3">
        <v>31</v>
      </c>
      <c r="DZ33" s="3" t="s">
        <v>1047</v>
      </c>
      <c r="EA33" s="3">
        <v>55.491999999999997</v>
      </c>
      <c r="EB33" s="3">
        <v>4194.8879999999999</v>
      </c>
      <c r="EC33" s="3">
        <v>232782.655</v>
      </c>
      <c r="ED33" s="3">
        <v>1350754</v>
      </c>
      <c r="EF33" s="3">
        <v>31</v>
      </c>
      <c r="EG33" s="3" t="s">
        <v>963</v>
      </c>
      <c r="EH33" s="3">
        <v>55.491999999999997</v>
      </c>
      <c r="EI33" s="3">
        <v>3114.4839999999999</v>
      </c>
      <c r="EJ33" s="3">
        <v>172828.913</v>
      </c>
      <c r="EK33" s="3">
        <v>1002864</v>
      </c>
      <c r="EO33" s="3">
        <v>31</v>
      </c>
      <c r="EP33" s="3" t="s">
        <v>1207</v>
      </c>
      <c r="EQ33" s="3">
        <v>71.691999999999993</v>
      </c>
      <c r="ER33" s="3">
        <v>7192.3580000000002</v>
      </c>
      <c r="ES33" s="3">
        <v>515630.96899999998</v>
      </c>
      <c r="ET33" s="3">
        <v>2992021</v>
      </c>
      <c r="EV33" s="3">
        <v>31</v>
      </c>
      <c r="EW33" s="3" t="s">
        <v>1131</v>
      </c>
      <c r="EX33" s="3">
        <v>71.691999999999993</v>
      </c>
      <c r="EY33" s="3">
        <v>3201.7139999999999</v>
      </c>
      <c r="EZ33" s="3">
        <v>229535.685</v>
      </c>
      <c r="FA33" s="3">
        <v>1331913</v>
      </c>
      <c r="FE33" s="3">
        <v>31</v>
      </c>
      <c r="FF33" s="3" t="s">
        <v>1362</v>
      </c>
      <c r="FG33" s="3">
        <v>178.36699999999999</v>
      </c>
      <c r="FH33" s="3">
        <v>6886.8770000000004</v>
      </c>
      <c r="FI33" s="3">
        <v>1228392.202</v>
      </c>
      <c r="FJ33" s="3">
        <v>7127918</v>
      </c>
      <c r="FL33" s="3">
        <v>31</v>
      </c>
      <c r="FM33" s="3" t="s">
        <v>1283</v>
      </c>
      <c r="FN33" s="3">
        <v>178.36699999999999</v>
      </c>
      <c r="FO33" s="3">
        <v>4052.009</v>
      </c>
      <c r="FP33" s="3">
        <v>722744.96400000004</v>
      </c>
      <c r="FQ33" s="3">
        <v>4193829</v>
      </c>
      <c r="FU33" s="3">
        <v>31</v>
      </c>
      <c r="FV33" s="3" t="s">
        <v>1526</v>
      </c>
      <c r="FW33" s="3">
        <v>120.462</v>
      </c>
      <c r="FX33" s="3">
        <v>3697.7530000000002</v>
      </c>
      <c r="FY33" s="3">
        <v>445440.16200000001</v>
      </c>
      <c r="FZ33" s="3">
        <v>2584729</v>
      </c>
      <c r="GB33" s="3">
        <v>31</v>
      </c>
      <c r="GC33" s="3" t="s">
        <v>1441</v>
      </c>
      <c r="GD33" s="3">
        <v>120.462</v>
      </c>
      <c r="GE33" s="3">
        <v>2577.5160000000001</v>
      </c>
      <c r="GF33" s="3">
        <v>310493.83199999999</v>
      </c>
      <c r="GG33" s="3">
        <v>1801684</v>
      </c>
    </row>
    <row r="34" spans="1:189" x14ac:dyDescent="0.2">
      <c r="A34" s="3">
        <v>32</v>
      </c>
      <c r="B34" s="3" t="s">
        <v>90</v>
      </c>
      <c r="C34" s="3">
        <v>64.453000000000003</v>
      </c>
      <c r="D34" s="3">
        <v>3154.4279999999999</v>
      </c>
      <c r="E34" s="3">
        <v>203313.65599999999</v>
      </c>
      <c r="F34" s="3">
        <v>1179756</v>
      </c>
      <c r="H34" s="2">
        <v>32</v>
      </c>
      <c r="I34" s="2" t="s">
        <v>40</v>
      </c>
      <c r="J34" s="2">
        <v>64.453000000000003</v>
      </c>
      <c r="K34" s="2">
        <v>1978.2059999999999</v>
      </c>
      <c r="L34" s="2">
        <v>127502.132</v>
      </c>
      <c r="M34" s="2">
        <v>739849</v>
      </c>
      <c r="N34" s="3">
        <f t="shared" si="0"/>
        <v>30.692225342497633</v>
      </c>
      <c r="Q34" s="3">
        <v>32</v>
      </c>
      <c r="R34" s="3" t="s">
        <v>191</v>
      </c>
      <c r="S34" s="3">
        <v>222.65700000000001</v>
      </c>
      <c r="T34" s="3">
        <v>5298.9210000000003</v>
      </c>
      <c r="U34" s="3">
        <v>1179843.267</v>
      </c>
      <c r="V34" s="3">
        <v>6846206</v>
      </c>
      <c r="X34" s="3">
        <v>32</v>
      </c>
      <c r="Y34" s="3" t="s">
        <v>144</v>
      </c>
      <c r="Z34" s="3">
        <v>222.65700000000001</v>
      </c>
      <c r="AA34" s="3">
        <v>3424.721</v>
      </c>
      <c r="AB34" s="3">
        <v>762538.91799999995</v>
      </c>
      <c r="AC34" s="3">
        <v>4424739</v>
      </c>
      <c r="AG34" s="3">
        <v>32</v>
      </c>
      <c r="AH34" s="3" t="s">
        <v>285</v>
      </c>
      <c r="AI34" s="3">
        <v>61.524000000000001</v>
      </c>
      <c r="AJ34" s="3">
        <v>2338.739</v>
      </c>
      <c r="AK34" s="3">
        <v>143887.94899999999</v>
      </c>
      <c r="AL34" s="3">
        <v>834930</v>
      </c>
      <c r="AN34" s="3">
        <v>32</v>
      </c>
      <c r="AO34" s="3" t="s">
        <v>238</v>
      </c>
      <c r="AP34" s="3">
        <v>61.524000000000001</v>
      </c>
      <c r="AQ34" s="3">
        <v>1276.126</v>
      </c>
      <c r="AR34" s="3">
        <v>78512.019</v>
      </c>
      <c r="AS34" s="3">
        <v>455577</v>
      </c>
      <c r="AW34" s="3">
        <v>32</v>
      </c>
      <c r="AX34" s="3" t="s">
        <v>422</v>
      </c>
      <c r="AY34" s="3">
        <v>92.715999999999994</v>
      </c>
      <c r="AZ34" s="3">
        <v>5234.2060000000001</v>
      </c>
      <c r="BA34" s="3">
        <v>485296.84600000002</v>
      </c>
      <c r="BB34" s="3">
        <v>2816003</v>
      </c>
      <c r="BD34" s="3">
        <v>32</v>
      </c>
      <c r="BE34" s="3" t="s">
        <v>332</v>
      </c>
      <c r="BF34" s="3">
        <v>92.715999999999994</v>
      </c>
      <c r="BG34" s="3">
        <v>3402.4960000000001</v>
      </c>
      <c r="BH34" s="3">
        <v>315467.25799999997</v>
      </c>
      <c r="BI34" s="3">
        <v>1830543</v>
      </c>
      <c r="BM34" s="3">
        <v>32</v>
      </c>
      <c r="BN34" s="3" t="s">
        <v>588</v>
      </c>
      <c r="BO34" s="3">
        <v>59.456000000000003</v>
      </c>
      <c r="BP34" s="3">
        <v>2431.1039999999998</v>
      </c>
      <c r="BQ34" s="3">
        <v>144542.99600000001</v>
      </c>
      <c r="BR34" s="3">
        <v>838731</v>
      </c>
      <c r="BT34" s="3">
        <v>32</v>
      </c>
      <c r="BU34" s="3" t="s">
        <v>512</v>
      </c>
      <c r="BV34" s="3">
        <v>59.456000000000003</v>
      </c>
      <c r="BW34" s="3">
        <v>2020.817</v>
      </c>
      <c r="BX34" s="3">
        <v>120149.1</v>
      </c>
      <c r="BY34" s="3">
        <v>697182</v>
      </c>
      <c r="CS34" s="3">
        <v>32</v>
      </c>
      <c r="CT34" s="3" t="s">
        <v>787</v>
      </c>
      <c r="CU34" s="3">
        <v>99.093000000000004</v>
      </c>
      <c r="CV34" s="3">
        <v>4702.72</v>
      </c>
      <c r="CW34" s="3">
        <v>466005.8</v>
      </c>
      <c r="CX34" s="3">
        <v>2704064</v>
      </c>
      <c r="CZ34" s="3">
        <v>32</v>
      </c>
      <c r="DA34" s="3" t="s">
        <v>722</v>
      </c>
      <c r="DB34" s="3">
        <v>99.093000000000004</v>
      </c>
      <c r="DC34" s="3">
        <v>2081.2489999999998</v>
      </c>
      <c r="DD34" s="3">
        <v>206236.80799999999</v>
      </c>
      <c r="DE34" s="3">
        <v>1196718</v>
      </c>
      <c r="DI34" s="3">
        <v>32</v>
      </c>
      <c r="DJ34" s="3" t="s">
        <v>908</v>
      </c>
      <c r="DK34" s="3">
        <v>95.129000000000005</v>
      </c>
      <c r="DL34" s="3">
        <v>6291.5309999999999</v>
      </c>
      <c r="DM34" s="3">
        <v>598507.72499999998</v>
      </c>
      <c r="DN34" s="3">
        <v>3472925</v>
      </c>
      <c r="DP34" s="3">
        <v>32</v>
      </c>
      <c r="DQ34" s="3" t="s">
        <v>852</v>
      </c>
      <c r="DR34" s="3">
        <v>95.129000000000005</v>
      </c>
      <c r="DS34" s="3">
        <v>3764.904</v>
      </c>
      <c r="DT34" s="3">
        <v>358151.96500000003</v>
      </c>
      <c r="DU34" s="3">
        <v>2078227</v>
      </c>
      <c r="DY34" s="3">
        <v>32</v>
      </c>
      <c r="DZ34" s="3" t="s">
        <v>1048</v>
      </c>
      <c r="EA34" s="3">
        <v>64.453000000000003</v>
      </c>
      <c r="EB34" s="3">
        <v>3663.3290000000002</v>
      </c>
      <c r="EC34" s="3">
        <v>236114.07</v>
      </c>
      <c r="ED34" s="3">
        <v>1370085</v>
      </c>
      <c r="EF34" s="3">
        <v>32</v>
      </c>
      <c r="EG34" s="3" t="s">
        <v>964</v>
      </c>
      <c r="EH34" s="3">
        <v>64.453000000000003</v>
      </c>
      <c r="EI34" s="3">
        <v>2984.6840000000002</v>
      </c>
      <c r="EJ34" s="3">
        <v>192373.11900000001</v>
      </c>
      <c r="EK34" s="3">
        <v>1116272</v>
      </c>
      <c r="EO34" s="3">
        <v>32</v>
      </c>
      <c r="EP34" s="3" t="s">
        <v>1208</v>
      </c>
      <c r="EQ34" s="3">
        <v>101.161</v>
      </c>
      <c r="ER34" s="3">
        <v>7081.143</v>
      </c>
      <c r="ES34" s="3">
        <v>716334.43400000001</v>
      </c>
      <c r="ET34" s="3">
        <v>4156631</v>
      </c>
      <c r="EV34" s="3">
        <v>32</v>
      </c>
      <c r="EW34" s="3" t="s">
        <v>1132</v>
      </c>
      <c r="EX34" s="3">
        <v>101.161</v>
      </c>
      <c r="EY34" s="3">
        <v>3180.6439999999998</v>
      </c>
      <c r="EZ34" s="3">
        <v>321756.636</v>
      </c>
      <c r="FA34" s="3">
        <v>1867038</v>
      </c>
      <c r="FE34" s="3">
        <v>32</v>
      </c>
      <c r="FF34" s="3" t="s">
        <v>1363</v>
      </c>
      <c r="FG34" s="3">
        <v>68.417000000000002</v>
      </c>
      <c r="FH34" s="3">
        <v>4493.0200000000004</v>
      </c>
      <c r="FI34" s="3">
        <v>307399.55099999998</v>
      </c>
      <c r="FJ34" s="3">
        <v>1783729</v>
      </c>
      <c r="FL34" s="3">
        <v>32</v>
      </c>
      <c r="FM34" s="3" t="s">
        <v>1284</v>
      </c>
      <c r="FN34" s="3">
        <v>68.417000000000002</v>
      </c>
      <c r="FO34" s="3">
        <v>2832.37</v>
      </c>
      <c r="FP34" s="3">
        <v>193782.65</v>
      </c>
      <c r="FQ34" s="3">
        <v>1124451</v>
      </c>
      <c r="FU34" s="3">
        <v>32</v>
      </c>
      <c r="FV34" s="3" t="s">
        <v>1527</v>
      </c>
      <c r="FW34" s="3">
        <v>64.281000000000006</v>
      </c>
      <c r="FX34" s="3">
        <v>3698.0160000000001</v>
      </c>
      <c r="FY34" s="3">
        <v>237712.48</v>
      </c>
      <c r="FZ34" s="3">
        <v>1379360</v>
      </c>
      <c r="GB34" s="3">
        <v>32</v>
      </c>
      <c r="GC34" s="3" t="s">
        <v>1442</v>
      </c>
      <c r="GD34" s="3">
        <v>64.281000000000006</v>
      </c>
      <c r="GE34" s="3">
        <v>3038.5549999999998</v>
      </c>
      <c r="GF34" s="3">
        <v>195321.60500000001</v>
      </c>
      <c r="GG34" s="3">
        <v>1133381</v>
      </c>
    </row>
    <row r="35" spans="1:189" x14ac:dyDescent="0.2">
      <c r="A35" s="3">
        <v>33</v>
      </c>
      <c r="B35" s="3" t="s">
        <v>91</v>
      </c>
      <c r="C35" s="3">
        <v>144.934</v>
      </c>
      <c r="D35" s="3">
        <v>258.83800000000002</v>
      </c>
      <c r="E35" s="3">
        <v>37514.474999999999</v>
      </c>
      <c r="F35" s="3">
        <v>217683</v>
      </c>
      <c r="H35" s="2">
        <v>33</v>
      </c>
      <c r="I35" s="2" t="s">
        <v>41</v>
      </c>
      <c r="J35" s="2">
        <v>144.934</v>
      </c>
      <c r="K35" s="2">
        <v>589.24599999999998</v>
      </c>
      <c r="L35" s="2">
        <v>85401.813999999998</v>
      </c>
      <c r="M35" s="2">
        <v>495556</v>
      </c>
      <c r="N35" s="3">
        <f t="shared" ref="N35:N52" si="1">K35/J35</f>
        <v>4.0656160735231204</v>
      </c>
      <c r="Q35" s="3">
        <v>33</v>
      </c>
      <c r="R35" s="3" t="s">
        <v>192</v>
      </c>
      <c r="S35" s="3">
        <v>282.28500000000003</v>
      </c>
      <c r="T35" s="3">
        <v>5748.5069999999996</v>
      </c>
      <c r="U35" s="3">
        <v>1622719.0789999999</v>
      </c>
      <c r="V35" s="3">
        <v>9416055</v>
      </c>
      <c r="X35" s="3">
        <v>33</v>
      </c>
      <c r="Y35" s="3" t="s">
        <v>145</v>
      </c>
      <c r="Z35" s="3">
        <v>282.28500000000003</v>
      </c>
      <c r="AA35" s="3">
        <v>3676.62</v>
      </c>
      <c r="AB35" s="3">
        <v>1037855.8320000001</v>
      </c>
      <c r="AC35" s="3">
        <v>6022304</v>
      </c>
      <c r="AG35" s="3">
        <v>33</v>
      </c>
      <c r="AH35" s="3" t="s">
        <v>286</v>
      </c>
      <c r="AI35" s="3">
        <v>110.98399999999999</v>
      </c>
      <c r="AJ35" s="3">
        <v>1796.7329999999999</v>
      </c>
      <c r="AK35" s="3">
        <v>199408.53700000001</v>
      </c>
      <c r="AL35" s="3">
        <v>1157096</v>
      </c>
      <c r="AN35" s="3">
        <v>33</v>
      </c>
      <c r="AO35" s="3" t="s">
        <v>239</v>
      </c>
      <c r="AP35" s="3">
        <v>110.98399999999999</v>
      </c>
      <c r="AQ35" s="3">
        <v>872.33199999999999</v>
      </c>
      <c r="AR35" s="3">
        <v>96814.894</v>
      </c>
      <c r="AS35" s="3">
        <v>561782</v>
      </c>
      <c r="AW35" s="3">
        <v>33</v>
      </c>
      <c r="AX35" s="3" t="s">
        <v>423</v>
      </c>
      <c r="AY35" s="3">
        <v>174.74799999999999</v>
      </c>
      <c r="AZ35" s="3">
        <v>6020.0389999999998</v>
      </c>
      <c r="BA35" s="3">
        <v>1051990.088</v>
      </c>
      <c r="BB35" s="3">
        <v>6104320</v>
      </c>
      <c r="BD35" s="3">
        <v>33</v>
      </c>
      <c r="BE35" s="3" t="s">
        <v>333</v>
      </c>
      <c r="BF35" s="3">
        <v>174.74799999999999</v>
      </c>
      <c r="BG35" s="3">
        <v>5400.9849999999997</v>
      </c>
      <c r="BH35" s="3">
        <v>943811.57400000002</v>
      </c>
      <c r="BI35" s="3">
        <v>5476599</v>
      </c>
      <c r="BM35" s="3">
        <v>33</v>
      </c>
      <c r="BN35" s="3" t="s">
        <v>589</v>
      </c>
      <c r="BO35" s="3">
        <v>97.885999999999996</v>
      </c>
      <c r="BP35" s="3">
        <v>5602.7749999999996</v>
      </c>
      <c r="BQ35" s="3">
        <v>548435.86300000001</v>
      </c>
      <c r="BR35" s="3">
        <v>3182376</v>
      </c>
      <c r="BT35" s="3">
        <v>33</v>
      </c>
      <c r="BU35" s="3" t="s">
        <v>513</v>
      </c>
      <c r="BV35" s="3">
        <v>97.885999999999996</v>
      </c>
      <c r="BW35" s="3">
        <v>3990.4279999999999</v>
      </c>
      <c r="BX35" s="3">
        <v>390608.91499999998</v>
      </c>
      <c r="BY35" s="3">
        <v>2266563</v>
      </c>
      <c r="CS35" s="3">
        <v>33</v>
      </c>
      <c r="CT35" s="3" t="s">
        <v>788</v>
      </c>
      <c r="CU35" s="3">
        <v>83.582999999999998</v>
      </c>
      <c r="CV35" s="3">
        <v>3917.8490000000002</v>
      </c>
      <c r="CW35" s="3">
        <v>327464.21100000001</v>
      </c>
      <c r="CX35" s="3">
        <v>1900157</v>
      </c>
      <c r="CZ35" s="3">
        <v>33</v>
      </c>
      <c r="DA35" s="3" t="s">
        <v>723</v>
      </c>
      <c r="DB35" s="3">
        <v>83.582999999999998</v>
      </c>
      <c r="DC35" s="3">
        <v>2728.0160000000001</v>
      </c>
      <c r="DD35" s="3">
        <v>228014.826</v>
      </c>
      <c r="DE35" s="3">
        <v>1323088</v>
      </c>
      <c r="DI35" s="3">
        <v>33</v>
      </c>
      <c r="DJ35" s="3" t="s">
        <v>909</v>
      </c>
      <c r="DK35" s="3">
        <v>52.218000000000004</v>
      </c>
      <c r="DL35" s="3">
        <v>4915.0730000000003</v>
      </c>
      <c r="DM35" s="3">
        <v>256653.34099999999</v>
      </c>
      <c r="DN35" s="3">
        <v>1489267</v>
      </c>
      <c r="DP35" s="3">
        <v>33</v>
      </c>
      <c r="DQ35" s="3" t="s">
        <v>853</v>
      </c>
      <c r="DR35" s="3">
        <v>52.218000000000004</v>
      </c>
      <c r="DS35" s="3">
        <v>2256.4789999999998</v>
      </c>
      <c r="DT35" s="3">
        <v>117827.91499999999</v>
      </c>
      <c r="DU35" s="3">
        <v>683713</v>
      </c>
      <c r="DY35" s="3">
        <v>33</v>
      </c>
      <c r="DZ35" s="3" t="s">
        <v>1049</v>
      </c>
      <c r="EA35" s="3">
        <v>117.533</v>
      </c>
      <c r="EB35" s="3">
        <v>3073.3530000000001</v>
      </c>
      <c r="EC35" s="3">
        <v>361219.53399999999</v>
      </c>
      <c r="ED35" s="3">
        <v>2096027</v>
      </c>
      <c r="EF35" s="3">
        <v>33</v>
      </c>
      <c r="EG35" s="3" t="s">
        <v>965</v>
      </c>
      <c r="EH35" s="3">
        <v>117.533</v>
      </c>
      <c r="EI35" s="3">
        <v>2971.4989999999998</v>
      </c>
      <c r="EJ35" s="3">
        <v>349248.26</v>
      </c>
      <c r="EK35" s="3">
        <v>2026562</v>
      </c>
      <c r="EO35" s="3">
        <v>33</v>
      </c>
      <c r="EP35" s="3" t="s">
        <v>1209</v>
      </c>
      <c r="EQ35" s="3">
        <v>130.113</v>
      </c>
      <c r="ER35" s="3">
        <v>5119.1270000000004</v>
      </c>
      <c r="ES35" s="3">
        <v>666065.93700000003</v>
      </c>
      <c r="ET35" s="3">
        <v>3864941</v>
      </c>
      <c r="EV35" s="3">
        <v>33</v>
      </c>
      <c r="EW35" s="3" t="s">
        <v>1133</v>
      </c>
      <c r="EX35" s="3">
        <v>130.113</v>
      </c>
      <c r="EY35" s="3">
        <v>3019.5230000000001</v>
      </c>
      <c r="EZ35" s="3">
        <v>392879.77799999999</v>
      </c>
      <c r="FA35" s="3">
        <v>2279740</v>
      </c>
      <c r="FE35" s="3">
        <v>33</v>
      </c>
      <c r="FF35" s="3" t="s">
        <v>1364</v>
      </c>
      <c r="FG35" s="3">
        <v>126.494</v>
      </c>
      <c r="FH35" s="3">
        <v>6704.027</v>
      </c>
      <c r="FI35" s="3">
        <v>848020.179</v>
      </c>
      <c r="FJ35" s="3">
        <v>4920756</v>
      </c>
      <c r="FL35" s="3">
        <v>33</v>
      </c>
      <c r="FM35" s="3" t="s">
        <v>1285</v>
      </c>
      <c r="FN35" s="3">
        <v>126.494</v>
      </c>
      <c r="FO35" s="3">
        <v>4126.9889999999996</v>
      </c>
      <c r="FP35" s="3">
        <v>522039.94799999997</v>
      </c>
      <c r="FQ35" s="3">
        <v>3029210</v>
      </c>
      <c r="FU35" s="3">
        <v>33</v>
      </c>
      <c r="FV35" s="3" t="s">
        <v>1528</v>
      </c>
      <c r="FW35" s="3">
        <v>113.05200000000001</v>
      </c>
      <c r="FX35" s="3">
        <v>6682.8230000000003</v>
      </c>
      <c r="FY35" s="3">
        <v>755506.43</v>
      </c>
      <c r="FZ35" s="3">
        <v>4383932</v>
      </c>
      <c r="GB35" s="3">
        <v>33</v>
      </c>
      <c r="GC35" s="3" t="s">
        <v>1443</v>
      </c>
      <c r="GD35" s="3">
        <v>113.05200000000001</v>
      </c>
      <c r="GE35" s="3">
        <v>4766.1270000000004</v>
      </c>
      <c r="GF35" s="3">
        <v>538820.06799999997</v>
      </c>
      <c r="GG35" s="3">
        <v>3126579</v>
      </c>
    </row>
    <row r="36" spans="1:189" x14ac:dyDescent="0.2">
      <c r="A36" s="3">
        <v>34</v>
      </c>
      <c r="B36" s="3" t="s">
        <v>92</v>
      </c>
      <c r="C36" s="3">
        <v>90.475999999999999</v>
      </c>
      <c r="D36" s="3">
        <v>6069.7330000000002</v>
      </c>
      <c r="E36" s="3">
        <v>549165.53099999996</v>
      </c>
      <c r="F36" s="3">
        <v>3186610</v>
      </c>
      <c r="H36" s="2">
        <v>34</v>
      </c>
      <c r="I36" s="2" t="s">
        <v>42</v>
      </c>
      <c r="J36" s="2">
        <v>90.475999999999999</v>
      </c>
      <c r="K36" s="2">
        <v>3341.152</v>
      </c>
      <c r="L36" s="2">
        <v>302294.28899999999</v>
      </c>
      <c r="M36" s="2">
        <v>1754105</v>
      </c>
      <c r="N36" s="3">
        <f t="shared" si="1"/>
        <v>36.928599849683891</v>
      </c>
      <c r="Q36" s="3">
        <v>34</v>
      </c>
      <c r="R36" s="3" t="s">
        <v>193</v>
      </c>
      <c r="S36" s="3">
        <v>58.939</v>
      </c>
      <c r="T36" s="3">
        <v>4808.4740000000002</v>
      </c>
      <c r="U36" s="3">
        <v>283405.12900000002</v>
      </c>
      <c r="V36" s="3">
        <v>1644498</v>
      </c>
      <c r="X36" s="3">
        <v>34</v>
      </c>
      <c r="Y36" s="3" t="s">
        <v>146</v>
      </c>
      <c r="Z36" s="3">
        <v>58.939</v>
      </c>
      <c r="AA36" s="3">
        <v>2412.2750000000001</v>
      </c>
      <c r="AB36" s="3">
        <v>142176.31400000001</v>
      </c>
      <c r="AC36" s="3">
        <v>824998</v>
      </c>
      <c r="AG36" s="3">
        <v>34</v>
      </c>
      <c r="AH36" s="3" t="s">
        <v>287</v>
      </c>
      <c r="AI36" s="3">
        <v>129.25200000000001</v>
      </c>
      <c r="AJ36" s="3">
        <v>2752.3319999999999</v>
      </c>
      <c r="AK36" s="3">
        <v>355743.06199999998</v>
      </c>
      <c r="AL36" s="3">
        <v>2064249</v>
      </c>
      <c r="AN36" s="3">
        <v>34</v>
      </c>
      <c r="AO36" s="3" t="s">
        <v>240</v>
      </c>
      <c r="AP36" s="3">
        <v>129.25200000000001</v>
      </c>
      <c r="AQ36" s="3">
        <v>1282.7929999999999</v>
      </c>
      <c r="AR36" s="3">
        <v>165802.973</v>
      </c>
      <c r="AS36" s="3">
        <v>962095</v>
      </c>
      <c r="AW36" s="3">
        <v>34</v>
      </c>
      <c r="AX36" s="3" t="s">
        <v>424</v>
      </c>
      <c r="AY36" s="3">
        <v>84.1</v>
      </c>
      <c r="AZ36" s="3">
        <v>5101.9570000000003</v>
      </c>
      <c r="BA36" s="3">
        <v>429072.78499999997</v>
      </c>
      <c r="BB36" s="3">
        <v>2489755</v>
      </c>
      <c r="BD36" s="3">
        <v>34</v>
      </c>
      <c r="BE36" s="3" t="s">
        <v>334</v>
      </c>
      <c r="BF36" s="3">
        <v>84.1</v>
      </c>
      <c r="BG36" s="3">
        <v>2415.4879999999998</v>
      </c>
      <c r="BH36" s="3">
        <v>203141.666</v>
      </c>
      <c r="BI36" s="3">
        <v>1178758</v>
      </c>
      <c r="BM36" s="3">
        <v>34</v>
      </c>
      <c r="BN36" s="3" t="s">
        <v>590</v>
      </c>
      <c r="BO36" s="3">
        <v>120.11799999999999</v>
      </c>
      <c r="BP36" s="3">
        <v>2251.415</v>
      </c>
      <c r="BQ36" s="3">
        <v>270434.826</v>
      </c>
      <c r="BR36" s="3">
        <v>1569236</v>
      </c>
      <c r="BT36" s="3">
        <v>34</v>
      </c>
      <c r="BU36" s="3" t="s">
        <v>514</v>
      </c>
      <c r="BV36" s="3">
        <v>120.11799999999999</v>
      </c>
      <c r="BW36" s="3">
        <v>2824.1819999999998</v>
      </c>
      <c r="BX36" s="3">
        <v>339234.37</v>
      </c>
      <c r="BY36" s="3">
        <v>1968455</v>
      </c>
      <c r="CS36" s="3">
        <v>34</v>
      </c>
      <c r="CT36" s="3" t="s">
        <v>789</v>
      </c>
      <c r="CU36" s="3">
        <v>90.647999999999996</v>
      </c>
      <c r="CV36" s="3">
        <v>6867.125</v>
      </c>
      <c r="CW36" s="3">
        <v>622493.875</v>
      </c>
      <c r="CX36" s="3">
        <v>3612108</v>
      </c>
      <c r="CZ36" s="3">
        <v>34</v>
      </c>
      <c r="DA36" s="3" t="s">
        <v>724</v>
      </c>
      <c r="DB36" s="3">
        <v>90.647999999999996</v>
      </c>
      <c r="DC36" s="3">
        <v>4355.9679999999998</v>
      </c>
      <c r="DD36" s="3">
        <v>394861.462</v>
      </c>
      <c r="DE36" s="3">
        <v>2291239</v>
      </c>
      <c r="DI36" s="3">
        <v>34</v>
      </c>
      <c r="DJ36" s="3" t="s">
        <v>910</v>
      </c>
      <c r="DK36" s="3">
        <v>340.87900000000002</v>
      </c>
      <c r="DL36" s="3">
        <v>4429.0950000000003</v>
      </c>
      <c r="DM36" s="3">
        <v>1509786.8659999999</v>
      </c>
      <c r="DN36" s="3">
        <v>8760750</v>
      </c>
      <c r="DP36" s="3">
        <v>34</v>
      </c>
      <c r="DQ36" s="3" t="s">
        <v>854</v>
      </c>
      <c r="DR36" s="3">
        <v>340.87900000000002</v>
      </c>
      <c r="DS36" s="3">
        <v>2573.4389999999999</v>
      </c>
      <c r="DT36" s="3">
        <v>877232.054</v>
      </c>
      <c r="DU36" s="3">
        <v>5090262</v>
      </c>
      <c r="DY36" s="3">
        <v>34</v>
      </c>
      <c r="DZ36" s="3" t="s">
        <v>1050</v>
      </c>
      <c r="EA36" s="3">
        <v>117.01600000000001</v>
      </c>
      <c r="EB36" s="3">
        <v>4785.7079999999996</v>
      </c>
      <c r="EC36" s="3">
        <v>560003.01199999999</v>
      </c>
      <c r="ED36" s="3">
        <v>3249496</v>
      </c>
      <c r="EF36" s="3">
        <v>34</v>
      </c>
      <c r="EG36" s="3" t="s">
        <v>966</v>
      </c>
      <c r="EH36" s="3">
        <v>117.01600000000001</v>
      </c>
      <c r="EI36" s="3">
        <v>3327.9659999999999</v>
      </c>
      <c r="EJ36" s="3">
        <v>389424.28200000001</v>
      </c>
      <c r="EK36" s="3">
        <v>2259689</v>
      </c>
      <c r="EO36" s="3">
        <v>34</v>
      </c>
      <c r="EP36" s="3" t="s">
        <v>1210</v>
      </c>
      <c r="EQ36" s="3">
        <v>113.05200000000001</v>
      </c>
      <c r="ER36" s="3">
        <v>8100.7359999999999</v>
      </c>
      <c r="ES36" s="3">
        <v>915804.32299999997</v>
      </c>
      <c r="ET36" s="3">
        <v>5314083</v>
      </c>
      <c r="EV36" s="3">
        <v>34</v>
      </c>
      <c r="EW36" s="3" t="s">
        <v>1134</v>
      </c>
      <c r="EX36" s="3">
        <v>113.05200000000001</v>
      </c>
      <c r="EY36" s="3">
        <v>3465.489</v>
      </c>
      <c r="EZ36" s="3">
        <v>391780.45</v>
      </c>
      <c r="FA36" s="3">
        <v>2273361</v>
      </c>
      <c r="FE36" s="3">
        <v>34</v>
      </c>
      <c r="FF36" s="3" t="s">
        <v>1365</v>
      </c>
      <c r="FG36" s="3">
        <v>64.97</v>
      </c>
      <c r="FH36" s="3">
        <v>3553.7449999999999</v>
      </c>
      <c r="FI36" s="3">
        <v>230888.345</v>
      </c>
      <c r="FJ36" s="3">
        <v>1339762</v>
      </c>
      <c r="FL36" s="3">
        <v>34</v>
      </c>
      <c r="FM36" s="3" t="s">
        <v>1286</v>
      </c>
      <c r="FN36" s="3">
        <v>64.97</v>
      </c>
      <c r="FO36" s="3">
        <v>2879.806</v>
      </c>
      <c r="FP36" s="3">
        <v>187102.24299999999</v>
      </c>
      <c r="FQ36" s="3">
        <v>1085687</v>
      </c>
      <c r="FU36" s="3">
        <v>34</v>
      </c>
      <c r="FV36" s="3" t="s">
        <v>1529</v>
      </c>
      <c r="FW36" s="3">
        <v>90.820999999999998</v>
      </c>
      <c r="FX36" s="3">
        <v>5454.3850000000002</v>
      </c>
      <c r="FY36" s="3">
        <v>495371.22600000002</v>
      </c>
      <c r="FZ36" s="3">
        <v>2874461</v>
      </c>
      <c r="GB36" s="3">
        <v>34</v>
      </c>
      <c r="GC36" s="3" t="s">
        <v>1444</v>
      </c>
      <c r="GD36" s="3">
        <v>90.820999999999998</v>
      </c>
      <c r="GE36" s="3">
        <v>4216.3429999999998</v>
      </c>
      <c r="GF36" s="3">
        <v>382931.375</v>
      </c>
      <c r="GG36" s="3">
        <v>2222013</v>
      </c>
    </row>
    <row r="37" spans="1:189" x14ac:dyDescent="0.2">
      <c r="A37" s="3">
        <v>35</v>
      </c>
      <c r="B37" s="3" t="s">
        <v>93</v>
      </c>
      <c r="C37" s="3">
        <v>119.94499999999999</v>
      </c>
      <c r="D37" s="3">
        <v>6723.7430000000004</v>
      </c>
      <c r="E37" s="3">
        <v>806482.01800000004</v>
      </c>
      <c r="F37" s="3">
        <v>4679725</v>
      </c>
      <c r="H37" s="2">
        <v>35</v>
      </c>
      <c r="I37" s="2" t="s">
        <v>43</v>
      </c>
      <c r="J37" s="2">
        <v>119.94499999999999</v>
      </c>
      <c r="K37" s="2">
        <v>4101.1809999999996</v>
      </c>
      <c r="L37" s="2">
        <v>491917.79800000001</v>
      </c>
      <c r="M37" s="2">
        <v>2854422</v>
      </c>
      <c r="N37" s="3">
        <f t="shared" si="1"/>
        <v>34.192179749051647</v>
      </c>
      <c r="Q37" s="3">
        <v>35</v>
      </c>
      <c r="R37" s="3" t="s">
        <v>194</v>
      </c>
      <c r="S37" s="3">
        <v>199.047</v>
      </c>
      <c r="T37" s="3">
        <v>7206.268</v>
      </c>
      <c r="U37" s="3">
        <v>1434388.43</v>
      </c>
      <c r="V37" s="3">
        <v>8323240</v>
      </c>
      <c r="X37" s="3">
        <v>35</v>
      </c>
      <c r="Y37" s="3" t="s">
        <v>147</v>
      </c>
      <c r="Z37" s="3">
        <v>199.047</v>
      </c>
      <c r="AA37" s="3">
        <v>4859.5190000000002</v>
      </c>
      <c r="AB37" s="3">
        <v>967274.16899999999</v>
      </c>
      <c r="AC37" s="3">
        <v>5612744</v>
      </c>
      <c r="AG37" s="3">
        <v>35</v>
      </c>
      <c r="AH37" s="3" t="s">
        <v>288</v>
      </c>
      <c r="AI37" s="3">
        <v>110.98399999999999</v>
      </c>
      <c r="AJ37" s="3">
        <v>6506.598</v>
      </c>
      <c r="AK37" s="3">
        <v>722128.00399999996</v>
      </c>
      <c r="AL37" s="3">
        <v>4190249</v>
      </c>
      <c r="AN37" s="3">
        <v>35</v>
      </c>
      <c r="AO37" s="3" t="s">
        <v>241</v>
      </c>
      <c r="AP37" s="3">
        <v>110.98399999999999</v>
      </c>
      <c r="AQ37" s="3">
        <v>2895.1680000000001</v>
      </c>
      <c r="AR37" s="3">
        <v>321317.18099999998</v>
      </c>
      <c r="AS37" s="3">
        <v>1864488</v>
      </c>
      <c r="AW37" s="3">
        <v>35</v>
      </c>
      <c r="AX37" s="3" t="s">
        <v>425</v>
      </c>
      <c r="AY37" s="3">
        <v>168.54400000000001</v>
      </c>
      <c r="AZ37" s="3">
        <v>8953.6610000000001</v>
      </c>
      <c r="BA37" s="3">
        <v>1509085.4620000001</v>
      </c>
      <c r="BB37" s="3">
        <v>8756680</v>
      </c>
      <c r="BD37" s="3">
        <v>35</v>
      </c>
      <c r="BE37" s="3" t="s">
        <v>335</v>
      </c>
      <c r="BF37" s="3">
        <v>168.54400000000001</v>
      </c>
      <c r="BG37" s="3">
        <v>5080.1899999999996</v>
      </c>
      <c r="BH37" s="3">
        <v>856235.40500000003</v>
      </c>
      <c r="BI37" s="3">
        <v>4968426</v>
      </c>
      <c r="BM37" s="3">
        <v>35</v>
      </c>
      <c r="BN37" s="3" t="s">
        <v>591</v>
      </c>
      <c r="BO37" s="3">
        <v>56.009</v>
      </c>
      <c r="BP37" s="3">
        <v>3307.5419999999999</v>
      </c>
      <c r="BQ37" s="3">
        <v>185252.05100000001</v>
      </c>
      <c r="BR37" s="3">
        <v>1074951</v>
      </c>
      <c r="BT37" s="3">
        <v>35</v>
      </c>
      <c r="BU37" s="3" t="s">
        <v>515</v>
      </c>
      <c r="BV37" s="3">
        <v>56.009</v>
      </c>
      <c r="BW37" s="3">
        <v>2670.7849999999999</v>
      </c>
      <c r="BX37" s="3">
        <v>149587.94</v>
      </c>
      <c r="BY37" s="3">
        <v>868005</v>
      </c>
      <c r="CS37" s="3">
        <v>35</v>
      </c>
      <c r="CT37" s="3" t="s">
        <v>790</v>
      </c>
      <c r="CU37" s="3">
        <v>132.87100000000001</v>
      </c>
      <c r="CV37" s="3">
        <v>5874.3130000000001</v>
      </c>
      <c r="CW37" s="3">
        <v>780523.14599999995</v>
      </c>
      <c r="CX37" s="3">
        <v>4529095</v>
      </c>
      <c r="CZ37" s="3">
        <v>35</v>
      </c>
      <c r="DA37" s="3" t="s">
        <v>725</v>
      </c>
      <c r="DB37" s="3">
        <v>132.87100000000001</v>
      </c>
      <c r="DC37" s="3">
        <v>5549.5709999999999</v>
      </c>
      <c r="DD37" s="3">
        <v>737374.51100000006</v>
      </c>
      <c r="DE37" s="3">
        <v>4278719</v>
      </c>
      <c r="DI37" s="3">
        <v>35</v>
      </c>
      <c r="DJ37" s="3" t="s">
        <v>911</v>
      </c>
      <c r="DK37" s="3">
        <v>122.875</v>
      </c>
      <c r="DL37" s="3">
        <v>3161.48</v>
      </c>
      <c r="DM37" s="3">
        <v>388467.13099999999</v>
      </c>
      <c r="DN37" s="3">
        <v>2254135</v>
      </c>
      <c r="DP37" s="3">
        <v>35</v>
      </c>
      <c r="DQ37" s="3" t="s">
        <v>855</v>
      </c>
      <c r="DR37" s="3">
        <v>122.875</v>
      </c>
      <c r="DS37" s="3">
        <v>1439.8430000000001</v>
      </c>
      <c r="DT37" s="3">
        <v>176920.84299999999</v>
      </c>
      <c r="DU37" s="3">
        <v>1026608</v>
      </c>
      <c r="DY37" s="3">
        <v>35</v>
      </c>
      <c r="DZ37" s="3" t="s">
        <v>1051</v>
      </c>
      <c r="EA37" s="3">
        <v>73.242999999999995</v>
      </c>
      <c r="EB37" s="3">
        <v>3804.252</v>
      </c>
      <c r="EC37" s="3">
        <v>278632.99099999998</v>
      </c>
      <c r="ED37" s="3">
        <v>1616807</v>
      </c>
      <c r="EF37" s="3">
        <v>35</v>
      </c>
      <c r="EG37" s="3" t="s">
        <v>967</v>
      </c>
      <c r="EH37" s="3">
        <v>73.242999999999995</v>
      </c>
      <c r="EI37" s="3">
        <v>2708.4470000000001</v>
      </c>
      <c r="EJ37" s="3">
        <v>198373.49100000001</v>
      </c>
      <c r="EK37" s="3">
        <v>1151090</v>
      </c>
      <c r="EO37" s="3">
        <v>35</v>
      </c>
      <c r="EP37" s="3" t="s">
        <v>1211</v>
      </c>
      <c r="EQ37" s="3">
        <v>119.084</v>
      </c>
      <c r="ER37" s="3">
        <v>5617.0450000000001</v>
      </c>
      <c r="ES37" s="3">
        <v>668898.61300000001</v>
      </c>
      <c r="ET37" s="3">
        <v>3881378</v>
      </c>
      <c r="EV37" s="3">
        <v>35</v>
      </c>
      <c r="EW37" s="3" t="s">
        <v>1135</v>
      </c>
      <c r="EX37" s="3">
        <v>119.084</v>
      </c>
      <c r="EY37" s="3">
        <v>2361.4250000000002</v>
      </c>
      <c r="EZ37" s="3">
        <v>281207.33600000001</v>
      </c>
      <c r="FA37" s="3">
        <v>1631745</v>
      </c>
      <c r="FE37" s="3">
        <v>35</v>
      </c>
      <c r="FF37" s="3" t="s">
        <v>1366</v>
      </c>
      <c r="FG37" s="3">
        <v>68.588999999999999</v>
      </c>
      <c r="FH37" s="3">
        <v>7574.4250000000002</v>
      </c>
      <c r="FI37" s="3">
        <v>519525.74800000002</v>
      </c>
      <c r="FJ37" s="3">
        <v>3014621</v>
      </c>
      <c r="FL37" s="3">
        <v>35</v>
      </c>
      <c r="FM37" s="3" t="s">
        <v>1287</v>
      </c>
      <c r="FN37" s="3">
        <v>68.588999999999999</v>
      </c>
      <c r="FO37" s="3">
        <v>4824.1930000000002</v>
      </c>
      <c r="FP37" s="3">
        <v>330888.859</v>
      </c>
      <c r="FQ37" s="3">
        <v>1920029</v>
      </c>
      <c r="FU37" s="3">
        <v>35</v>
      </c>
      <c r="FV37" s="3" t="s">
        <v>1530</v>
      </c>
      <c r="FW37" s="3">
        <v>85.995000000000005</v>
      </c>
      <c r="FX37" s="3">
        <v>3944.788</v>
      </c>
      <c r="FY37" s="3">
        <v>339233.33600000001</v>
      </c>
      <c r="FZ37" s="3">
        <v>1968449</v>
      </c>
      <c r="GB37" s="3">
        <v>35</v>
      </c>
      <c r="GC37" s="3" t="s">
        <v>1445</v>
      </c>
      <c r="GD37" s="3">
        <v>85.995000000000005</v>
      </c>
      <c r="GE37" s="3">
        <v>2721.9360000000001</v>
      </c>
      <c r="GF37" s="3">
        <v>234073.79199999999</v>
      </c>
      <c r="GG37" s="3">
        <v>1358246</v>
      </c>
    </row>
    <row r="38" spans="1:189" x14ac:dyDescent="0.2">
      <c r="A38" s="3">
        <v>36</v>
      </c>
      <c r="B38" s="3" t="s">
        <v>94</v>
      </c>
      <c r="C38" s="3">
        <v>81.858999999999995</v>
      </c>
      <c r="D38" s="3">
        <v>4785.665</v>
      </c>
      <c r="E38" s="3">
        <v>391751.15299999999</v>
      </c>
      <c r="F38" s="3">
        <v>2273191</v>
      </c>
      <c r="H38" s="2">
        <v>36</v>
      </c>
      <c r="I38" s="2" t="s">
        <v>44</v>
      </c>
      <c r="J38" s="2">
        <v>81.858999999999995</v>
      </c>
      <c r="K38" s="2">
        <v>1715.019</v>
      </c>
      <c r="L38" s="2">
        <v>140390.231</v>
      </c>
      <c r="M38" s="2">
        <v>814634</v>
      </c>
      <c r="N38" s="3">
        <f t="shared" si="1"/>
        <v>20.950891166518037</v>
      </c>
      <c r="Q38" s="3">
        <v>36</v>
      </c>
      <c r="R38" s="3" t="s">
        <v>195</v>
      </c>
      <c r="S38" s="3">
        <v>125.46</v>
      </c>
      <c r="T38" s="3">
        <v>4045.0929999999998</v>
      </c>
      <c r="U38" s="3">
        <v>507497.94699999999</v>
      </c>
      <c r="V38" s="3">
        <v>2944828</v>
      </c>
      <c r="X38" s="3">
        <v>36</v>
      </c>
      <c r="Y38" s="3" t="s">
        <v>148</v>
      </c>
      <c r="Z38" s="3">
        <v>125.46</v>
      </c>
      <c r="AA38" s="3">
        <v>2070.2060000000001</v>
      </c>
      <c r="AB38" s="3">
        <v>259728.321</v>
      </c>
      <c r="AC38" s="3">
        <v>1507110</v>
      </c>
      <c r="AG38" s="3">
        <v>36</v>
      </c>
      <c r="AH38" s="3" t="s">
        <v>289</v>
      </c>
      <c r="AI38" s="3">
        <v>163.71899999999999</v>
      </c>
      <c r="AJ38" s="3">
        <v>5820.2470000000003</v>
      </c>
      <c r="AK38" s="3">
        <v>952882.61699999997</v>
      </c>
      <c r="AL38" s="3">
        <v>5529235</v>
      </c>
      <c r="AN38" s="3">
        <v>36</v>
      </c>
      <c r="AO38" s="3" t="s">
        <v>242</v>
      </c>
      <c r="AP38" s="3">
        <v>163.71899999999999</v>
      </c>
      <c r="AQ38" s="3">
        <v>3411.5210000000002</v>
      </c>
      <c r="AR38" s="3">
        <v>558529.37199999997</v>
      </c>
      <c r="AS38" s="3">
        <v>3240945</v>
      </c>
      <c r="AW38" s="3">
        <v>36</v>
      </c>
      <c r="AX38" s="3" t="s">
        <v>426</v>
      </c>
      <c r="AY38" s="3">
        <v>57.387999999999998</v>
      </c>
      <c r="AZ38" s="3">
        <v>5111.4859999999999</v>
      </c>
      <c r="BA38" s="3">
        <v>293336.29800000001</v>
      </c>
      <c r="BB38" s="3">
        <v>1702125</v>
      </c>
      <c r="BD38" s="3">
        <v>36</v>
      </c>
      <c r="BE38" s="3" t="s">
        <v>336</v>
      </c>
      <c r="BF38" s="3">
        <v>57.387999999999998</v>
      </c>
      <c r="BG38" s="3">
        <v>2554.2399999999998</v>
      </c>
      <c r="BH38" s="3">
        <v>146581.89499999999</v>
      </c>
      <c r="BI38" s="3">
        <v>850562</v>
      </c>
      <c r="BM38" s="3">
        <v>36</v>
      </c>
      <c r="BN38" s="3" t="s">
        <v>592</v>
      </c>
      <c r="BO38" s="3">
        <v>62.384999999999998</v>
      </c>
      <c r="BP38" s="3">
        <v>3341.1770000000001</v>
      </c>
      <c r="BQ38" s="3">
        <v>208440.633</v>
      </c>
      <c r="BR38" s="3">
        <v>1209506</v>
      </c>
      <c r="BT38" s="3">
        <v>36</v>
      </c>
      <c r="BU38" s="3" t="s">
        <v>516</v>
      </c>
      <c r="BV38" s="3">
        <v>62.384999999999998</v>
      </c>
      <c r="BW38" s="3">
        <v>2239.373</v>
      </c>
      <c r="BX38" s="3">
        <v>139704.16399999999</v>
      </c>
      <c r="BY38" s="3">
        <v>810653</v>
      </c>
      <c r="CS38" s="3">
        <v>36</v>
      </c>
      <c r="CT38" s="3" t="s">
        <v>791</v>
      </c>
      <c r="CU38" s="3">
        <v>129.42400000000001</v>
      </c>
      <c r="CV38" s="3">
        <v>4799.5690000000004</v>
      </c>
      <c r="CW38" s="3">
        <v>621178.61199999996</v>
      </c>
      <c r="CX38" s="3">
        <v>3604476</v>
      </c>
      <c r="CZ38" s="3">
        <v>36</v>
      </c>
      <c r="DA38" s="3" t="s">
        <v>726</v>
      </c>
      <c r="DB38" s="3">
        <v>129.42400000000001</v>
      </c>
      <c r="DC38" s="3">
        <v>2448.7710000000002</v>
      </c>
      <c r="DD38" s="3">
        <v>316929.35100000002</v>
      </c>
      <c r="DE38" s="3">
        <v>1839027</v>
      </c>
      <c r="DI38" s="3">
        <v>36</v>
      </c>
      <c r="DJ38" s="3" t="s">
        <v>912</v>
      </c>
      <c r="DK38" s="3">
        <v>93.061000000000007</v>
      </c>
      <c r="DL38" s="3">
        <v>1606.163</v>
      </c>
      <c r="DM38" s="3">
        <v>149471.269</v>
      </c>
      <c r="DN38" s="3">
        <v>867328</v>
      </c>
      <c r="DP38" s="3">
        <v>36</v>
      </c>
      <c r="DQ38" s="3" t="s">
        <v>856</v>
      </c>
      <c r="DR38" s="3">
        <v>93.061000000000007</v>
      </c>
      <c r="DS38" s="3">
        <v>1020.213</v>
      </c>
      <c r="DT38" s="3">
        <v>94942.126000000004</v>
      </c>
      <c r="DU38" s="3">
        <v>550915</v>
      </c>
      <c r="DY38" s="3">
        <v>36</v>
      </c>
      <c r="DZ38" s="3" t="s">
        <v>1052</v>
      </c>
      <c r="EA38" s="3">
        <v>78.584999999999994</v>
      </c>
      <c r="EB38" s="3">
        <v>7705.1540000000005</v>
      </c>
      <c r="EC38" s="3">
        <v>605508.848</v>
      </c>
      <c r="ED38" s="3">
        <v>3513550</v>
      </c>
      <c r="EF38" s="3">
        <v>36</v>
      </c>
      <c r="EG38" s="3" t="s">
        <v>968</v>
      </c>
      <c r="EH38" s="3">
        <v>78.584999999999994</v>
      </c>
      <c r="EI38" s="3">
        <v>4521.4669999999996</v>
      </c>
      <c r="EJ38" s="3">
        <v>355319.11700000003</v>
      </c>
      <c r="EK38" s="3">
        <v>2061789</v>
      </c>
      <c r="EO38" s="3">
        <v>36</v>
      </c>
      <c r="EP38" s="3" t="s">
        <v>1212</v>
      </c>
      <c r="EQ38" s="3">
        <v>74.103999999999999</v>
      </c>
      <c r="ER38" s="3">
        <v>5289.1840000000002</v>
      </c>
      <c r="ES38" s="3">
        <v>391950.71799999999</v>
      </c>
      <c r="ET38" s="3">
        <v>2274349</v>
      </c>
      <c r="EV38" s="3">
        <v>36</v>
      </c>
      <c r="EW38" s="3" t="s">
        <v>1136</v>
      </c>
      <c r="EX38" s="3">
        <v>74.103999999999999</v>
      </c>
      <c r="EY38" s="3">
        <v>2725.9160000000002</v>
      </c>
      <c r="EZ38" s="3">
        <v>202001.84</v>
      </c>
      <c r="FA38" s="3">
        <v>1172144</v>
      </c>
      <c r="FE38" s="3">
        <v>36</v>
      </c>
      <c r="FF38" s="3" t="s">
        <v>1367</v>
      </c>
      <c r="FG38" s="3">
        <v>197.66900000000001</v>
      </c>
      <c r="FH38" s="3">
        <v>7191.4830000000002</v>
      </c>
      <c r="FI38" s="3">
        <v>1421530.662</v>
      </c>
      <c r="FJ38" s="3">
        <v>8248631</v>
      </c>
      <c r="FL38" s="3">
        <v>36</v>
      </c>
      <c r="FM38" s="3" t="s">
        <v>1288</v>
      </c>
      <c r="FN38" s="3">
        <v>197.66900000000001</v>
      </c>
      <c r="FO38" s="3">
        <v>4263.5379999999996</v>
      </c>
      <c r="FP38" s="3">
        <v>842767.74199999997</v>
      </c>
      <c r="FQ38" s="3">
        <v>4890278</v>
      </c>
      <c r="FU38" s="3">
        <v>36</v>
      </c>
      <c r="FV38" s="3" t="s">
        <v>1531</v>
      </c>
      <c r="FW38" s="3">
        <v>54.113</v>
      </c>
      <c r="FX38" s="3">
        <v>4906.4840000000004</v>
      </c>
      <c r="FY38" s="3">
        <v>265506.03499999997</v>
      </c>
      <c r="FZ38" s="3">
        <v>1540636</v>
      </c>
      <c r="GB38" s="3">
        <v>36</v>
      </c>
      <c r="GC38" s="3" t="s">
        <v>1446</v>
      </c>
      <c r="GD38" s="3">
        <v>54.113</v>
      </c>
      <c r="GE38" s="3">
        <v>2708.1689999999999</v>
      </c>
      <c r="GF38" s="3">
        <v>146547.94500000001</v>
      </c>
      <c r="GG38" s="3">
        <v>850365</v>
      </c>
    </row>
    <row r="39" spans="1:189" x14ac:dyDescent="0.2">
      <c r="A39" s="3">
        <v>37</v>
      </c>
      <c r="B39" s="3" t="s">
        <v>95</v>
      </c>
      <c r="C39" s="3">
        <v>173.714</v>
      </c>
      <c r="D39" s="3">
        <v>3400.2840000000001</v>
      </c>
      <c r="E39" s="3">
        <v>590676.97900000005</v>
      </c>
      <c r="F39" s="3">
        <v>3427486</v>
      </c>
      <c r="H39" s="2">
        <v>37</v>
      </c>
      <c r="I39" s="2" t="s">
        <v>45</v>
      </c>
      <c r="J39" s="2">
        <v>173.714</v>
      </c>
      <c r="K39" s="2">
        <v>2142.6129999999998</v>
      </c>
      <c r="L39" s="2">
        <v>372201.94900000002</v>
      </c>
      <c r="M39" s="2">
        <v>2159754</v>
      </c>
      <c r="N39" s="3">
        <f t="shared" si="1"/>
        <v>12.334141174574299</v>
      </c>
      <c r="Q39" s="3">
        <v>37</v>
      </c>
      <c r="R39" s="3" t="s">
        <v>196</v>
      </c>
      <c r="S39" s="3">
        <v>154.41200000000001</v>
      </c>
      <c r="T39" s="3">
        <v>4409.4210000000003</v>
      </c>
      <c r="U39" s="3">
        <v>680869.54299999995</v>
      </c>
      <c r="V39" s="3">
        <v>3950841</v>
      </c>
      <c r="X39" s="3">
        <v>37</v>
      </c>
      <c r="Y39" s="3" t="s">
        <v>149</v>
      </c>
      <c r="Z39" s="3">
        <v>154.41200000000001</v>
      </c>
      <c r="AA39" s="3">
        <v>2743.761</v>
      </c>
      <c r="AB39" s="3">
        <v>423670.93300000002</v>
      </c>
      <c r="AC39" s="3">
        <v>2458410</v>
      </c>
      <c r="AG39" s="3">
        <v>37</v>
      </c>
      <c r="AH39" s="3" t="s">
        <v>290</v>
      </c>
      <c r="AI39" s="3">
        <v>90.992999999999995</v>
      </c>
      <c r="AJ39" s="3">
        <v>5294.33</v>
      </c>
      <c r="AK39" s="3">
        <v>481747.255</v>
      </c>
      <c r="AL39" s="3">
        <v>2795406</v>
      </c>
      <c r="AN39" s="3">
        <v>37</v>
      </c>
      <c r="AO39" s="3" t="s">
        <v>243</v>
      </c>
      <c r="AP39" s="3">
        <v>90.992999999999995</v>
      </c>
      <c r="AQ39" s="3">
        <v>3933.2249999999999</v>
      </c>
      <c r="AR39" s="3">
        <v>357896.22</v>
      </c>
      <c r="AS39" s="3">
        <v>2076743</v>
      </c>
      <c r="AW39" s="3">
        <v>37</v>
      </c>
      <c r="AX39" s="3" t="s">
        <v>427</v>
      </c>
      <c r="AY39" s="3">
        <v>65.831999999999994</v>
      </c>
      <c r="AZ39" s="3">
        <v>5860.6880000000001</v>
      </c>
      <c r="BA39" s="3">
        <v>385821.43900000001</v>
      </c>
      <c r="BB39" s="3">
        <v>2238783</v>
      </c>
      <c r="BD39" s="3">
        <v>37</v>
      </c>
      <c r="BE39" s="3" t="s">
        <v>337</v>
      </c>
      <c r="BF39" s="3">
        <v>65.831999999999994</v>
      </c>
      <c r="BG39" s="3">
        <v>2943.0259999999998</v>
      </c>
      <c r="BH39" s="3">
        <v>193745.598</v>
      </c>
      <c r="BI39" s="3">
        <v>1124236</v>
      </c>
      <c r="BM39" s="3">
        <v>37</v>
      </c>
      <c r="BN39" s="3" t="s">
        <v>593</v>
      </c>
      <c r="BO39" s="3">
        <v>71.001999999999995</v>
      </c>
      <c r="BP39" s="3">
        <v>3175.1019999999999</v>
      </c>
      <c r="BQ39" s="3">
        <v>225439.10200000001</v>
      </c>
      <c r="BR39" s="3">
        <v>1308142</v>
      </c>
      <c r="BT39" s="3">
        <v>37</v>
      </c>
      <c r="BU39" s="3" t="s">
        <v>517</v>
      </c>
      <c r="BV39" s="3">
        <v>71.001999999999995</v>
      </c>
      <c r="BW39" s="3">
        <v>2463.107</v>
      </c>
      <c r="BX39" s="3">
        <v>174885.90700000001</v>
      </c>
      <c r="BY39" s="3">
        <v>1014800</v>
      </c>
      <c r="CS39" s="3">
        <v>37</v>
      </c>
      <c r="CT39" s="3" t="s">
        <v>792</v>
      </c>
      <c r="CU39" s="3">
        <v>87.201999999999998</v>
      </c>
      <c r="CV39" s="3">
        <v>4182.348</v>
      </c>
      <c r="CW39" s="3">
        <v>364707.77399999998</v>
      </c>
      <c r="CX39" s="3">
        <v>2116268</v>
      </c>
      <c r="CZ39" s="3">
        <v>37</v>
      </c>
      <c r="DA39" s="3" t="s">
        <v>727</v>
      </c>
      <c r="DB39" s="3">
        <v>87.201999999999998</v>
      </c>
      <c r="DC39" s="3">
        <v>2802.1010000000001</v>
      </c>
      <c r="DD39" s="3">
        <v>244347.908</v>
      </c>
      <c r="DE39" s="3">
        <v>1417863</v>
      </c>
      <c r="DI39" s="3">
        <v>37</v>
      </c>
      <c r="DJ39" s="3" t="s">
        <v>913</v>
      </c>
      <c r="DK39" s="3">
        <v>188.19</v>
      </c>
      <c r="DL39" s="3">
        <v>3162.7460000000001</v>
      </c>
      <c r="DM39" s="3">
        <v>595197.853</v>
      </c>
      <c r="DN39" s="3">
        <v>3453719</v>
      </c>
      <c r="DP39" s="3">
        <v>37</v>
      </c>
      <c r="DQ39" s="3" t="s">
        <v>857</v>
      </c>
      <c r="DR39" s="3">
        <v>188.19</v>
      </c>
      <c r="DS39" s="3">
        <v>1222.7929999999999</v>
      </c>
      <c r="DT39" s="3">
        <v>230117.66200000001</v>
      </c>
      <c r="DU39" s="3">
        <v>1335290</v>
      </c>
      <c r="DY39" s="3">
        <v>37</v>
      </c>
      <c r="DZ39" s="3" t="s">
        <v>1053</v>
      </c>
      <c r="EA39" s="3">
        <v>71.346999999999994</v>
      </c>
      <c r="EB39" s="3">
        <v>714.16899999999998</v>
      </c>
      <c r="EC39" s="3">
        <v>50953.701999999997</v>
      </c>
      <c r="ED39" s="3">
        <v>295666</v>
      </c>
      <c r="EF39" s="3">
        <v>37</v>
      </c>
      <c r="EG39" s="3" t="s">
        <v>969</v>
      </c>
      <c r="EH39" s="3">
        <v>71.346999999999994</v>
      </c>
      <c r="EI39" s="3">
        <v>2696.79</v>
      </c>
      <c r="EJ39" s="3">
        <v>192407.41399999999</v>
      </c>
      <c r="EK39" s="3">
        <v>1116471</v>
      </c>
      <c r="EO39" s="3">
        <v>37</v>
      </c>
      <c r="EP39" s="3" t="s">
        <v>1213</v>
      </c>
      <c r="EQ39" s="3">
        <v>119.428</v>
      </c>
      <c r="ER39" s="3">
        <v>6627.5959999999995</v>
      </c>
      <c r="ES39" s="3">
        <v>791523.13800000004</v>
      </c>
      <c r="ET39" s="3">
        <v>4592924</v>
      </c>
      <c r="EV39" s="3">
        <v>37</v>
      </c>
      <c r="EW39" s="3" t="s">
        <v>1137</v>
      </c>
      <c r="EX39" s="3">
        <v>119.428</v>
      </c>
      <c r="EY39" s="3">
        <v>3330.453</v>
      </c>
      <c r="EZ39" s="3">
        <v>397750.66399999999</v>
      </c>
      <c r="FA39" s="3">
        <v>2308004</v>
      </c>
      <c r="FE39" s="3">
        <v>37</v>
      </c>
      <c r="FF39" s="3" t="s">
        <v>1368</v>
      </c>
      <c r="FG39" s="3">
        <v>94.266999999999996</v>
      </c>
      <c r="FH39" s="3">
        <v>5642.59</v>
      </c>
      <c r="FI39" s="3">
        <v>531912.52300000004</v>
      </c>
      <c r="FJ39" s="3">
        <v>3086497</v>
      </c>
      <c r="FL39" s="3">
        <v>37</v>
      </c>
      <c r="FM39" s="3" t="s">
        <v>1289</v>
      </c>
      <c r="FN39" s="3">
        <v>94.266999999999996</v>
      </c>
      <c r="FO39" s="3">
        <v>4251.3019999999997</v>
      </c>
      <c r="FP39" s="3">
        <v>400759.29399999999</v>
      </c>
      <c r="FQ39" s="3">
        <v>2325462</v>
      </c>
      <c r="FU39" s="3">
        <v>37</v>
      </c>
      <c r="FV39" s="3" t="s">
        <v>1532</v>
      </c>
      <c r="FW39" s="3">
        <v>114.086</v>
      </c>
      <c r="FX39" s="3">
        <v>5426.6559999999999</v>
      </c>
      <c r="FY39" s="3">
        <v>619105.41799999995</v>
      </c>
      <c r="FZ39" s="3">
        <v>3592446</v>
      </c>
      <c r="GB39" s="3">
        <v>37</v>
      </c>
      <c r="GC39" s="3" t="s">
        <v>1447</v>
      </c>
      <c r="GD39" s="3">
        <v>114.086</v>
      </c>
      <c r="GE39" s="3">
        <v>3731.1469999999999</v>
      </c>
      <c r="GF39" s="3">
        <v>425671.57400000002</v>
      </c>
      <c r="GG39" s="3">
        <v>2470019</v>
      </c>
    </row>
    <row r="40" spans="1:189" x14ac:dyDescent="0.2">
      <c r="A40" s="3">
        <v>38</v>
      </c>
      <c r="B40" s="3" t="s">
        <v>96</v>
      </c>
      <c r="C40" s="3">
        <v>95.129000000000005</v>
      </c>
      <c r="D40" s="3">
        <v>4627.9530000000004</v>
      </c>
      <c r="E40" s="3">
        <v>440253.04</v>
      </c>
      <c r="F40" s="3">
        <v>2554630</v>
      </c>
      <c r="H40" s="2">
        <v>38</v>
      </c>
      <c r="I40" s="2" t="s">
        <v>46</v>
      </c>
      <c r="J40" s="2">
        <v>95.129000000000005</v>
      </c>
      <c r="K40" s="2">
        <v>2536.2069999999999</v>
      </c>
      <c r="L40" s="2">
        <v>241267.06899999999</v>
      </c>
      <c r="M40" s="2">
        <v>1399986</v>
      </c>
      <c r="N40" s="3">
        <f t="shared" si="1"/>
        <v>26.660713347139144</v>
      </c>
      <c r="Q40" s="3">
        <v>38</v>
      </c>
      <c r="R40" s="3" t="s">
        <v>197</v>
      </c>
      <c r="S40" s="3">
        <v>103.057</v>
      </c>
      <c r="T40" s="3">
        <v>4166.3389999999999</v>
      </c>
      <c r="U40" s="3">
        <v>429368.51199999999</v>
      </c>
      <c r="V40" s="3">
        <v>2491471</v>
      </c>
      <c r="X40" s="3">
        <v>38</v>
      </c>
      <c r="Y40" s="3" t="s">
        <v>150</v>
      </c>
      <c r="Z40" s="3">
        <v>103.057</v>
      </c>
      <c r="AA40" s="3">
        <v>2419.8229999999999</v>
      </c>
      <c r="AB40" s="3">
        <v>249378.549</v>
      </c>
      <c r="AC40" s="3">
        <v>1447054</v>
      </c>
      <c r="AG40" s="3">
        <v>38</v>
      </c>
      <c r="AH40" s="3" t="s">
        <v>291</v>
      </c>
      <c r="AI40" s="3">
        <v>158.20400000000001</v>
      </c>
      <c r="AJ40" s="3">
        <v>3282.7420000000002</v>
      </c>
      <c r="AK40" s="3">
        <v>519342.38299999997</v>
      </c>
      <c r="AL40" s="3">
        <v>3013557</v>
      </c>
      <c r="AN40" s="3">
        <v>38</v>
      </c>
      <c r="AO40" s="3" t="s">
        <v>244</v>
      </c>
      <c r="AP40" s="3">
        <v>158.20400000000001</v>
      </c>
      <c r="AQ40" s="3">
        <v>1550.992</v>
      </c>
      <c r="AR40" s="3">
        <v>245372.959</v>
      </c>
      <c r="AS40" s="3">
        <v>1423811</v>
      </c>
      <c r="AW40" s="3">
        <v>38</v>
      </c>
      <c r="AX40" s="3" t="s">
        <v>428</v>
      </c>
      <c r="AY40" s="3">
        <v>62.040999999999997</v>
      </c>
      <c r="AZ40" s="3">
        <v>3698.2779999999998</v>
      </c>
      <c r="BA40" s="3">
        <v>229443.83100000001</v>
      </c>
      <c r="BB40" s="3">
        <v>1331380</v>
      </c>
      <c r="BD40" s="3">
        <v>38</v>
      </c>
      <c r="BE40" s="3" t="s">
        <v>338</v>
      </c>
      <c r="BF40" s="3">
        <v>62.040999999999997</v>
      </c>
      <c r="BG40" s="3">
        <v>2261.0059999999999</v>
      </c>
      <c r="BH40" s="3">
        <v>140274.421</v>
      </c>
      <c r="BI40" s="3">
        <v>813962</v>
      </c>
      <c r="BM40" s="3">
        <v>38</v>
      </c>
      <c r="BN40" s="3" t="s">
        <v>594</v>
      </c>
      <c r="BO40" s="3">
        <v>82.893000000000001</v>
      </c>
      <c r="BP40" s="3">
        <v>3929.1660000000002</v>
      </c>
      <c r="BQ40" s="3">
        <v>325701.565</v>
      </c>
      <c r="BR40" s="3">
        <v>1889929</v>
      </c>
      <c r="BT40" s="3">
        <v>38</v>
      </c>
      <c r="BU40" s="3" t="s">
        <v>518</v>
      </c>
      <c r="BV40" s="3">
        <v>82.893000000000001</v>
      </c>
      <c r="BW40" s="3">
        <v>2698.9690000000001</v>
      </c>
      <c r="BX40" s="3">
        <v>223726.43299999999</v>
      </c>
      <c r="BY40" s="3">
        <v>1298204</v>
      </c>
      <c r="CS40" s="3">
        <v>38</v>
      </c>
      <c r="CT40" s="3" t="s">
        <v>793</v>
      </c>
      <c r="CU40" s="3">
        <v>72.725999999999999</v>
      </c>
      <c r="CV40" s="3">
        <v>3974.5569999999998</v>
      </c>
      <c r="CW40" s="3">
        <v>289051.696</v>
      </c>
      <c r="CX40" s="3">
        <v>1677263</v>
      </c>
      <c r="CZ40" s="3">
        <v>38</v>
      </c>
      <c r="DA40" s="3" t="s">
        <v>728</v>
      </c>
      <c r="DB40" s="3">
        <v>72.725999999999999</v>
      </c>
      <c r="DC40" s="3">
        <v>2627.723</v>
      </c>
      <c r="DD40" s="3">
        <v>191102.49100000001</v>
      </c>
      <c r="DE40" s="3">
        <v>1108899</v>
      </c>
      <c r="DI40" s="3">
        <v>38</v>
      </c>
      <c r="DJ40" s="3" t="s">
        <v>914</v>
      </c>
      <c r="DK40" s="3">
        <v>255.05600000000001</v>
      </c>
      <c r="DL40" s="3">
        <v>1940.4349999999999</v>
      </c>
      <c r="DM40" s="3">
        <v>494920.22399999999</v>
      </c>
      <c r="DN40" s="3">
        <v>2871844</v>
      </c>
      <c r="DP40" s="3">
        <v>38</v>
      </c>
      <c r="DQ40" s="3" t="s">
        <v>858</v>
      </c>
      <c r="DR40" s="3">
        <v>255.05600000000001</v>
      </c>
      <c r="DS40" s="3">
        <v>1203.3489999999999</v>
      </c>
      <c r="DT40" s="3">
        <v>306921.83799999999</v>
      </c>
      <c r="DU40" s="3">
        <v>1780957</v>
      </c>
      <c r="DY40" s="3">
        <v>38</v>
      </c>
      <c r="DZ40" s="3" t="s">
        <v>1054</v>
      </c>
      <c r="EA40" s="3">
        <v>56.698</v>
      </c>
      <c r="EB40" s="3">
        <v>4548.4380000000001</v>
      </c>
      <c r="EC40" s="3">
        <v>257888.81299999999</v>
      </c>
      <c r="ED40" s="3">
        <v>1496436</v>
      </c>
      <c r="EF40" s="3">
        <v>38</v>
      </c>
      <c r="EG40" s="3" t="s">
        <v>970</v>
      </c>
      <c r="EH40" s="3">
        <v>56.698</v>
      </c>
      <c r="EI40" s="3">
        <v>2938.866</v>
      </c>
      <c r="EJ40" s="3">
        <v>166628.804</v>
      </c>
      <c r="EK40" s="3">
        <v>966887</v>
      </c>
      <c r="EO40" s="3">
        <v>38</v>
      </c>
      <c r="EP40" s="3" t="s">
        <v>1214</v>
      </c>
      <c r="EQ40" s="3">
        <v>129.596</v>
      </c>
      <c r="ER40" s="3">
        <v>8116.241</v>
      </c>
      <c r="ES40" s="3">
        <v>1051833.78</v>
      </c>
      <c r="ET40" s="3">
        <v>6103413</v>
      </c>
      <c r="EV40" s="3">
        <v>38</v>
      </c>
      <c r="EW40" s="3" t="s">
        <v>1138</v>
      </c>
      <c r="EX40" s="3">
        <v>129.596</v>
      </c>
      <c r="EY40" s="3">
        <v>3669.85</v>
      </c>
      <c r="EZ40" s="3">
        <v>475598.50199999998</v>
      </c>
      <c r="FA40" s="3">
        <v>2759727</v>
      </c>
      <c r="FE40" s="3">
        <v>38</v>
      </c>
      <c r="FF40" s="3" t="s">
        <v>1369</v>
      </c>
      <c r="FG40" s="3">
        <v>71.691999999999993</v>
      </c>
      <c r="FH40" s="3">
        <v>3971.5430000000001</v>
      </c>
      <c r="FI40" s="3">
        <v>284725.90700000001</v>
      </c>
      <c r="FJ40" s="3">
        <v>1652162</v>
      </c>
      <c r="FL40" s="3">
        <v>38</v>
      </c>
      <c r="FM40" s="3" t="s">
        <v>1290</v>
      </c>
      <c r="FN40" s="3">
        <v>71.691999999999993</v>
      </c>
      <c r="FO40" s="3">
        <v>3406.3049999999998</v>
      </c>
      <c r="FP40" s="3">
        <v>244203.14600000001</v>
      </c>
      <c r="FQ40" s="3">
        <v>1417023</v>
      </c>
      <c r="FU40" s="3">
        <v>38</v>
      </c>
      <c r="FV40" s="3" t="s">
        <v>1533</v>
      </c>
      <c r="FW40" s="3">
        <v>77.722999999999999</v>
      </c>
      <c r="FX40" s="3">
        <v>5928.7049999999999</v>
      </c>
      <c r="FY40" s="3">
        <v>460798.17099999997</v>
      </c>
      <c r="FZ40" s="3">
        <v>2673846</v>
      </c>
      <c r="GB40" s="3">
        <v>38</v>
      </c>
      <c r="GC40" s="3" t="s">
        <v>1448</v>
      </c>
      <c r="GD40" s="3">
        <v>77.722999999999999</v>
      </c>
      <c r="GE40" s="3">
        <v>3484.55</v>
      </c>
      <c r="GF40" s="3">
        <v>270830.50799999997</v>
      </c>
      <c r="GG40" s="3">
        <v>1571532</v>
      </c>
    </row>
    <row r="41" spans="1:189" x14ac:dyDescent="0.2">
      <c r="A41" s="3">
        <v>39</v>
      </c>
      <c r="B41" s="3" t="s">
        <v>97</v>
      </c>
      <c r="C41" s="3">
        <v>57.905000000000001</v>
      </c>
      <c r="D41" s="3">
        <v>3160.4670000000001</v>
      </c>
      <c r="E41" s="3">
        <v>183005.83199999999</v>
      </c>
      <c r="F41" s="3">
        <v>1061917</v>
      </c>
      <c r="H41" s="2">
        <v>39</v>
      </c>
      <c r="I41" s="2" t="s">
        <v>47</v>
      </c>
      <c r="J41" s="2">
        <v>57.905000000000001</v>
      </c>
      <c r="K41" s="2">
        <v>1955.2950000000001</v>
      </c>
      <c r="L41" s="2">
        <v>113220.702</v>
      </c>
      <c r="M41" s="2">
        <v>656979</v>
      </c>
      <c r="N41" s="3">
        <f t="shared" si="1"/>
        <v>33.767291252914255</v>
      </c>
      <c r="Q41" s="3">
        <v>39</v>
      </c>
      <c r="R41" s="3" t="s">
        <v>198</v>
      </c>
      <c r="S41" s="3">
        <v>135.11099999999999</v>
      </c>
      <c r="T41" s="3">
        <v>3831.44</v>
      </c>
      <c r="U41" s="3">
        <v>517669.35100000002</v>
      </c>
      <c r="V41" s="3">
        <v>3003849</v>
      </c>
      <c r="X41" s="3">
        <v>39</v>
      </c>
      <c r="Y41" s="3" t="s">
        <v>151</v>
      </c>
      <c r="Z41" s="3">
        <v>135.11099999999999</v>
      </c>
      <c r="AA41" s="3">
        <v>2162.893</v>
      </c>
      <c r="AB41" s="3">
        <v>292230.42200000002</v>
      </c>
      <c r="AC41" s="3">
        <v>1695708</v>
      </c>
      <c r="AG41" s="3">
        <v>39</v>
      </c>
      <c r="AH41" s="3" t="s">
        <v>292</v>
      </c>
      <c r="AI41" s="3">
        <v>139.59200000000001</v>
      </c>
      <c r="AJ41" s="3">
        <v>2308.4929999999999</v>
      </c>
      <c r="AK41" s="3">
        <v>322246.24099999998</v>
      </c>
      <c r="AL41" s="3">
        <v>1869879</v>
      </c>
      <c r="AN41" s="3">
        <v>39</v>
      </c>
      <c r="AO41" s="3" t="s">
        <v>245</v>
      </c>
      <c r="AP41" s="3">
        <v>139.59200000000001</v>
      </c>
      <c r="AQ41" s="3">
        <v>1144.7260000000001</v>
      </c>
      <c r="AR41" s="3">
        <v>159794.15599999999</v>
      </c>
      <c r="AS41" s="3">
        <v>927228</v>
      </c>
      <c r="AW41" s="3">
        <v>39</v>
      </c>
      <c r="AX41" s="3" t="s">
        <v>429</v>
      </c>
      <c r="AY41" s="3">
        <v>73.760000000000005</v>
      </c>
      <c r="AZ41" s="3">
        <v>6685.2030000000004</v>
      </c>
      <c r="BA41" s="3">
        <v>493097.43300000002</v>
      </c>
      <c r="BB41" s="3">
        <v>2861267</v>
      </c>
      <c r="BD41" s="3">
        <v>39</v>
      </c>
      <c r="BE41" s="3" t="s">
        <v>339</v>
      </c>
      <c r="BF41" s="3">
        <v>73.760000000000005</v>
      </c>
      <c r="BG41" s="3">
        <v>4266.2290000000003</v>
      </c>
      <c r="BH41" s="3">
        <v>314675.03200000001</v>
      </c>
      <c r="BI41" s="3">
        <v>1825946</v>
      </c>
      <c r="BM41" s="3">
        <v>39</v>
      </c>
      <c r="BN41" s="3" t="s">
        <v>595</v>
      </c>
      <c r="BO41" s="3">
        <v>141.48699999999999</v>
      </c>
      <c r="BP41" s="3">
        <v>3479.732</v>
      </c>
      <c r="BQ41" s="3">
        <v>492337.951</v>
      </c>
      <c r="BR41" s="3">
        <v>2856860</v>
      </c>
      <c r="BT41" s="3">
        <v>39</v>
      </c>
      <c r="BU41" s="3" t="s">
        <v>519</v>
      </c>
      <c r="BV41" s="3">
        <v>141.48699999999999</v>
      </c>
      <c r="BW41" s="3">
        <v>2499.069</v>
      </c>
      <c r="BX41" s="3">
        <v>353586.63</v>
      </c>
      <c r="BY41" s="3">
        <v>2051736</v>
      </c>
      <c r="CS41" s="3">
        <v>39</v>
      </c>
      <c r="CT41" s="3" t="s">
        <v>794</v>
      </c>
      <c r="CU41" s="3">
        <v>71.001999999999995</v>
      </c>
      <c r="CV41" s="3">
        <v>3905.4560000000001</v>
      </c>
      <c r="CW41" s="3">
        <v>277295.84100000001</v>
      </c>
      <c r="CX41" s="3">
        <v>1609048</v>
      </c>
      <c r="CZ41" s="3">
        <v>39</v>
      </c>
      <c r="DA41" s="3" t="s">
        <v>729</v>
      </c>
      <c r="DB41" s="3">
        <v>71.001999999999995</v>
      </c>
      <c r="DC41" s="3">
        <v>2442.308</v>
      </c>
      <c r="DD41" s="3">
        <v>173409.166</v>
      </c>
      <c r="DE41" s="3">
        <v>1006231</v>
      </c>
      <c r="DI41" s="3">
        <v>39</v>
      </c>
      <c r="DJ41" s="3" t="s">
        <v>915</v>
      </c>
      <c r="DK41" s="3">
        <v>86.856999999999999</v>
      </c>
      <c r="DL41" s="3">
        <v>1646.51</v>
      </c>
      <c r="DM41" s="3">
        <v>143010.93400000001</v>
      </c>
      <c r="DN41" s="3">
        <v>829841</v>
      </c>
      <c r="DP41" s="3">
        <v>39</v>
      </c>
      <c r="DQ41" s="3" t="s">
        <v>859</v>
      </c>
      <c r="DR41" s="3">
        <v>86.856999999999999</v>
      </c>
      <c r="DS41" s="3">
        <v>769.84299999999996</v>
      </c>
      <c r="DT41" s="3">
        <v>66866.285999999993</v>
      </c>
      <c r="DU41" s="3">
        <v>388001</v>
      </c>
      <c r="DY41" s="3">
        <v>39</v>
      </c>
      <c r="DZ41" s="3" t="s">
        <v>1055</v>
      </c>
      <c r="EA41" s="3">
        <v>192.67099999999999</v>
      </c>
      <c r="EB41" s="3">
        <v>3528.4459999999999</v>
      </c>
      <c r="EC41" s="3">
        <v>679828.98300000001</v>
      </c>
      <c r="ED41" s="3">
        <v>3944803</v>
      </c>
      <c r="EF41" s="3">
        <v>39</v>
      </c>
      <c r="EG41" s="3" t="s">
        <v>971</v>
      </c>
      <c r="EH41" s="3">
        <v>192.67099999999999</v>
      </c>
      <c r="EI41" s="3">
        <v>3510.86</v>
      </c>
      <c r="EJ41" s="3">
        <v>676440.69700000004</v>
      </c>
      <c r="EK41" s="3">
        <v>3925142</v>
      </c>
      <c r="EO41" s="3">
        <v>39</v>
      </c>
      <c r="EP41" s="3" t="s">
        <v>1215</v>
      </c>
      <c r="EQ41" s="3">
        <v>117.705</v>
      </c>
      <c r="ER41" s="3">
        <v>8102.9870000000001</v>
      </c>
      <c r="ES41" s="3">
        <v>953762.38899999997</v>
      </c>
      <c r="ET41" s="3">
        <v>5534340</v>
      </c>
      <c r="EV41" s="3">
        <v>39</v>
      </c>
      <c r="EW41" s="3" t="s">
        <v>1139</v>
      </c>
      <c r="EX41" s="3">
        <v>117.705</v>
      </c>
      <c r="EY41" s="3">
        <v>3438.7730000000001</v>
      </c>
      <c r="EZ41" s="3">
        <v>404760.92099999997</v>
      </c>
      <c r="FA41" s="3">
        <v>2348682</v>
      </c>
      <c r="FE41" s="3">
        <v>39</v>
      </c>
      <c r="FF41" s="3" t="s">
        <v>1370</v>
      </c>
      <c r="FG41" s="3">
        <v>84.1</v>
      </c>
      <c r="FH41" s="3">
        <v>5973.5159999999996</v>
      </c>
      <c r="FI41" s="3">
        <v>502370.62599999999</v>
      </c>
      <c r="FJ41" s="3">
        <v>2915076</v>
      </c>
      <c r="FL41" s="3">
        <v>39</v>
      </c>
      <c r="FM41" s="3" t="s">
        <v>1291</v>
      </c>
      <c r="FN41" s="3">
        <v>84.1</v>
      </c>
      <c r="FO41" s="3">
        <v>3196.2150000000001</v>
      </c>
      <c r="FP41" s="3">
        <v>268800.57</v>
      </c>
      <c r="FQ41" s="3">
        <v>1559753</v>
      </c>
      <c r="FU41" s="3">
        <v>39</v>
      </c>
      <c r="FV41" s="3" t="s">
        <v>1534</v>
      </c>
      <c r="FW41" s="3">
        <v>60.661999999999999</v>
      </c>
      <c r="FX41" s="3">
        <v>3764.261</v>
      </c>
      <c r="FY41" s="3">
        <v>228347.77799999999</v>
      </c>
      <c r="FZ41" s="3">
        <v>1325020</v>
      </c>
      <c r="GB41" s="3">
        <v>39</v>
      </c>
      <c r="GC41" s="3" t="s">
        <v>1449</v>
      </c>
      <c r="GD41" s="3">
        <v>60.661999999999999</v>
      </c>
      <c r="GE41" s="3">
        <v>2546.4430000000002</v>
      </c>
      <c r="GF41" s="3">
        <v>154472.44099999999</v>
      </c>
      <c r="GG41" s="3">
        <v>896348</v>
      </c>
    </row>
    <row r="42" spans="1:189" x14ac:dyDescent="0.2">
      <c r="A42" s="3">
        <v>40</v>
      </c>
      <c r="B42" s="3" t="s">
        <v>98</v>
      </c>
      <c r="C42" s="3">
        <v>286.93799999999999</v>
      </c>
      <c r="D42" s="3">
        <v>4420.1329999999998</v>
      </c>
      <c r="E42" s="3">
        <v>1268305.584</v>
      </c>
      <c r="F42" s="3">
        <v>7359521</v>
      </c>
      <c r="H42" s="2">
        <v>40</v>
      </c>
      <c r="I42" s="2" t="s">
        <v>48</v>
      </c>
      <c r="J42" s="2">
        <v>286.93799999999999</v>
      </c>
      <c r="K42" s="2">
        <v>2836.4859999999999</v>
      </c>
      <c r="L42" s="2">
        <v>813896.74699999997</v>
      </c>
      <c r="M42" s="2">
        <v>4722750</v>
      </c>
      <c r="N42" s="3">
        <f t="shared" si="1"/>
        <v>9.8853619945772255</v>
      </c>
      <c r="Q42" s="3">
        <v>40</v>
      </c>
      <c r="R42" s="3" t="s">
        <v>199</v>
      </c>
      <c r="S42" s="3">
        <v>156.82499999999999</v>
      </c>
      <c r="T42" s="3">
        <v>4345.415</v>
      </c>
      <c r="U42" s="3">
        <v>681470.47699999996</v>
      </c>
      <c r="V42" s="3">
        <v>3954328</v>
      </c>
      <c r="X42" s="3">
        <v>40</v>
      </c>
      <c r="Y42" s="3" t="s">
        <v>152</v>
      </c>
      <c r="Z42" s="3">
        <v>156.82499999999999</v>
      </c>
      <c r="AA42" s="3">
        <v>2883.9430000000002</v>
      </c>
      <c r="AB42" s="3">
        <v>452274.80900000001</v>
      </c>
      <c r="AC42" s="3">
        <v>2624388</v>
      </c>
      <c r="AG42" s="3">
        <v>40</v>
      </c>
      <c r="AH42" s="3" t="s">
        <v>293</v>
      </c>
      <c r="AI42" s="3">
        <v>144.762</v>
      </c>
      <c r="AJ42" s="3">
        <v>981.95100000000002</v>
      </c>
      <c r="AK42" s="3">
        <v>142148.913</v>
      </c>
      <c r="AL42" s="3">
        <v>824839</v>
      </c>
      <c r="AN42" s="3">
        <v>40</v>
      </c>
      <c r="AO42" s="3" t="s">
        <v>246</v>
      </c>
      <c r="AP42" s="3">
        <v>144.762</v>
      </c>
      <c r="AQ42" s="3">
        <v>325.411</v>
      </c>
      <c r="AR42" s="3">
        <v>47107.004999999997</v>
      </c>
      <c r="AS42" s="3">
        <v>273345</v>
      </c>
      <c r="AW42" s="3">
        <v>40</v>
      </c>
      <c r="AX42" s="3" t="s">
        <v>430</v>
      </c>
      <c r="AY42" s="3">
        <v>129.596</v>
      </c>
      <c r="AZ42" s="3">
        <v>6126.3429999999998</v>
      </c>
      <c r="BA42" s="3">
        <v>793950.65399999998</v>
      </c>
      <c r="BB42" s="3">
        <v>4607010</v>
      </c>
      <c r="BD42" s="3">
        <v>40</v>
      </c>
      <c r="BE42" s="3" t="s">
        <v>340</v>
      </c>
      <c r="BF42" s="3">
        <v>129.596</v>
      </c>
      <c r="BG42" s="3">
        <v>4050.4789999999998</v>
      </c>
      <c r="BH42" s="3">
        <v>524926.56499999994</v>
      </c>
      <c r="BI42" s="3">
        <v>3045960</v>
      </c>
      <c r="BM42" s="3">
        <v>40</v>
      </c>
      <c r="BN42" s="3" t="s">
        <v>596</v>
      </c>
      <c r="BO42" s="3">
        <v>84.617000000000004</v>
      </c>
      <c r="BP42" s="3">
        <v>3657.9960000000001</v>
      </c>
      <c r="BQ42" s="3">
        <v>309527.37599999999</v>
      </c>
      <c r="BR42" s="3">
        <v>1796076</v>
      </c>
      <c r="BT42" s="3">
        <v>40</v>
      </c>
      <c r="BU42" s="3" t="s">
        <v>520</v>
      </c>
      <c r="BV42" s="3">
        <v>84.617000000000004</v>
      </c>
      <c r="BW42" s="3">
        <v>3195.1509999999998</v>
      </c>
      <c r="BX42" s="3">
        <v>270362.962</v>
      </c>
      <c r="BY42" s="3">
        <v>1568819</v>
      </c>
      <c r="CS42" s="3">
        <v>40</v>
      </c>
      <c r="CT42" s="3" t="s">
        <v>795</v>
      </c>
      <c r="CU42" s="3">
        <v>141.48699999999999</v>
      </c>
      <c r="CV42" s="3">
        <v>5592.5969999999998</v>
      </c>
      <c r="CW42" s="3">
        <v>791281.52399999998</v>
      </c>
      <c r="CX42" s="3">
        <v>4591522</v>
      </c>
      <c r="CZ42" s="3">
        <v>40</v>
      </c>
      <c r="DA42" s="3" t="s">
        <v>730</v>
      </c>
      <c r="DB42" s="3">
        <v>141.48699999999999</v>
      </c>
      <c r="DC42" s="3">
        <v>3640.1570000000002</v>
      </c>
      <c r="DD42" s="3">
        <v>515036.06699999998</v>
      </c>
      <c r="DE42" s="3">
        <v>2988569</v>
      </c>
      <c r="DI42" s="3">
        <v>40</v>
      </c>
      <c r="DJ42" s="3" t="s">
        <v>916</v>
      </c>
      <c r="DK42" s="3">
        <v>261.43299999999999</v>
      </c>
      <c r="DL42" s="3">
        <v>2392.0940000000001</v>
      </c>
      <c r="DM42" s="3">
        <v>625371.53099999996</v>
      </c>
      <c r="DN42" s="3">
        <v>3628806</v>
      </c>
      <c r="DP42" s="3">
        <v>40</v>
      </c>
      <c r="DQ42" s="3" t="s">
        <v>860</v>
      </c>
      <c r="DR42" s="3">
        <v>261.43299999999999</v>
      </c>
      <c r="DS42" s="3">
        <v>1293.309</v>
      </c>
      <c r="DT42" s="3">
        <v>338113.15600000002</v>
      </c>
      <c r="DU42" s="3">
        <v>1961949</v>
      </c>
      <c r="DY42" s="3">
        <v>40</v>
      </c>
      <c r="DZ42" s="3" t="s">
        <v>1056</v>
      </c>
      <c r="EA42" s="3">
        <v>79.102000000000004</v>
      </c>
      <c r="EB42" s="3">
        <v>6299.1149999999998</v>
      </c>
      <c r="EC42" s="3">
        <v>498272.147</v>
      </c>
      <c r="ED42" s="3">
        <v>2891294</v>
      </c>
      <c r="EF42" s="3">
        <v>40</v>
      </c>
      <c r="EG42" s="3" t="s">
        <v>972</v>
      </c>
      <c r="EH42" s="3">
        <v>79.102000000000004</v>
      </c>
      <c r="EI42" s="3">
        <v>3529.78</v>
      </c>
      <c r="EJ42" s="3">
        <v>279212.38199999998</v>
      </c>
      <c r="EK42" s="3">
        <v>1620169</v>
      </c>
      <c r="EO42" s="3">
        <v>40</v>
      </c>
      <c r="EP42" s="3" t="s">
        <v>1216</v>
      </c>
      <c r="EQ42" s="3">
        <v>168.71600000000001</v>
      </c>
      <c r="ER42" s="3">
        <v>8319.0059999999994</v>
      </c>
      <c r="ES42" s="3">
        <v>1403551.95</v>
      </c>
      <c r="ET42" s="3">
        <v>8144307</v>
      </c>
      <c r="EV42" s="3">
        <v>40</v>
      </c>
      <c r="EW42" s="3" t="s">
        <v>1140</v>
      </c>
      <c r="EX42" s="3">
        <v>168.71600000000001</v>
      </c>
      <c r="EY42" s="3">
        <v>3750.259</v>
      </c>
      <c r="EZ42" s="3">
        <v>632729.90500000003</v>
      </c>
      <c r="FA42" s="3">
        <v>3671504</v>
      </c>
      <c r="FE42" s="3">
        <v>40</v>
      </c>
      <c r="FF42" s="3" t="s">
        <v>1371</v>
      </c>
      <c r="FG42" s="3">
        <v>128.38999999999999</v>
      </c>
      <c r="FH42" s="3">
        <v>8868.7450000000008</v>
      </c>
      <c r="FI42" s="3">
        <v>1138656.6710000001</v>
      </c>
      <c r="FJ42" s="3">
        <v>6607215</v>
      </c>
      <c r="FL42" s="3">
        <v>40</v>
      </c>
      <c r="FM42" s="3" t="s">
        <v>1292</v>
      </c>
      <c r="FN42" s="3">
        <v>128.38999999999999</v>
      </c>
      <c r="FO42" s="3">
        <v>4136.7380000000003</v>
      </c>
      <c r="FP42" s="3">
        <v>531115.12699999998</v>
      </c>
      <c r="FQ42" s="3">
        <v>3081870</v>
      </c>
      <c r="FU42" s="3">
        <v>40</v>
      </c>
      <c r="FV42" s="3" t="s">
        <v>1535</v>
      </c>
      <c r="FW42" s="3">
        <v>152.34399999999999</v>
      </c>
      <c r="FX42" s="3">
        <v>3695.6410000000001</v>
      </c>
      <c r="FY42" s="3">
        <v>563010.43599999999</v>
      </c>
      <c r="FZ42" s="3">
        <v>3266947</v>
      </c>
      <c r="GB42" s="3">
        <v>40</v>
      </c>
      <c r="GC42" s="3" t="s">
        <v>1450</v>
      </c>
      <c r="GD42" s="3">
        <v>152.34399999999999</v>
      </c>
      <c r="GE42" s="3">
        <v>2883.17</v>
      </c>
      <c r="GF42" s="3">
        <v>439234.88299999997</v>
      </c>
      <c r="GG42" s="3">
        <v>2548722</v>
      </c>
    </row>
    <row r="43" spans="1:189" x14ac:dyDescent="0.2">
      <c r="A43" s="3">
        <v>41</v>
      </c>
      <c r="B43" s="3" t="s">
        <v>99</v>
      </c>
      <c r="C43" s="3">
        <v>125.46</v>
      </c>
      <c r="D43" s="3">
        <v>2301.5700000000002</v>
      </c>
      <c r="E43" s="3">
        <v>288755.28000000003</v>
      </c>
      <c r="F43" s="3">
        <v>1675543</v>
      </c>
      <c r="H43" s="2">
        <v>41</v>
      </c>
      <c r="I43" s="2" t="s">
        <v>49</v>
      </c>
      <c r="J43" s="2">
        <v>125.46</v>
      </c>
      <c r="K43" s="2">
        <v>1324.3779999999999</v>
      </c>
      <c r="L43" s="2">
        <v>166156.60500000001</v>
      </c>
      <c r="M43" s="2">
        <v>964147</v>
      </c>
      <c r="N43" s="3">
        <f t="shared" si="1"/>
        <v>10.556177267655029</v>
      </c>
      <c r="Q43" s="3">
        <v>41</v>
      </c>
      <c r="R43" s="3" t="s">
        <v>200</v>
      </c>
      <c r="S43" s="3">
        <v>211.11099999999999</v>
      </c>
      <c r="T43" s="3">
        <v>4168.7160000000003</v>
      </c>
      <c r="U43" s="3">
        <v>880060.93799999997</v>
      </c>
      <c r="V43" s="3">
        <v>5106677</v>
      </c>
      <c r="X43" s="3">
        <v>41</v>
      </c>
      <c r="Y43" s="3" t="s">
        <v>153</v>
      </c>
      <c r="Z43" s="3">
        <v>211.11099999999999</v>
      </c>
      <c r="AA43" s="3">
        <v>2266.2809999999999</v>
      </c>
      <c r="AB43" s="3">
        <v>478436.348</v>
      </c>
      <c r="AC43" s="3">
        <v>2776194</v>
      </c>
      <c r="AG43" s="3">
        <v>41</v>
      </c>
      <c r="AH43" s="3" t="s">
        <v>294</v>
      </c>
      <c r="AI43" s="3">
        <v>116.32599999999999</v>
      </c>
      <c r="AJ43" s="3">
        <v>1967.123</v>
      </c>
      <c r="AK43" s="3">
        <v>228828.24900000001</v>
      </c>
      <c r="AL43" s="3">
        <v>1327808</v>
      </c>
      <c r="AN43" s="3">
        <v>41</v>
      </c>
      <c r="AO43" s="3" t="s">
        <v>247</v>
      </c>
      <c r="AP43" s="3">
        <v>116.32599999999999</v>
      </c>
      <c r="AQ43" s="3">
        <v>720.553</v>
      </c>
      <c r="AR43" s="3">
        <v>83819.258000000002</v>
      </c>
      <c r="AS43" s="3">
        <v>486373</v>
      </c>
      <c r="AW43" s="3">
        <v>41</v>
      </c>
      <c r="AX43" s="3" t="s">
        <v>431</v>
      </c>
      <c r="AY43" s="3">
        <v>127.7</v>
      </c>
      <c r="AZ43" s="3">
        <v>4996.8059999999996</v>
      </c>
      <c r="BA43" s="3">
        <v>638094.53200000001</v>
      </c>
      <c r="BB43" s="3">
        <v>3702633</v>
      </c>
      <c r="BD43" s="3">
        <v>41</v>
      </c>
      <c r="BE43" s="3" t="s">
        <v>341</v>
      </c>
      <c r="BF43" s="3">
        <v>127.7</v>
      </c>
      <c r="BG43" s="3">
        <v>3694.61</v>
      </c>
      <c r="BH43" s="3">
        <v>471803.50599999999</v>
      </c>
      <c r="BI43" s="3">
        <v>2737706</v>
      </c>
      <c r="BM43" s="3">
        <v>41</v>
      </c>
      <c r="BN43" s="3" t="s">
        <v>597</v>
      </c>
      <c r="BO43" s="3">
        <v>78.584999999999994</v>
      </c>
      <c r="BP43" s="3">
        <v>4408.4009999999998</v>
      </c>
      <c r="BQ43" s="3">
        <v>346433.85100000002</v>
      </c>
      <c r="BR43" s="3">
        <v>2010231</v>
      </c>
      <c r="BT43" s="3">
        <v>41</v>
      </c>
      <c r="BU43" s="3" t="s">
        <v>521</v>
      </c>
      <c r="BV43" s="3">
        <v>78.584999999999994</v>
      </c>
      <c r="BW43" s="3">
        <v>3556.2979999999998</v>
      </c>
      <c r="BX43" s="3">
        <v>279471.402</v>
      </c>
      <c r="BY43" s="3">
        <v>1621672</v>
      </c>
      <c r="CS43" s="3">
        <v>41</v>
      </c>
      <c r="CT43" s="3" t="s">
        <v>796</v>
      </c>
      <c r="CU43" s="3">
        <v>121.669</v>
      </c>
      <c r="CV43" s="3">
        <v>3797.0369999999998</v>
      </c>
      <c r="CW43" s="3">
        <v>461980.73599999998</v>
      </c>
      <c r="CX43" s="3">
        <v>2680708</v>
      </c>
      <c r="CZ43" s="3">
        <v>41</v>
      </c>
      <c r="DA43" s="3" t="s">
        <v>731</v>
      </c>
      <c r="DB43" s="3">
        <v>121.669</v>
      </c>
      <c r="DC43" s="3">
        <v>2501.989</v>
      </c>
      <c r="DD43" s="3">
        <v>304413.84100000001</v>
      </c>
      <c r="DE43" s="3">
        <v>1766404</v>
      </c>
      <c r="DI43" s="3">
        <v>41</v>
      </c>
      <c r="DJ43" s="3" t="s">
        <v>917</v>
      </c>
      <c r="DK43" s="3">
        <v>226.10400000000001</v>
      </c>
      <c r="DL43" s="3">
        <v>2265.2260000000001</v>
      </c>
      <c r="DM43" s="3">
        <v>512176.679</v>
      </c>
      <c r="DN43" s="3">
        <v>2971977</v>
      </c>
      <c r="DP43" s="3">
        <v>41</v>
      </c>
      <c r="DQ43" s="3" t="s">
        <v>861</v>
      </c>
      <c r="DR43" s="3">
        <v>226.10400000000001</v>
      </c>
      <c r="DS43" s="3">
        <v>1414.2139999999999</v>
      </c>
      <c r="DT43" s="3">
        <v>319759.44199999998</v>
      </c>
      <c r="DU43" s="3">
        <v>1855449</v>
      </c>
      <c r="DY43" s="3">
        <v>41</v>
      </c>
      <c r="DZ43" s="3" t="s">
        <v>1057</v>
      </c>
      <c r="EA43" s="3">
        <v>53.595999999999997</v>
      </c>
      <c r="EB43" s="3">
        <v>3148.5720000000001</v>
      </c>
      <c r="EC43" s="3">
        <v>168751.80300000001</v>
      </c>
      <c r="ED43" s="3">
        <v>979206</v>
      </c>
      <c r="EF43" s="3">
        <v>41</v>
      </c>
      <c r="EG43" s="3" t="s">
        <v>973</v>
      </c>
      <c r="EH43" s="3">
        <v>53.595999999999997</v>
      </c>
      <c r="EI43" s="3">
        <v>2423.2440000000001</v>
      </c>
      <c r="EJ43" s="3">
        <v>129876.913</v>
      </c>
      <c r="EK43" s="3">
        <v>753629</v>
      </c>
      <c r="EO43" s="3">
        <v>41</v>
      </c>
      <c r="EP43" s="3" t="s">
        <v>1217</v>
      </c>
      <c r="EQ43" s="3">
        <v>166.476</v>
      </c>
      <c r="ER43" s="3">
        <v>9711.6579999999994</v>
      </c>
      <c r="ES43" s="3">
        <v>1616757.483</v>
      </c>
      <c r="ET43" s="3">
        <v>9381462</v>
      </c>
      <c r="EV43" s="3">
        <v>41</v>
      </c>
      <c r="EW43" s="3" t="s">
        <v>1141</v>
      </c>
      <c r="EX43" s="3">
        <v>166.476</v>
      </c>
      <c r="EY43" s="3">
        <v>4818.6149999999998</v>
      </c>
      <c r="EZ43" s="3">
        <v>802183.45799999998</v>
      </c>
      <c r="FA43" s="3">
        <v>4654782</v>
      </c>
      <c r="FE43" s="3">
        <v>41</v>
      </c>
      <c r="FF43" s="3" t="s">
        <v>1372</v>
      </c>
      <c r="FG43" s="3">
        <v>79.619</v>
      </c>
      <c r="FH43" s="3">
        <v>6722.5870000000004</v>
      </c>
      <c r="FI43" s="3">
        <v>535245.14399999997</v>
      </c>
      <c r="FJ43" s="3">
        <v>3105835</v>
      </c>
      <c r="FL43" s="3">
        <v>41</v>
      </c>
      <c r="FM43" s="3" t="s">
        <v>1293</v>
      </c>
      <c r="FN43" s="3">
        <v>79.619</v>
      </c>
      <c r="FO43" s="3">
        <v>3980.6750000000002</v>
      </c>
      <c r="FP43" s="3">
        <v>316937.10600000003</v>
      </c>
      <c r="FQ43" s="3">
        <v>1839072</v>
      </c>
      <c r="FU43" s="3">
        <v>41</v>
      </c>
      <c r="FV43" s="3" t="s">
        <v>1536</v>
      </c>
      <c r="FW43" s="3">
        <v>97.025000000000006</v>
      </c>
      <c r="FX43" s="3">
        <v>2617.6680000000001</v>
      </c>
      <c r="FY43" s="3">
        <v>253978.696</v>
      </c>
      <c r="FZ43" s="3">
        <v>1473747</v>
      </c>
      <c r="GB43" s="3">
        <v>41</v>
      </c>
      <c r="GC43" s="3" t="s">
        <v>1451</v>
      </c>
      <c r="GD43" s="3">
        <v>97.025000000000006</v>
      </c>
      <c r="GE43" s="3">
        <v>2225.4490000000001</v>
      </c>
      <c r="GF43" s="3">
        <v>215923.77799999999</v>
      </c>
      <c r="GG43" s="3">
        <v>1252928</v>
      </c>
    </row>
    <row r="44" spans="1:189" x14ac:dyDescent="0.2">
      <c r="A44" s="3">
        <v>42</v>
      </c>
      <c r="B44" s="3" t="s">
        <v>100</v>
      </c>
      <c r="C44" s="3">
        <v>75.311000000000007</v>
      </c>
      <c r="D44" s="3">
        <v>1144.048</v>
      </c>
      <c r="E44" s="3">
        <v>86158.883000000002</v>
      </c>
      <c r="F44" s="3">
        <v>499949</v>
      </c>
      <c r="H44" s="2">
        <v>42</v>
      </c>
      <c r="I44" s="2" t="s">
        <v>50</v>
      </c>
      <c r="J44" s="2">
        <v>75.311000000000007</v>
      </c>
      <c r="K44" s="2">
        <v>914.78899999999999</v>
      </c>
      <c r="L44" s="2">
        <v>68893.293999999994</v>
      </c>
      <c r="M44" s="2">
        <v>399763</v>
      </c>
      <c r="N44" s="3">
        <f t="shared" si="1"/>
        <v>12.146817861932519</v>
      </c>
      <c r="Q44" s="3">
        <v>42</v>
      </c>
      <c r="R44" s="3" t="s">
        <v>201</v>
      </c>
      <c r="S44" s="3">
        <v>231.619</v>
      </c>
      <c r="T44" s="3">
        <v>4352.2110000000002</v>
      </c>
      <c r="U44" s="3">
        <v>1008053.537</v>
      </c>
      <c r="V44" s="3">
        <v>5849372</v>
      </c>
      <c r="X44" s="3">
        <v>42</v>
      </c>
      <c r="Y44" s="3" t="s">
        <v>154</v>
      </c>
      <c r="Z44" s="3">
        <v>231.619</v>
      </c>
      <c r="AA44" s="3">
        <v>2339.3719999999998</v>
      </c>
      <c r="AB44" s="3">
        <v>541842.31299999997</v>
      </c>
      <c r="AC44" s="3">
        <v>3144116</v>
      </c>
      <c r="AG44" s="3">
        <v>42</v>
      </c>
      <c r="AH44" s="3" t="s">
        <v>295</v>
      </c>
      <c r="AI44" s="3">
        <v>120.979</v>
      </c>
      <c r="AJ44" s="3">
        <v>3025.4050000000002</v>
      </c>
      <c r="AK44" s="3">
        <v>366011.663</v>
      </c>
      <c r="AL44" s="3">
        <v>2123834</v>
      </c>
      <c r="AN44" s="3">
        <v>42</v>
      </c>
      <c r="AO44" s="3" t="s">
        <v>248</v>
      </c>
      <c r="AP44" s="3">
        <v>120.979</v>
      </c>
      <c r="AQ44" s="3">
        <v>587.11500000000001</v>
      </c>
      <c r="AR44" s="3">
        <v>71028.873999999996</v>
      </c>
      <c r="AS44" s="3">
        <v>412155</v>
      </c>
      <c r="AW44" s="3">
        <v>42</v>
      </c>
      <c r="AX44" s="3" t="s">
        <v>432</v>
      </c>
      <c r="AY44" s="3">
        <v>116.154</v>
      </c>
      <c r="AZ44" s="3">
        <v>2371.163</v>
      </c>
      <c r="BA44" s="3">
        <v>275420.14299999998</v>
      </c>
      <c r="BB44" s="3">
        <v>1598164</v>
      </c>
      <c r="BD44" s="3">
        <v>42</v>
      </c>
      <c r="BE44" s="3" t="s">
        <v>342</v>
      </c>
      <c r="BF44" s="3">
        <v>116.154</v>
      </c>
      <c r="BG44" s="3">
        <v>3805.1660000000002</v>
      </c>
      <c r="BH44" s="3">
        <v>441985.35499999998</v>
      </c>
      <c r="BI44" s="3">
        <v>2564682</v>
      </c>
      <c r="BM44" s="3">
        <v>42</v>
      </c>
      <c r="BN44" s="3" t="s">
        <v>598</v>
      </c>
      <c r="BO44" s="3">
        <v>154.75700000000001</v>
      </c>
      <c r="BP44" s="3">
        <v>4989.5730000000003</v>
      </c>
      <c r="BQ44" s="3">
        <v>772172.11899999995</v>
      </c>
      <c r="BR44" s="3">
        <v>4480637</v>
      </c>
      <c r="BT44" s="3">
        <v>42</v>
      </c>
      <c r="BU44" s="3" t="s">
        <v>522</v>
      </c>
      <c r="BV44" s="3">
        <v>154.75700000000001</v>
      </c>
      <c r="BW44" s="3">
        <v>3851.1550000000002</v>
      </c>
      <c r="BX44" s="3">
        <v>595993.69700000004</v>
      </c>
      <c r="BY44" s="3">
        <v>3458337</v>
      </c>
      <c r="CS44" s="3">
        <v>42</v>
      </c>
      <c r="CT44" s="3" t="s">
        <v>797</v>
      </c>
      <c r="CU44" s="3">
        <v>61.350999999999999</v>
      </c>
      <c r="CV44" s="3">
        <v>2900.9630000000002</v>
      </c>
      <c r="CW44" s="3">
        <v>177978.12</v>
      </c>
      <c r="CX44" s="3">
        <v>1032743</v>
      </c>
      <c r="CZ44" s="3">
        <v>42</v>
      </c>
      <c r="DA44" s="3" t="s">
        <v>732</v>
      </c>
      <c r="DB44" s="3">
        <v>61.350999999999999</v>
      </c>
      <c r="DC44" s="3">
        <v>2289.2190000000001</v>
      </c>
      <c r="DD44" s="3">
        <v>140446.75700000001</v>
      </c>
      <c r="DE44" s="3">
        <v>814962</v>
      </c>
      <c r="DI44" s="3">
        <v>42</v>
      </c>
      <c r="DJ44" s="3" t="s">
        <v>918</v>
      </c>
      <c r="DK44" s="3">
        <v>235.238</v>
      </c>
      <c r="DL44" s="3">
        <v>999.42600000000004</v>
      </c>
      <c r="DM44" s="3">
        <v>235102.63399999999</v>
      </c>
      <c r="DN44" s="3">
        <v>1364216</v>
      </c>
      <c r="DP44" s="3">
        <v>42</v>
      </c>
      <c r="DQ44" s="3" t="s">
        <v>862</v>
      </c>
      <c r="DR44" s="3">
        <v>235.238</v>
      </c>
      <c r="DS44" s="3">
        <v>432.15</v>
      </c>
      <c r="DT44" s="3">
        <v>101658.034</v>
      </c>
      <c r="DU44" s="3">
        <v>589885</v>
      </c>
      <c r="DY44" s="3">
        <v>42</v>
      </c>
      <c r="DZ44" s="3" t="s">
        <v>1058</v>
      </c>
      <c r="EA44" s="3">
        <v>85.822999999999993</v>
      </c>
      <c r="EB44" s="3">
        <v>1878.422</v>
      </c>
      <c r="EC44" s="3">
        <v>161211.78700000001</v>
      </c>
      <c r="ED44" s="3">
        <v>935454</v>
      </c>
      <c r="EF44" s="3">
        <v>42</v>
      </c>
      <c r="EG44" s="3" t="s">
        <v>974</v>
      </c>
      <c r="EH44" s="3">
        <v>85.822999999999993</v>
      </c>
      <c r="EI44" s="3">
        <v>2168.096</v>
      </c>
      <c r="EJ44" s="3">
        <v>186072.53899999999</v>
      </c>
      <c r="EK44" s="3">
        <v>1079712</v>
      </c>
      <c r="EO44" s="3">
        <v>42</v>
      </c>
      <c r="EP44" s="3" t="s">
        <v>1218</v>
      </c>
      <c r="EQ44" s="3">
        <v>125.11499999999999</v>
      </c>
      <c r="ER44" s="3">
        <v>10899.581</v>
      </c>
      <c r="ES44" s="3">
        <v>1363706.1229999999</v>
      </c>
      <c r="ET44" s="3">
        <v>7913096</v>
      </c>
      <c r="EV44" s="3">
        <v>42</v>
      </c>
      <c r="EW44" s="3" t="s">
        <v>1142</v>
      </c>
      <c r="EX44" s="3">
        <v>125.11499999999999</v>
      </c>
      <c r="EY44" s="3">
        <v>4958.0770000000002</v>
      </c>
      <c r="EZ44" s="3">
        <v>620332.10100000002</v>
      </c>
      <c r="FA44" s="3">
        <v>3599564</v>
      </c>
      <c r="FE44" s="3">
        <v>42</v>
      </c>
      <c r="FF44" s="3" t="s">
        <v>1373</v>
      </c>
      <c r="FG44" s="3">
        <v>104.608</v>
      </c>
      <c r="FH44" s="3">
        <v>7364.5320000000002</v>
      </c>
      <c r="FI44" s="3">
        <v>770385.69099999999</v>
      </c>
      <c r="FJ44" s="3">
        <v>4470271</v>
      </c>
      <c r="FL44" s="3">
        <v>42</v>
      </c>
      <c r="FM44" s="3" t="s">
        <v>1294</v>
      </c>
      <c r="FN44" s="3">
        <v>104.608</v>
      </c>
      <c r="FO44" s="3">
        <v>4871.9769999999999</v>
      </c>
      <c r="FP44" s="3">
        <v>509645.59</v>
      </c>
      <c r="FQ44" s="3">
        <v>2957290</v>
      </c>
      <c r="FU44" s="3">
        <v>42</v>
      </c>
      <c r="FV44" s="3" t="s">
        <v>1537</v>
      </c>
      <c r="FW44" s="3">
        <v>87.373999999999995</v>
      </c>
      <c r="FX44" s="3">
        <v>4230.6880000000001</v>
      </c>
      <c r="FY44" s="3">
        <v>369652.24699999997</v>
      </c>
      <c r="FZ44" s="3">
        <v>2144959</v>
      </c>
      <c r="GB44" s="3">
        <v>42</v>
      </c>
      <c r="GC44" s="3" t="s">
        <v>1452</v>
      </c>
      <c r="GD44" s="3">
        <v>87.373999999999995</v>
      </c>
      <c r="GE44" s="3">
        <v>2829.45</v>
      </c>
      <c r="GF44" s="3">
        <v>247220.394</v>
      </c>
      <c r="GG44" s="3">
        <v>1434531</v>
      </c>
    </row>
    <row r="45" spans="1:189" x14ac:dyDescent="0.2">
      <c r="A45" s="3">
        <v>43</v>
      </c>
      <c r="B45" s="3" t="s">
        <v>101</v>
      </c>
      <c r="C45" s="3">
        <v>104.952</v>
      </c>
      <c r="D45" s="3">
        <v>1360.2170000000001</v>
      </c>
      <c r="E45" s="3">
        <v>142757.774</v>
      </c>
      <c r="F45" s="3">
        <v>828372</v>
      </c>
      <c r="H45" s="2">
        <v>43</v>
      </c>
      <c r="I45" s="2" t="s">
        <v>51</v>
      </c>
      <c r="J45" s="2">
        <v>104.952</v>
      </c>
      <c r="K45" s="2">
        <v>900.72400000000005</v>
      </c>
      <c r="L45" s="2">
        <v>94533.001999999993</v>
      </c>
      <c r="M45" s="2">
        <v>548541</v>
      </c>
      <c r="N45" s="3">
        <f t="shared" si="1"/>
        <v>8.5822471224940937</v>
      </c>
      <c r="Q45" s="3">
        <v>43</v>
      </c>
      <c r="R45" s="3" t="s">
        <v>202</v>
      </c>
      <c r="S45" s="3">
        <v>93.061000000000007</v>
      </c>
      <c r="T45" s="3">
        <v>6835.38</v>
      </c>
      <c r="U45" s="3">
        <v>636107.85100000002</v>
      </c>
      <c r="V45" s="3">
        <v>3691105</v>
      </c>
      <c r="X45" s="3">
        <v>43</v>
      </c>
      <c r="Y45" s="3" t="s">
        <v>155</v>
      </c>
      <c r="Z45" s="3">
        <v>93.061000000000007</v>
      </c>
      <c r="AA45" s="3">
        <v>3677.68</v>
      </c>
      <c r="AB45" s="3">
        <v>342248.86</v>
      </c>
      <c r="AC45" s="3">
        <v>1985947</v>
      </c>
      <c r="AG45" s="3">
        <v>43</v>
      </c>
      <c r="AH45" s="3" t="s">
        <v>296</v>
      </c>
      <c r="AI45" s="3">
        <v>116.32599999999999</v>
      </c>
      <c r="AJ45" s="3">
        <v>952.45</v>
      </c>
      <c r="AK45" s="3">
        <v>110795.08199999999</v>
      </c>
      <c r="AL45" s="3">
        <v>642904</v>
      </c>
      <c r="AN45" s="3">
        <v>43</v>
      </c>
      <c r="AO45" s="3" t="s">
        <v>249</v>
      </c>
      <c r="AP45" s="3">
        <v>116.32599999999999</v>
      </c>
      <c r="AQ45" s="3">
        <v>611.26499999999999</v>
      </c>
      <c r="AR45" s="3">
        <v>71106.251999999993</v>
      </c>
      <c r="AS45" s="3">
        <v>412604</v>
      </c>
      <c r="AW45" s="3">
        <v>43</v>
      </c>
      <c r="AX45" s="3" t="s">
        <v>433</v>
      </c>
      <c r="AY45" s="3">
        <v>95.991</v>
      </c>
      <c r="AZ45" s="3">
        <v>5328.9520000000002</v>
      </c>
      <c r="BA45" s="3">
        <v>511530.24900000001</v>
      </c>
      <c r="BB45" s="3">
        <v>2968226</v>
      </c>
      <c r="BD45" s="3">
        <v>43</v>
      </c>
      <c r="BE45" s="3" t="s">
        <v>343</v>
      </c>
      <c r="BF45" s="3">
        <v>95.991</v>
      </c>
      <c r="BG45" s="3">
        <v>3212.8009999999999</v>
      </c>
      <c r="BH45" s="3">
        <v>308399.26799999998</v>
      </c>
      <c r="BI45" s="3">
        <v>1789530</v>
      </c>
      <c r="BM45" s="3">
        <v>43</v>
      </c>
      <c r="BN45" s="3" t="s">
        <v>599</v>
      </c>
      <c r="BO45" s="3">
        <v>83.238</v>
      </c>
      <c r="BP45" s="3">
        <v>4354.5510000000004</v>
      </c>
      <c r="BQ45" s="3">
        <v>362463.96799999999</v>
      </c>
      <c r="BR45" s="3">
        <v>2103248</v>
      </c>
      <c r="BT45" s="3">
        <v>43</v>
      </c>
      <c r="BU45" s="3" t="s">
        <v>523</v>
      </c>
      <c r="BV45" s="3">
        <v>83.238</v>
      </c>
      <c r="BW45" s="3">
        <v>3823.8240000000001</v>
      </c>
      <c r="BX45" s="3">
        <v>318287.353</v>
      </c>
      <c r="BY45" s="3">
        <v>1846907</v>
      </c>
      <c r="CS45" s="3">
        <v>43</v>
      </c>
      <c r="CT45" s="3" t="s">
        <v>798</v>
      </c>
      <c r="CU45" s="3">
        <v>140.798</v>
      </c>
      <c r="CV45" s="3">
        <v>7462.0550000000003</v>
      </c>
      <c r="CW45" s="3">
        <v>1050642.253</v>
      </c>
      <c r="CX45" s="3">
        <v>6096499</v>
      </c>
      <c r="CZ45" s="3">
        <v>43</v>
      </c>
      <c r="DA45" s="3" t="s">
        <v>733</v>
      </c>
      <c r="DB45" s="3">
        <v>140.798</v>
      </c>
      <c r="DC45" s="3">
        <v>4579.5060000000003</v>
      </c>
      <c r="DD45" s="3">
        <v>644785.10699999996</v>
      </c>
      <c r="DE45" s="3">
        <v>3741456</v>
      </c>
      <c r="DI45" s="3">
        <v>43</v>
      </c>
      <c r="DJ45" s="3" t="s">
        <v>919</v>
      </c>
      <c r="DK45" s="3">
        <v>330.88400000000001</v>
      </c>
      <c r="DL45" s="3">
        <v>1351.066</v>
      </c>
      <c r="DM45" s="3">
        <v>447045.98300000001</v>
      </c>
      <c r="DN45" s="3">
        <v>2594047</v>
      </c>
      <c r="DP45" s="3">
        <v>43</v>
      </c>
      <c r="DQ45" s="3" t="s">
        <v>863</v>
      </c>
      <c r="DR45" s="3">
        <v>330.88400000000001</v>
      </c>
      <c r="DS45" s="3">
        <v>441.35199999999998</v>
      </c>
      <c r="DT45" s="3">
        <v>146036.109</v>
      </c>
      <c r="DU45" s="3">
        <v>847395</v>
      </c>
      <c r="DY45" s="3">
        <v>43</v>
      </c>
      <c r="DZ45" s="3" t="s">
        <v>1059</v>
      </c>
      <c r="EA45" s="3">
        <v>112.19</v>
      </c>
      <c r="EB45" s="3">
        <v>470.07799999999997</v>
      </c>
      <c r="EC45" s="3">
        <v>52738.233999999997</v>
      </c>
      <c r="ED45" s="3">
        <v>306021</v>
      </c>
      <c r="EF45" s="3">
        <v>43</v>
      </c>
      <c r="EG45" s="3" t="s">
        <v>975</v>
      </c>
      <c r="EH45" s="3">
        <v>112.19</v>
      </c>
      <c r="EI45" s="3">
        <v>2833.8130000000001</v>
      </c>
      <c r="EJ45" s="3">
        <v>317926.31099999999</v>
      </c>
      <c r="EK45" s="3">
        <v>1844812</v>
      </c>
      <c r="EO45" s="3">
        <v>43</v>
      </c>
      <c r="EP45" s="3" t="s">
        <v>1219</v>
      </c>
      <c r="EQ45" s="3">
        <v>69.278999999999996</v>
      </c>
      <c r="ER45" s="3">
        <v>4244.2209999999995</v>
      </c>
      <c r="ES45" s="3">
        <v>294034.59999999998</v>
      </c>
      <c r="ET45" s="3">
        <v>1706177</v>
      </c>
      <c r="EV45" s="3">
        <v>43</v>
      </c>
      <c r="EW45" s="3" t="s">
        <v>1143</v>
      </c>
      <c r="EX45" s="3">
        <v>69.278999999999996</v>
      </c>
      <c r="EY45" s="3">
        <v>2783.9430000000002</v>
      </c>
      <c r="EZ45" s="3">
        <v>192868.239</v>
      </c>
      <c r="FA45" s="3">
        <v>1119145</v>
      </c>
      <c r="FE45" s="3">
        <v>43</v>
      </c>
      <c r="FF45" s="3" t="s">
        <v>1374</v>
      </c>
      <c r="FG45" s="3">
        <v>93.578000000000003</v>
      </c>
      <c r="FH45" s="3">
        <v>5419.8140000000003</v>
      </c>
      <c r="FI45" s="3">
        <v>507175.85200000001</v>
      </c>
      <c r="FJ45" s="3">
        <v>2942959</v>
      </c>
      <c r="FL45" s="3">
        <v>43</v>
      </c>
      <c r="FM45" s="3" t="s">
        <v>1295</v>
      </c>
      <c r="FN45" s="3">
        <v>93.578000000000003</v>
      </c>
      <c r="FO45" s="3">
        <v>3628.54</v>
      </c>
      <c r="FP45" s="3">
        <v>339551.81199999998</v>
      </c>
      <c r="FQ45" s="3">
        <v>1970297</v>
      </c>
      <c r="FU45" s="3">
        <v>43</v>
      </c>
      <c r="FV45" s="3" t="s">
        <v>1538</v>
      </c>
      <c r="FW45" s="3">
        <v>75.311000000000007</v>
      </c>
      <c r="FX45" s="3">
        <v>6979.4740000000002</v>
      </c>
      <c r="FY45" s="3">
        <v>525627.97</v>
      </c>
      <c r="FZ45" s="3">
        <v>3050030</v>
      </c>
      <c r="GB45" s="3">
        <v>43</v>
      </c>
      <c r="GC45" s="3" t="s">
        <v>1453</v>
      </c>
      <c r="GD45" s="3">
        <v>75.311000000000007</v>
      </c>
      <c r="GE45" s="3">
        <v>4765.2290000000003</v>
      </c>
      <c r="GF45" s="3">
        <v>358871.98200000002</v>
      </c>
      <c r="GG45" s="3">
        <v>2082405</v>
      </c>
    </row>
    <row r="46" spans="1:189" x14ac:dyDescent="0.2">
      <c r="A46" s="3">
        <v>44</v>
      </c>
      <c r="B46" s="3" t="s">
        <v>102</v>
      </c>
      <c r="C46" s="3">
        <v>103.057</v>
      </c>
      <c r="D46" s="3">
        <v>1253.242</v>
      </c>
      <c r="E46" s="3">
        <v>129154.82799999999</v>
      </c>
      <c r="F46" s="3">
        <v>749439</v>
      </c>
      <c r="H46" s="2">
        <v>44</v>
      </c>
      <c r="I46" s="2" t="s">
        <v>52</v>
      </c>
      <c r="J46" s="2">
        <v>103.057</v>
      </c>
      <c r="K46" s="2">
        <v>1072.9570000000001</v>
      </c>
      <c r="L46" s="2">
        <v>110575.182</v>
      </c>
      <c r="M46" s="2">
        <v>641628</v>
      </c>
      <c r="N46" s="3">
        <f t="shared" si="1"/>
        <v>10.411296661071059</v>
      </c>
      <c r="Q46" s="3">
        <v>44</v>
      </c>
      <c r="R46" s="3" t="s">
        <v>203</v>
      </c>
      <c r="S46" s="3">
        <v>112.19</v>
      </c>
      <c r="T46" s="3">
        <v>2338.498</v>
      </c>
      <c r="U46" s="3">
        <v>262356.77899999998</v>
      </c>
      <c r="V46" s="3">
        <v>1522362</v>
      </c>
      <c r="X46" s="3">
        <v>44</v>
      </c>
      <c r="Y46" s="3" t="s">
        <v>156</v>
      </c>
      <c r="Z46" s="3">
        <v>112.19</v>
      </c>
      <c r="AA46" s="3">
        <v>1402.5119999999999</v>
      </c>
      <c r="AB46" s="3">
        <v>157348.201</v>
      </c>
      <c r="AC46" s="3">
        <v>913035</v>
      </c>
      <c r="AG46" s="3">
        <v>44</v>
      </c>
      <c r="AH46" s="3" t="s">
        <v>297</v>
      </c>
      <c r="AI46" s="3">
        <v>113.741</v>
      </c>
      <c r="AJ46" s="3">
        <v>791.64800000000002</v>
      </c>
      <c r="AK46" s="3">
        <v>90043.149000000005</v>
      </c>
      <c r="AL46" s="3">
        <v>522488</v>
      </c>
      <c r="AN46" s="3">
        <v>44</v>
      </c>
      <c r="AO46" s="3" t="s">
        <v>250</v>
      </c>
      <c r="AP46" s="3">
        <v>113.741</v>
      </c>
      <c r="AQ46" s="3">
        <v>659.54100000000005</v>
      </c>
      <c r="AR46" s="3">
        <v>75017.058000000005</v>
      </c>
      <c r="AS46" s="3">
        <v>435297</v>
      </c>
      <c r="AW46" s="3">
        <v>44</v>
      </c>
      <c r="AX46" s="3" t="s">
        <v>434</v>
      </c>
      <c r="AY46" s="3">
        <v>103.574</v>
      </c>
      <c r="AZ46" s="3">
        <v>3766.9569999999999</v>
      </c>
      <c r="BA46" s="3">
        <v>390157.05099999998</v>
      </c>
      <c r="BB46" s="3">
        <v>2263941</v>
      </c>
      <c r="BD46" s="3">
        <v>44</v>
      </c>
      <c r="BE46" s="3" t="s">
        <v>344</v>
      </c>
      <c r="BF46" s="3">
        <v>103.574</v>
      </c>
      <c r="BG46" s="3">
        <v>2652.348</v>
      </c>
      <c r="BH46" s="3">
        <v>274713.05099999998</v>
      </c>
      <c r="BI46" s="3">
        <v>1594061</v>
      </c>
      <c r="BM46" s="3">
        <v>44</v>
      </c>
      <c r="BN46" s="3" t="s">
        <v>600</v>
      </c>
      <c r="BO46" s="3">
        <v>125.63200000000001</v>
      </c>
      <c r="BP46" s="3">
        <v>1343.3579999999999</v>
      </c>
      <c r="BQ46" s="3">
        <v>168769.38099999999</v>
      </c>
      <c r="BR46" s="3">
        <v>979308</v>
      </c>
      <c r="BT46" s="3">
        <v>44</v>
      </c>
      <c r="BU46" s="3" t="s">
        <v>524</v>
      </c>
      <c r="BV46" s="3">
        <v>125.63200000000001</v>
      </c>
      <c r="BW46" s="3">
        <v>680.59400000000005</v>
      </c>
      <c r="BX46" s="3">
        <v>85504.698000000004</v>
      </c>
      <c r="BY46" s="3">
        <v>496153</v>
      </c>
      <c r="CS46" s="3">
        <v>44</v>
      </c>
      <c r="CT46" s="3" t="s">
        <v>799</v>
      </c>
      <c r="CU46" s="3">
        <v>109.95</v>
      </c>
      <c r="CV46" s="3">
        <v>5343.2839999999997</v>
      </c>
      <c r="CW46" s="3">
        <v>587493.77300000004</v>
      </c>
      <c r="CX46" s="3">
        <v>3409015</v>
      </c>
      <c r="CZ46" s="3">
        <v>44</v>
      </c>
      <c r="DA46" s="3" t="s">
        <v>734</v>
      </c>
      <c r="DB46" s="3">
        <v>109.95</v>
      </c>
      <c r="DC46" s="3">
        <v>3512.7710000000002</v>
      </c>
      <c r="DD46" s="3">
        <v>386229.01199999999</v>
      </c>
      <c r="DE46" s="3">
        <v>2241148</v>
      </c>
      <c r="DI46" s="3">
        <v>44</v>
      </c>
      <c r="DJ46" s="3" t="s">
        <v>920</v>
      </c>
      <c r="DK46" s="3">
        <v>134.422</v>
      </c>
      <c r="DL46" s="3">
        <v>2731.759</v>
      </c>
      <c r="DM46" s="3">
        <v>367207.326</v>
      </c>
      <c r="DN46" s="3">
        <v>2130772</v>
      </c>
      <c r="DP46" s="3">
        <v>44</v>
      </c>
      <c r="DQ46" s="3" t="s">
        <v>864</v>
      </c>
      <c r="DR46" s="3">
        <v>134.422</v>
      </c>
      <c r="DS46" s="3">
        <v>925.04200000000003</v>
      </c>
      <c r="DT46" s="3">
        <v>124345.63800000001</v>
      </c>
      <c r="DU46" s="3">
        <v>721533</v>
      </c>
      <c r="DY46" s="3">
        <v>44</v>
      </c>
      <c r="DZ46" s="3" t="s">
        <v>1060</v>
      </c>
      <c r="EA46" s="3">
        <v>64.97</v>
      </c>
      <c r="EB46" s="3">
        <v>3326.1410000000001</v>
      </c>
      <c r="EC46" s="3">
        <v>216100.766</v>
      </c>
      <c r="ED46" s="3">
        <v>1253955</v>
      </c>
      <c r="EF46" s="3">
        <v>44</v>
      </c>
      <c r="EG46" s="3" t="s">
        <v>976</v>
      </c>
      <c r="EH46" s="3">
        <v>64.97</v>
      </c>
      <c r="EI46" s="3">
        <v>2865.6680000000001</v>
      </c>
      <c r="EJ46" s="3">
        <v>186183.69500000001</v>
      </c>
      <c r="EK46" s="3">
        <v>1080357</v>
      </c>
      <c r="EO46" s="3">
        <v>44</v>
      </c>
      <c r="EP46" s="3" t="s">
        <v>1220</v>
      </c>
      <c r="EQ46" s="3">
        <v>53.941000000000003</v>
      </c>
      <c r="ER46" s="3">
        <v>4898.7920000000004</v>
      </c>
      <c r="ES46" s="3">
        <v>264245.57500000001</v>
      </c>
      <c r="ET46" s="3">
        <v>1533322</v>
      </c>
      <c r="EV46" s="3">
        <v>44</v>
      </c>
      <c r="EW46" s="3" t="s">
        <v>1144</v>
      </c>
      <c r="EX46" s="3">
        <v>53.941000000000003</v>
      </c>
      <c r="EY46" s="3">
        <v>2490.1950000000002</v>
      </c>
      <c r="EZ46" s="3">
        <v>134323.51</v>
      </c>
      <c r="FA46" s="3">
        <v>779431</v>
      </c>
      <c r="FE46" s="3">
        <v>44</v>
      </c>
      <c r="FF46" s="3" t="s">
        <v>1375</v>
      </c>
      <c r="FG46" s="3">
        <v>103.91800000000001</v>
      </c>
      <c r="FH46" s="3">
        <v>2482.8820000000001</v>
      </c>
      <c r="FI46" s="3">
        <v>258016.68599999999</v>
      </c>
      <c r="FJ46" s="3">
        <v>1497178</v>
      </c>
      <c r="FL46" s="3">
        <v>44</v>
      </c>
      <c r="FM46" s="3" t="s">
        <v>1296</v>
      </c>
      <c r="FN46" s="3">
        <v>103.91800000000001</v>
      </c>
      <c r="FO46" s="3">
        <v>3520.2159999999999</v>
      </c>
      <c r="FP46" s="3">
        <v>365814.51199999999</v>
      </c>
      <c r="FQ46" s="3">
        <v>2122690</v>
      </c>
      <c r="FU46" s="3">
        <v>44</v>
      </c>
      <c r="FV46" s="3" t="s">
        <v>1539</v>
      </c>
      <c r="FW46" s="3">
        <v>80.308000000000007</v>
      </c>
      <c r="FX46" s="3">
        <v>6926.5749999999998</v>
      </c>
      <c r="FY46" s="3">
        <v>556261.26699999999</v>
      </c>
      <c r="FZ46" s="3">
        <v>3227784</v>
      </c>
      <c r="GB46" s="3">
        <v>44</v>
      </c>
      <c r="GC46" s="3" t="s">
        <v>1454</v>
      </c>
      <c r="GD46" s="3">
        <v>80.308000000000007</v>
      </c>
      <c r="GE46" s="3">
        <v>3774.011</v>
      </c>
      <c r="GF46" s="3">
        <v>303084.27399999998</v>
      </c>
      <c r="GG46" s="3">
        <v>1758689</v>
      </c>
    </row>
    <row r="47" spans="1:189" x14ac:dyDescent="0.2">
      <c r="A47" s="3">
        <v>45</v>
      </c>
      <c r="B47" s="3" t="s">
        <v>103</v>
      </c>
      <c r="C47" s="3">
        <v>144.934</v>
      </c>
      <c r="D47" s="3">
        <v>2801.0149999999999</v>
      </c>
      <c r="E47" s="3">
        <v>405962.44300000003</v>
      </c>
      <c r="F47" s="3">
        <v>2355654</v>
      </c>
      <c r="H47" s="2">
        <v>45</v>
      </c>
      <c r="I47" s="2" t="s">
        <v>53</v>
      </c>
      <c r="J47" s="2">
        <v>144.934</v>
      </c>
      <c r="K47" s="2">
        <v>1507.5050000000001</v>
      </c>
      <c r="L47" s="2">
        <v>218488.81700000001</v>
      </c>
      <c r="M47" s="2">
        <v>1267812</v>
      </c>
      <c r="N47" s="3">
        <f t="shared" si="1"/>
        <v>10.401320601101192</v>
      </c>
      <c r="Q47" s="3">
        <v>45</v>
      </c>
      <c r="R47" s="3" t="s">
        <v>204</v>
      </c>
      <c r="S47" s="3">
        <v>97.713999999999999</v>
      </c>
      <c r="T47" s="3">
        <v>1561.048</v>
      </c>
      <c r="U47" s="3">
        <v>152536.42600000001</v>
      </c>
      <c r="V47" s="3">
        <v>885114</v>
      </c>
      <c r="X47" s="3">
        <v>45</v>
      </c>
      <c r="Y47" s="3" t="s">
        <v>157</v>
      </c>
      <c r="Z47" s="3">
        <v>97.713999999999999</v>
      </c>
      <c r="AA47" s="3">
        <v>1395.374</v>
      </c>
      <c r="AB47" s="3">
        <v>136347.761</v>
      </c>
      <c r="AC47" s="3">
        <v>791177</v>
      </c>
      <c r="AG47" s="3">
        <v>45</v>
      </c>
      <c r="AH47" s="3" t="s">
        <v>298</v>
      </c>
      <c r="AI47" s="3">
        <v>204.04499999999999</v>
      </c>
      <c r="AJ47" s="3">
        <v>655.35299999999995</v>
      </c>
      <c r="AK47" s="3">
        <v>133721.54199999999</v>
      </c>
      <c r="AL47" s="3">
        <v>775938</v>
      </c>
      <c r="AN47" s="3">
        <v>45</v>
      </c>
      <c r="AO47" s="3" t="s">
        <v>251</v>
      </c>
      <c r="AP47" s="3">
        <v>204.04499999999999</v>
      </c>
      <c r="AQ47" s="3">
        <v>287.64699999999999</v>
      </c>
      <c r="AR47" s="3">
        <v>58692.938000000002</v>
      </c>
      <c r="AS47" s="3">
        <v>340574</v>
      </c>
      <c r="AW47" s="3">
        <v>45</v>
      </c>
      <c r="AX47" s="3" t="s">
        <v>435</v>
      </c>
      <c r="AY47" s="3">
        <v>106.331</v>
      </c>
      <c r="AZ47" s="3">
        <v>3687.049</v>
      </c>
      <c r="BA47" s="3">
        <v>392047.22499999998</v>
      </c>
      <c r="BB47" s="3">
        <v>2274909</v>
      </c>
      <c r="BD47" s="3">
        <v>45</v>
      </c>
      <c r="BE47" s="3" t="s">
        <v>345</v>
      </c>
      <c r="BF47" s="3">
        <v>106.331</v>
      </c>
      <c r="BG47" s="3">
        <v>2971.8359999999998</v>
      </c>
      <c r="BH47" s="3">
        <v>315998.05099999998</v>
      </c>
      <c r="BI47" s="3">
        <v>1833623</v>
      </c>
      <c r="BM47" s="3">
        <v>45</v>
      </c>
      <c r="BN47" s="3" t="s">
        <v>601</v>
      </c>
      <c r="BO47" s="3">
        <v>149.93199999999999</v>
      </c>
      <c r="BP47" s="3">
        <v>1420.8920000000001</v>
      </c>
      <c r="BQ47" s="3">
        <v>213036.81599999999</v>
      </c>
      <c r="BR47" s="3">
        <v>1236176</v>
      </c>
      <c r="BT47" s="3">
        <v>45</v>
      </c>
      <c r="BU47" s="3" t="s">
        <v>525</v>
      </c>
      <c r="BV47" s="3">
        <v>149.93199999999999</v>
      </c>
      <c r="BW47" s="3">
        <v>890.58699999999999</v>
      </c>
      <c r="BX47" s="3">
        <v>133527.32</v>
      </c>
      <c r="BY47" s="3">
        <v>774811</v>
      </c>
      <c r="CS47" s="3">
        <v>45</v>
      </c>
      <c r="CT47" s="3" t="s">
        <v>800</v>
      </c>
      <c r="CU47" s="3">
        <v>57.215000000000003</v>
      </c>
      <c r="CV47" s="3">
        <v>404.17200000000003</v>
      </c>
      <c r="CW47" s="3">
        <v>23124.817999999999</v>
      </c>
      <c r="CX47" s="3">
        <v>134185</v>
      </c>
      <c r="CZ47" s="3">
        <v>45</v>
      </c>
      <c r="DA47" s="3" t="s">
        <v>735</v>
      </c>
      <c r="DB47" s="3">
        <v>57.215000000000003</v>
      </c>
      <c r="DC47" s="3">
        <v>1692.72</v>
      </c>
      <c r="DD47" s="3">
        <v>96849.534</v>
      </c>
      <c r="DE47" s="3">
        <v>561983</v>
      </c>
      <c r="DI47" s="3">
        <v>45</v>
      </c>
      <c r="DJ47" s="3" t="s">
        <v>921</v>
      </c>
      <c r="DK47" s="3">
        <v>217.143</v>
      </c>
      <c r="DL47" s="3">
        <v>1063.385</v>
      </c>
      <c r="DM47" s="3">
        <v>230906.09599999999</v>
      </c>
      <c r="DN47" s="3">
        <v>1339865</v>
      </c>
      <c r="DP47" s="3">
        <v>45</v>
      </c>
      <c r="DQ47" s="3" t="s">
        <v>865</v>
      </c>
      <c r="DR47" s="3">
        <v>217.143</v>
      </c>
      <c r="DS47" s="3">
        <v>298.63200000000001</v>
      </c>
      <c r="DT47" s="3">
        <v>64845.654000000002</v>
      </c>
      <c r="DU47" s="3">
        <v>376276</v>
      </c>
      <c r="DY47" s="3">
        <v>45</v>
      </c>
      <c r="DZ47" s="3" t="s">
        <v>1061</v>
      </c>
      <c r="EA47" s="3">
        <v>107.36499999999999</v>
      </c>
      <c r="EB47" s="3">
        <v>3856.3789999999999</v>
      </c>
      <c r="EC47" s="3">
        <v>414039.8</v>
      </c>
      <c r="ED47" s="3">
        <v>2402524</v>
      </c>
      <c r="EF47" s="3">
        <v>45</v>
      </c>
      <c r="EG47" s="3" t="s">
        <v>977</v>
      </c>
      <c r="EH47" s="3">
        <v>107.36499999999999</v>
      </c>
      <c r="EI47" s="3">
        <v>3368.4189999999999</v>
      </c>
      <c r="EJ47" s="3">
        <v>361650.02799999999</v>
      </c>
      <c r="EK47" s="3">
        <v>2098525</v>
      </c>
      <c r="EO47" s="3">
        <v>45</v>
      </c>
      <c r="EP47" s="3" t="s">
        <v>1221</v>
      </c>
      <c r="EQ47" s="3">
        <v>73.932000000000002</v>
      </c>
      <c r="ER47" s="3">
        <v>5758.45</v>
      </c>
      <c r="ES47" s="3">
        <v>425732.92599999998</v>
      </c>
      <c r="ET47" s="3">
        <v>2470375</v>
      </c>
      <c r="EV47" s="3">
        <v>45</v>
      </c>
      <c r="EW47" s="3" t="s">
        <v>1145</v>
      </c>
      <c r="EX47" s="3">
        <v>73.932000000000002</v>
      </c>
      <c r="EY47" s="3">
        <v>2524.3310000000001</v>
      </c>
      <c r="EZ47" s="3">
        <v>186628.49299999999</v>
      </c>
      <c r="FA47" s="3">
        <v>1082938</v>
      </c>
      <c r="FE47" s="3">
        <v>45</v>
      </c>
      <c r="FF47" s="3" t="s">
        <v>1376</v>
      </c>
      <c r="FG47" s="3">
        <v>142.00399999999999</v>
      </c>
      <c r="FH47" s="3">
        <v>6961.3370000000004</v>
      </c>
      <c r="FI47" s="3">
        <v>988540.00600000005</v>
      </c>
      <c r="FJ47" s="3">
        <v>5736142</v>
      </c>
      <c r="FL47" s="3">
        <v>45</v>
      </c>
      <c r="FM47" s="3" t="s">
        <v>1297</v>
      </c>
      <c r="FN47" s="3">
        <v>142.00399999999999</v>
      </c>
      <c r="FO47" s="3">
        <v>4247.2139999999999</v>
      </c>
      <c r="FP47" s="3">
        <v>603122.69299999997</v>
      </c>
      <c r="FQ47" s="3">
        <v>3499704</v>
      </c>
      <c r="FU47" s="3">
        <v>45</v>
      </c>
      <c r="FV47" s="3" t="s">
        <v>1540</v>
      </c>
      <c r="FW47" s="3">
        <v>160.27199999999999</v>
      </c>
      <c r="FX47" s="3">
        <v>4305.6670000000004</v>
      </c>
      <c r="FY47" s="3">
        <v>690077.24899999995</v>
      </c>
      <c r="FZ47" s="3">
        <v>4004270</v>
      </c>
      <c r="GB47" s="3">
        <v>45</v>
      </c>
      <c r="GC47" s="3" t="s">
        <v>1455</v>
      </c>
      <c r="GD47" s="3">
        <v>160.27199999999999</v>
      </c>
      <c r="GE47" s="3">
        <v>3349.556</v>
      </c>
      <c r="GF47" s="3">
        <v>536839.59</v>
      </c>
      <c r="GG47" s="3">
        <v>3115087</v>
      </c>
    </row>
    <row r="48" spans="1:189" x14ac:dyDescent="0.2">
      <c r="A48" s="3">
        <v>46</v>
      </c>
      <c r="B48" s="3" t="s">
        <v>104</v>
      </c>
      <c r="C48" s="3">
        <v>96.507999999999996</v>
      </c>
      <c r="D48" s="3">
        <v>3175.7979999999998</v>
      </c>
      <c r="E48" s="3">
        <v>306489.27600000001</v>
      </c>
      <c r="F48" s="3">
        <v>1778447</v>
      </c>
      <c r="H48" s="2">
        <v>46</v>
      </c>
      <c r="I48" s="2" t="s">
        <v>54</v>
      </c>
      <c r="J48" s="2">
        <v>96.507999999999996</v>
      </c>
      <c r="K48" s="2">
        <v>1587.713</v>
      </c>
      <c r="L48" s="2">
        <v>153226.62899999999</v>
      </c>
      <c r="M48" s="2">
        <v>889119</v>
      </c>
      <c r="N48" s="3">
        <f t="shared" si="1"/>
        <v>16.451620591039084</v>
      </c>
      <c r="Q48" s="3">
        <v>46</v>
      </c>
      <c r="R48" s="3" t="s">
        <v>205</v>
      </c>
      <c r="S48" s="3">
        <v>99.093000000000004</v>
      </c>
      <c r="T48" s="3">
        <v>1972.172</v>
      </c>
      <c r="U48" s="3">
        <v>195428.10800000001</v>
      </c>
      <c r="V48" s="3">
        <v>1133999</v>
      </c>
      <c r="X48" s="3">
        <v>46</v>
      </c>
      <c r="Y48" s="3" t="s">
        <v>158</v>
      </c>
      <c r="Z48" s="3">
        <v>99.093000000000004</v>
      </c>
      <c r="AA48" s="3">
        <v>1053.8889999999999</v>
      </c>
      <c r="AB48" s="3">
        <v>104432.806</v>
      </c>
      <c r="AC48" s="3">
        <v>605986</v>
      </c>
      <c r="AG48" s="3">
        <v>46</v>
      </c>
      <c r="AH48" s="3" t="s">
        <v>299</v>
      </c>
      <c r="AI48" s="3">
        <v>191.292</v>
      </c>
      <c r="AJ48" s="3">
        <v>4291.5749999999998</v>
      </c>
      <c r="AK48" s="3">
        <v>820944.91799999995</v>
      </c>
      <c r="AL48" s="3">
        <v>4763648</v>
      </c>
      <c r="AN48" s="3">
        <v>46</v>
      </c>
      <c r="AO48" s="3" t="s">
        <v>252</v>
      </c>
      <c r="AP48" s="3">
        <v>191.292</v>
      </c>
      <c r="AQ48" s="3">
        <v>2596.3879999999999</v>
      </c>
      <c r="AR48" s="3">
        <v>496668.91100000002</v>
      </c>
      <c r="AS48" s="3">
        <v>2881991</v>
      </c>
      <c r="AW48" s="3">
        <v>46</v>
      </c>
      <c r="AX48" s="3" t="s">
        <v>436</v>
      </c>
      <c r="AY48" s="3">
        <v>126.149</v>
      </c>
      <c r="AZ48" s="3">
        <v>6571.6120000000001</v>
      </c>
      <c r="BA48" s="3">
        <v>829005.38600000006</v>
      </c>
      <c r="BB48" s="3">
        <v>4810420</v>
      </c>
      <c r="BD48" s="3">
        <v>46</v>
      </c>
      <c r="BE48" s="3" t="s">
        <v>346</v>
      </c>
      <c r="BF48" s="3">
        <v>126.149</v>
      </c>
      <c r="BG48" s="3">
        <v>4768.9440000000004</v>
      </c>
      <c r="BH48" s="3">
        <v>601599.76599999995</v>
      </c>
      <c r="BI48" s="3">
        <v>3490867</v>
      </c>
      <c r="BM48" s="3">
        <v>46</v>
      </c>
      <c r="BN48" s="3" t="s">
        <v>602</v>
      </c>
      <c r="BO48" s="3">
        <v>168.88900000000001</v>
      </c>
      <c r="BP48" s="3">
        <v>2440.6860000000001</v>
      </c>
      <c r="BQ48" s="3">
        <v>412204.08399999997</v>
      </c>
      <c r="BR48" s="3">
        <v>2391872</v>
      </c>
      <c r="BT48" s="3">
        <v>46</v>
      </c>
      <c r="BU48" s="3" t="s">
        <v>526</v>
      </c>
      <c r="BV48" s="3">
        <v>168.88900000000001</v>
      </c>
      <c r="BW48" s="3">
        <v>959.42100000000005</v>
      </c>
      <c r="BX48" s="3">
        <v>162035.378</v>
      </c>
      <c r="BY48" s="3">
        <v>940233</v>
      </c>
      <c r="CS48" s="3">
        <v>46</v>
      </c>
      <c r="CT48" s="3" t="s">
        <v>801</v>
      </c>
      <c r="CU48" s="3">
        <v>102.023</v>
      </c>
      <c r="CV48" s="3">
        <v>5782.7259999999997</v>
      </c>
      <c r="CW48" s="3">
        <v>589968.33600000001</v>
      </c>
      <c r="CX48" s="3">
        <v>3423374</v>
      </c>
      <c r="CZ48" s="3">
        <v>46</v>
      </c>
      <c r="DA48" s="3" t="s">
        <v>736</v>
      </c>
      <c r="DB48" s="3">
        <v>102.023</v>
      </c>
      <c r="DC48" s="3">
        <v>4326.3010000000004</v>
      </c>
      <c r="DD48" s="3">
        <v>441380.11300000001</v>
      </c>
      <c r="DE48" s="3">
        <v>2561170</v>
      </c>
      <c r="DI48" s="3">
        <v>46</v>
      </c>
      <c r="DJ48" s="3" t="s">
        <v>922</v>
      </c>
      <c r="DK48" s="3">
        <v>120.63500000000001</v>
      </c>
      <c r="DL48" s="3">
        <v>3965.6889999999999</v>
      </c>
      <c r="DM48" s="3">
        <v>478399.81300000002</v>
      </c>
      <c r="DN48" s="3">
        <v>2775982</v>
      </c>
      <c r="DP48" s="3">
        <v>46</v>
      </c>
      <c r="DQ48" s="3" t="s">
        <v>866</v>
      </c>
      <c r="DR48" s="3">
        <v>120.63500000000001</v>
      </c>
      <c r="DS48" s="3">
        <v>2142.3609999999999</v>
      </c>
      <c r="DT48" s="3">
        <v>258443.21599999999</v>
      </c>
      <c r="DU48" s="3">
        <v>1499653</v>
      </c>
      <c r="DY48" s="3">
        <v>46</v>
      </c>
      <c r="DZ48" s="3" t="s">
        <v>1062</v>
      </c>
      <c r="EA48" s="3">
        <v>107.36499999999999</v>
      </c>
      <c r="EB48" s="3">
        <v>4477.4939999999997</v>
      </c>
      <c r="EC48" s="3">
        <v>480725.82299999997</v>
      </c>
      <c r="ED48" s="3">
        <v>2789479</v>
      </c>
      <c r="EF48" s="3">
        <v>46</v>
      </c>
      <c r="EG48" s="3" t="s">
        <v>978</v>
      </c>
      <c r="EH48" s="3">
        <v>107.36499999999999</v>
      </c>
      <c r="EI48" s="3">
        <v>2858.5729999999999</v>
      </c>
      <c r="EJ48" s="3">
        <v>306910.46299999999</v>
      </c>
      <c r="EK48" s="3">
        <v>1780891</v>
      </c>
      <c r="EO48" s="3">
        <v>46</v>
      </c>
      <c r="EP48" s="3" t="s">
        <v>1222</v>
      </c>
      <c r="EQ48" s="3">
        <v>135.97300000000001</v>
      </c>
      <c r="ER48" s="3">
        <v>9201.5300000000007</v>
      </c>
      <c r="ES48" s="3">
        <v>1251155.8049999999</v>
      </c>
      <c r="ET48" s="3">
        <v>7260007</v>
      </c>
      <c r="EV48" s="3">
        <v>46</v>
      </c>
      <c r="EW48" s="3" t="s">
        <v>1146</v>
      </c>
      <c r="EX48" s="3">
        <v>135.97300000000001</v>
      </c>
      <c r="EY48" s="3">
        <v>4799.6270000000004</v>
      </c>
      <c r="EZ48" s="3">
        <v>652617.74899999995</v>
      </c>
      <c r="FA48" s="3">
        <v>3786906</v>
      </c>
      <c r="FE48" s="3">
        <v>46</v>
      </c>
      <c r="FF48" s="3" t="s">
        <v>1377</v>
      </c>
      <c r="FG48" s="3">
        <v>104.608</v>
      </c>
      <c r="FH48" s="3">
        <v>6680.165</v>
      </c>
      <c r="FI48" s="3">
        <v>698795.69400000002</v>
      </c>
      <c r="FJ48" s="3">
        <v>4054860</v>
      </c>
      <c r="FL48" s="3">
        <v>46</v>
      </c>
      <c r="FM48" s="3" t="s">
        <v>1298</v>
      </c>
      <c r="FN48" s="3">
        <v>104.608</v>
      </c>
      <c r="FO48" s="3">
        <v>2440.3719999999998</v>
      </c>
      <c r="FP48" s="3">
        <v>255281.37899999999</v>
      </c>
      <c r="FQ48" s="3">
        <v>1481306</v>
      </c>
      <c r="FU48" s="3">
        <v>46</v>
      </c>
      <c r="FV48" s="3" t="s">
        <v>1541</v>
      </c>
      <c r="FW48" s="3">
        <v>111.32899999999999</v>
      </c>
      <c r="FX48" s="3">
        <v>6527.9750000000004</v>
      </c>
      <c r="FY48" s="3">
        <v>726750.554</v>
      </c>
      <c r="FZ48" s="3">
        <v>4217072</v>
      </c>
      <c r="GB48" s="3">
        <v>46</v>
      </c>
      <c r="GC48" s="3" t="s">
        <v>1456</v>
      </c>
      <c r="GD48" s="3">
        <v>111.32899999999999</v>
      </c>
      <c r="GE48" s="3">
        <v>3568.9740000000002</v>
      </c>
      <c r="GF48" s="3">
        <v>397328.95899999997</v>
      </c>
      <c r="GG48" s="3">
        <v>2305557</v>
      </c>
    </row>
    <row r="49" spans="1:189" x14ac:dyDescent="0.2">
      <c r="A49" s="3">
        <v>47</v>
      </c>
      <c r="B49" s="3" t="s">
        <v>105</v>
      </c>
      <c r="C49" s="3">
        <v>76</v>
      </c>
      <c r="D49" s="3">
        <v>1494.8820000000001</v>
      </c>
      <c r="E49" s="3">
        <v>113610.86900000001</v>
      </c>
      <c r="F49" s="3">
        <v>659243</v>
      </c>
      <c r="H49" s="2">
        <v>47</v>
      </c>
      <c r="I49" s="2" t="s">
        <v>55</v>
      </c>
      <c r="J49" s="2">
        <v>76</v>
      </c>
      <c r="K49" s="2">
        <v>763.97500000000002</v>
      </c>
      <c r="L49" s="2">
        <v>58062.017999999996</v>
      </c>
      <c r="M49" s="2">
        <v>336913</v>
      </c>
      <c r="N49" s="3">
        <f t="shared" si="1"/>
        <v>10.052302631578948</v>
      </c>
      <c r="Q49" s="3">
        <v>47</v>
      </c>
      <c r="R49" s="3" t="s">
        <v>206</v>
      </c>
      <c r="S49" s="3">
        <v>143.38300000000001</v>
      </c>
      <c r="T49" s="3">
        <v>1502.5360000000001</v>
      </c>
      <c r="U49" s="3">
        <v>215438.13699999999</v>
      </c>
      <c r="V49" s="3">
        <v>1250110</v>
      </c>
      <c r="X49" s="3">
        <v>47</v>
      </c>
      <c r="Y49" s="3" t="s">
        <v>159</v>
      </c>
      <c r="Z49" s="3">
        <v>143.38300000000001</v>
      </c>
      <c r="AA49" s="3">
        <v>868.673</v>
      </c>
      <c r="AB49" s="3">
        <v>124552.95699999999</v>
      </c>
      <c r="AC49" s="3">
        <v>722736</v>
      </c>
      <c r="AG49" s="3">
        <v>47</v>
      </c>
      <c r="AH49" s="3" t="s">
        <v>300</v>
      </c>
      <c r="AI49" s="3">
        <v>75.828000000000003</v>
      </c>
      <c r="AJ49" s="3">
        <v>2915.902</v>
      </c>
      <c r="AK49" s="3">
        <v>221105.73</v>
      </c>
      <c r="AL49" s="3">
        <v>1282997</v>
      </c>
      <c r="AN49" s="3">
        <v>47</v>
      </c>
      <c r="AO49" s="3" t="s">
        <v>253</v>
      </c>
      <c r="AP49" s="3">
        <v>75.828000000000003</v>
      </c>
      <c r="AQ49" s="3">
        <v>2130.1480000000001</v>
      </c>
      <c r="AR49" s="3">
        <v>161523.886</v>
      </c>
      <c r="AS49" s="3">
        <v>937265</v>
      </c>
      <c r="AW49" s="3">
        <v>47</v>
      </c>
      <c r="AX49" s="3" t="s">
        <v>437</v>
      </c>
      <c r="AY49" s="3">
        <v>71.001999999999995</v>
      </c>
      <c r="AZ49" s="3">
        <v>5246.99</v>
      </c>
      <c r="BA49" s="3">
        <v>372547.65399999998</v>
      </c>
      <c r="BB49" s="3">
        <v>2161760</v>
      </c>
      <c r="BD49" s="3">
        <v>47</v>
      </c>
      <c r="BE49" s="3" t="s">
        <v>347</v>
      </c>
      <c r="BF49" s="3">
        <v>71.001999999999995</v>
      </c>
      <c r="BG49" s="3">
        <v>3217.0390000000002</v>
      </c>
      <c r="BH49" s="3">
        <v>228416.712</v>
      </c>
      <c r="BI49" s="3">
        <v>1325420</v>
      </c>
      <c r="BM49" s="3">
        <v>47</v>
      </c>
      <c r="BN49" s="3" t="s">
        <v>603</v>
      </c>
      <c r="BO49" s="3">
        <v>395.68200000000002</v>
      </c>
      <c r="BP49" s="3">
        <v>1267.4380000000001</v>
      </c>
      <c r="BQ49" s="3">
        <v>501502.228</v>
      </c>
      <c r="BR49" s="3">
        <v>2910037</v>
      </c>
      <c r="BT49" s="3">
        <v>47</v>
      </c>
      <c r="BU49" s="3" t="s">
        <v>527</v>
      </c>
      <c r="BV49" s="3">
        <v>395.68200000000002</v>
      </c>
      <c r="BW49" s="3">
        <v>750.02300000000002</v>
      </c>
      <c r="BX49" s="3">
        <v>296770.424</v>
      </c>
      <c r="BY49" s="3">
        <v>1722052</v>
      </c>
      <c r="CS49" s="3">
        <v>47</v>
      </c>
      <c r="CT49" s="3" t="s">
        <v>802</v>
      </c>
      <c r="CU49" s="3">
        <v>114.086</v>
      </c>
      <c r="CV49" s="3">
        <v>4230.2669999999998</v>
      </c>
      <c r="CW49" s="3">
        <v>482614.27399999998</v>
      </c>
      <c r="CX49" s="3">
        <v>2800437</v>
      </c>
      <c r="CZ49" s="3">
        <v>47</v>
      </c>
      <c r="DA49" s="3" t="s">
        <v>737</v>
      </c>
      <c r="DB49" s="3">
        <v>114.086</v>
      </c>
      <c r="DC49" s="3">
        <v>2412.9769999999999</v>
      </c>
      <c r="DD49" s="3">
        <v>275286.92800000001</v>
      </c>
      <c r="DE49" s="3">
        <v>1597391</v>
      </c>
      <c r="DI49" s="3">
        <v>47</v>
      </c>
      <c r="DJ49" s="3" t="s">
        <v>923</v>
      </c>
      <c r="DK49" s="3">
        <v>126.839</v>
      </c>
      <c r="DL49" s="3">
        <v>2899.788</v>
      </c>
      <c r="DM49" s="3">
        <v>367805.674</v>
      </c>
      <c r="DN49" s="3">
        <v>2134244</v>
      </c>
      <c r="DP49" s="3">
        <v>47</v>
      </c>
      <c r="DQ49" s="3" t="s">
        <v>867</v>
      </c>
      <c r="DR49" s="3">
        <v>126.839</v>
      </c>
      <c r="DS49" s="3">
        <v>1295.3889999999999</v>
      </c>
      <c r="DT49" s="3">
        <v>164305.55100000001</v>
      </c>
      <c r="DU49" s="3">
        <v>953406</v>
      </c>
      <c r="DY49" s="3">
        <v>47</v>
      </c>
      <c r="DZ49" s="3" t="s">
        <v>1063</v>
      </c>
      <c r="EA49" s="3">
        <v>64.97</v>
      </c>
      <c r="EB49" s="3">
        <v>3761.04</v>
      </c>
      <c r="EC49" s="3">
        <v>244356.353</v>
      </c>
      <c r="ED49" s="3">
        <v>1417912</v>
      </c>
      <c r="EF49" s="3">
        <v>47</v>
      </c>
      <c r="EG49" s="3" t="s">
        <v>979</v>
      </c>
      <c r="EH49" s="3">
        <v>64.97</v>
      </c>
      <c r="EI49" s="3">
        <v>2442.886</v>
      </c>
      <c r="EJ49" s="3">
        <v>158715.337</v>
      </c>
      <c r="EK49" s="3">
        <v>920968</v>
      </c>
      <c r="EO49" s="3">
        <v>47</v>
      </c>
      <c r="EP49" s="3" t="s">
        <v>1223</v>
      </c>
      <c r="EQ49" s="3">
        <v>161.13399999999999</v>
      </c>
      <c r="ER49" s="3">
        <v>7129.54</v>
      </c>
      <c r="ES49" s="3">
        <v>1148808.084</v>
      </c>
      <c r="ET49" s="3">
        <v>6666120</v>
      </c>
      <c r="EV49" s="3">
        <v>47</v>
      </c>
      <c r="EW49" s="3" t="s">
        <v>1147</v>
      </c>
      <c r="EX49" s="3">
        <v>161.13399999999999</v>
      </c>
      <c r="EY49" s="3">
        <v>4260.4740000000002</v>
      </c>
      <c r="EZ49" s="3">
        <v>686505.25399999996</v>
      </c>
      <c r="FA49" s="3">
        <v>3983543</v>
      </c>
      <c r="FE49" s="3">
        <v>47</v>
      </c>
      <c r="FF49" s="3" t="s">
        <v>1378</v>
      </c>
      <c r="FG49" s="3">
        <v>73.415000000000006</v>
      </c>
      <c r="FH49" s="3">
        <v>6280.8590000000004</v>
      </c>
      <c r="FI49" s="3">
        <v>461108.37400000001</v>
      </c>
      <c r="FJ49" s="3">
        <v>2675646</v>
      </c>
      <c r="FL49" s="3">
        <v>47</v>
      </c>
      <c r="FM49" s="3" t="s">
        <v>1299</v>
      </c>
      <c r="FN49" s="3">
        <v>73.415000000000006</v>
      </c>
      <c r="FO49" s="3">
        <v>3961.84</v>
      </c>
      <c r="FP49" s="3">
        <v>290857.94300000003</v>
      </c>
      <c r="FQ49" s="3">
        <v>1687744</v>
      </c>
      <c r="FU49" s="3">
        <v>47</v>
      </c>
      <c r="FV49" s="3" t="s">
        <v>1542</v>
      </c>
      <c r="FW49" s="3">
        <v>109.95</v>
      </c>
      <c r="FX49" s="3">
        <v>5742.8789999999999</v>
      </c>
      <c r="FY49" s="3">
        <v>631429.29099999997</v>
      </c>
      <c r="FZ49" s="3">
        <v>3663957</v>
      </c>
      <c r="GB49" s="3">
        <v>47</v>
      </c>
      <c r="GC49" s="3" t="s">
        <v>1457</v>
      </c>
      <c r="GD49" s="3">
        <v>109.95</v>
      </c>
      <c r="GE49" s="3">
        <v>3886.2570000000001</v>
      </c>
      <c r="GF49" s="3">
        <v>427293.76699999999</v>
      </c>
      <c r="GG49" s="3">
        <v>2479432</v>
      </c>
    </row>
    <row r="50" spans="1:189" x14ac:dyDescent="0.2">
      <c r="A50" s="3">
        <v>48</v>
      </c>
      <c r="B50" s="3" t="s">
        <v>106</v>
      </c>
      <c r="C50" s="3">
        <v>176.29900000000001</v>
      </c>
      <c r="D50" s="3">
        <v>702.49800000000005</v>
      </c>
      <c r="E50" s="3">
        <v>123849.65700000001</v>
      </c>
      <c r="F50" s="3">
        <v>718655</v>
      </c>
      <c r="H50" s="2">
        <v>48</v>
      </c>
      <c r="I50" s="2" t="s">
        <v>56</v>
      </c>
      <c r="J50" s="2">
        <v>176.29900000000001</v>
      </c>
      <c r="K50" s="2">
        <v>483.47899999999998</v>
      </c>
      <c r="L50" s="2">
        <v>85236.888999999996</v>
      </c>
      <c r="M50" s="2">
        <v>494599</v>
      </c>
      <c r="N50" s="3">
        <f t="shared" si="1"/>
        <v>2.7423808416383531</v>
      </c>
      <c r="AW50" s="3">
        <v>48</v>
      </c>
      <c r="AX50" s="3" t="s">
        <v>438</v>
      </c>
      <c r="AY50" s="3">
        <v>64.453000000000003</v>
      </c>
      <c r="AZ50" s="3">
        <v>3971.422</v>
      </c>
      <c r="BA50" s="3">
        <v>255971.755</v>
      </c>
      <c r="BB50" s="3">
        <v>1485312</v>
      </c>
      <c r="BD50" s="3">
        <v>48</v>
      </c>
      <c r="BE50" s="3" t="s">
        <v>348</v>
      </c>
      <c r="BF50" s="3">
        <v>64.453000000000003</v>
      </c>
      <c r="BG50" s="3">
        <v>2602.1930000000002</v>
      </c>
      <c r="BH50" s="3">
        <v>167720.204</v>
      </c>
      <c r="BI50" s="3">
        <v>973220</v>
      </c>
      <c r="BM50" s="3">
        <v>48</v>
      </c>
      <c r="BN50" s="3" t="s">
        <v>604</v>
      </c>
      <c r="BO50" s="3">
        <v>275.04700000000003</v>
      </c>
      <c r="BP50" s="3">
        <v>873.20699999999999</v>
      </c>
      <c r="BQ50" s="3">
        <v>240173.084</v>
      </c>
      <c r="BR50" s="3">
        <v>1393638</v>
      </c>
      <c r="BT50" s="3">
        <v>48</v>
      </c>
      <c r="BU50" s="3" t="s">
        <v>528</v>
      </c>
      <c r="BV50" s="3">
        <v>275.04700000000003</v>
      </c>
      <c r="BW50" s="3">
        <v>333.84300000000002</v>
      </c>
      <c r="BX50" s="3">
        <v>91822.683999999994</v>
      </c>
      <c r="BY50" s="3">
        <v>532814</v>
      </c>
      <c r="CS50" s="3">
        <v>48</v>
      </c>
      <c r="CT50" s="3" t="s">
        <v>803</v>
      </c>
      <c r="CU50" s="3">
        <v>55.664000000000001</v>
      </c>
      <c r="CV50" s="3">
        <v>887.33399999999995</v>
      </c>
      <c r="CW50" s="3">
        <v>49392.860999999997</v>
      </c>
      <c r="CX50" s="3">
        <v>286609</v>
      </c>
      <c r="CZ50" s="3">
        <v>48</v>
      </c>
      <c r="DA50" s="3" t="s">
        <v>738</v>
      </c>
      <c r="DB50" s="3">
        <v>55.664000000000001</v>
      </c>
      <c r="DC50" s="3">
        <v>2187.9749999999999</v>
      </c>
      <c r="DD50" s="3">
        <v>121792.145</v>
      </c>
      <c r="DE50" s="3">
        <v>706716</v>
      </c>
      <c r="DI50" s="3">
        <v>48</v>
      </c>
      <c r="DJ50" s="3" t="s">
        <v>924</v>
      </c>
      <c r="DK50" s="3">
        <v>147.864</v>
      </c>
      <c r="DL50" s="3">
        <v>4604.1660000000002</v>
      </c>
      <c r="DM50" s="3">
        <v>680789.06299999997</v>
      </c>
      <c r="DN50" s="3">
        <v>3950374</v>
      </c>
      <c r="DP50" s="3">
        <v>48</v>
      </c>
      <c r="DQ50" s="3" t="s">
        <v>868</v>
      </c>
      <c r="DR50" s="3">
        <v>147.864</v>
      </c>
      <c r="DS50" s="3">
        <v>4045.2860000000001</v>
      </c>
      <c r="DT50" s="3">
        <v>598150.99100000004</v>
      </c>
      <c r="DU50" s="3">
        <v>3470855</v>
      </c>
      <c r="DY50" s="3">
        <v>48</v>
      </c>
      <c r="DZ50" s="3" t="s">
        <v>1064</v>
      </c>
      <c r="EA50" s="3">
        <v>156.30799999999999</v>
      </c>
      <c r="EB50" s="3">
        <v>3655.1179999999999</v>
      </c>
      <c r="EC50" s="3">
        <v>571324.75399999996</v>
      </c>
      <c r="ED50" s="3">
        <v>3315192</v>
      </c>
      <c r="EF50" s="3">
        <v>48</v>
      </c>
      <c r="EG50" s="3" t="s">
        <v>980</v>
      </c>
      <c r="EH50" s="3">
        <v>156.30799999999999</v>
      </c>
      <c r="EI50" s="3">
        <v>3877.8530000000001</v>
      </c>
      <c r="EJ50" s="3">
        <v>606140.11300000001</v>
      </c>
      <c r="EK50" s="3">
        <v>3517213</v>
      </c>
      <c r="EO50" s="3">
        <v>48</v>
      </c>
      <c r="EP50" s="3" t="s">
        <v>1224</v>
      </c>
      <c r="EQ50" s="3">
        <v>97.713999999999999</v>
      </c>
      <c r="ER50" s="3">
        <v>3160.877</v>
      </c>
      <c r="ES50" s="3">
        <v>308862.33399999997</v>
      </c>
      <c r="ET50" s="3">
        <v>1792217</v>
      </c>
      <c r="EV50" s="3">
        <v>48</v>
      </c>
      <c r="EW50" s="3" t="s">
        <v>1148</v>
      </c>
      <c r="EX50" s="3">
        <v>97.713999999999999</v>
      </c>
      <c r="EY50" s="3">
        <v>2720.5360000000001</v>
      </c>
      <c r="EZ50" s="3">
        <v>265834.85100000002</v>
      </c>
      <c r="FA50" s="3">
        <v>1542544</v>
      </c>
      <c r="FE50" s="3">
        <v>48</v>
      </c>
      <c r="FF50" s="3" t="s">
        <v>1379</v>
      </c>
      <c r="FG50" s="3">
        <v>72.552999999999997</v>
      </c>
      <c r="FH50" s="3">
        <v>5426.5770000000002</v>
      </c>
      <c r="FI50" s="3">
        <v>393715.43199999997</v>
      </c>
      <c r="FJ50" s="3">
        <v>2284589</v>
      </c>
      <c r="FL50" s="3">
        <v>48</v>
      </c>
      <c r="FM50" s="3" t="s">
        <v>1300</v>
      </c>
      <c r="FN50" s="3">
        <v>72.552999999999997</v>
      </c>
      <c r="FO50" s="3">
        <v>3583.0050000000001</v>
      </c>
      <c r="FP50" s="3">
        <v>259958.38800000001</v>
      </c>
      <c r="FQ50" s="3">
        <v>1508445</v>
      </c>
      <c r="FU50" s="3">
        <v>48</v>
      </c>
      <c r="FV50" s="3" t="s">
        <v>1543</v>
      </c>
      <c r="FW50" s="3">
        <v>96.334999999999994</v>
      </c>
      <c r="FX50" s="3">
        <v>8111.2579999999998</v>
      </c>
      <c r="FY50" s="3">
        <v>781401.71100000001</v>
      </c>
      <c r="FZ50" s="3">
        <v>4534193</v>
      </c>
      <c r="GB50" s="3">
        <v>48</v>
      </c>
      <c r="GC50" s="3" t="s">
        <v>1458</v>
      </c>
      <c r="GD50" s="3">
        <v>96.334999999999994</v>
      </c>
      <c r="GE50" s="3">
        <v>3928.1060000000002</v>
      </c>
      <c r="GF50" s="3">
        <v>378415.84399999998</v>
      </c>
      <c r="GG50" s="3">
        <v>2195811</v>
      </c>
    </row>
    <row r="51" spans="1:189" x14ac:dyDescent="0.2">
      <c r="A51" s="3">
        <v>49</v>
      </c>
      <c r="B51" s="3" t="s">
        <v>107</v>
      </c>
      <c r="C51" s="3">
        <v>119.428</v>
      </c>
      <c r="D51" s="3">
        <v>2692.4180000000001</v>
      </c>
      <c r="E51" s="3">
        <v>321551.21299999999</v>
      </c>
      <c r="F51" s="3">
        <v>1865846</v>
      </c>
      <c r="H51" s="2">
        <v>49</v>
      </c>
      <c r="I51" s="2" t="s">
        <v>57</v>
      </c>
      <c r="J51" s="2">
        <v>119.428</v>
      </c>
      <c r="K51" s="2">
        <v>1853.424</v>
      </c>
      <c r="L51" s="2">
        <v>221351.48</v>
      </c>
      <c r="M51" s="2">
        <v>1284423</v>
      </c>
      <c r="N51" s="3">
        <f t="shared" si="1"/>
        <v>15.519174732893459</v>
      </c>
      <c r="AW51" s="3">
        <v>49</v>
      </c>
      <c r="AX51" s="3" t="s">
        <v>439</v>
      </c>
      <c r="AY51" s="3">
        <v>90.131</v>
      </c>
      <c r="AZ51" s="3">
        <v>6345.933</v>
      </c>
      <c r="BA51" s="3">
        <v>571967.73699999996</v>
      </c>
      <c r="BB51" s="3">
        <v>3318923</v>
      </c>
      <c r="BD51" s="3">
        <v>49</v>
      </c>
      <c r="BE51" s="3" t="s">
        <v>349</v>
      </c>
      <c r="BF51" s="3">
        <v>90.131</v>
      </c>
      <c r="BG51" s="3">
        <v>4100.3559999999998</v>
      </c>
      <c r="BH51" s="3">
        <v>369570.73300000001</v>
      </c>
      <c r="BI51" s="3">
        <v>2144486</v>
      </c>
      <c r="BM51" s="3">
        <v>49</v>
      </c>
      <c r="BN51" s="3" t="s">
        <v>605</v>
      </c>
      <c r="BO51" s="3">
        <v>127.7</v>
      </c>
      <c r="BP51" s="3">
        <v>268.08800000000002</v>
      </c>
      <c r="BQ51" s="3">
        <v>34234.932999999997</v>
      </c>
      <c r="BR51" s="3">
        <v>198653</v>
      </c>
      <c r="BT51" s="3">
        <v>49</v>
      </c>
      <c r="BU51" s="3" t="s">
        <v>529</v>
      </c>
      <c r="BV51" s="3">
        <v>127.7</v>
      </c>
      <c r="BW51" s="3">
        <v>1244.348</v>
      </c>
      <c r="BX51" s="3">
        <v>158903.872</v>
      </c>
      <c r="BY51" s="3">
        <v>922062</v>
      </c>
      <c r="CS51" s="3">
        <v>49</v>
      </c>
      <c r="CT51" s="3" t="s">
        <v>804</v>
      </c>
      <c r="CU51" s="3">
        <v>78.757000000000005</v>
      </c>
      <c r="CV51" s="3">
        <v>292.053</v>
      </c>
      <c r="CW51" s="3">
        <v>23001.254000000001</v>
      </c>
      <c r="CX51" s="3">
        <v>133468</v>
      </c>
      <c r="CZ51" s="3">
        <v>49</v>
      </c>
      <c r="DA51" s="3" t="s">
        <v>739</v>
      </c>
      <c r="DB51" s="3">
        <v>78.757000000000005</v>
      </c>
      <c r="DC51" s="3">
        <v>2512.9580000000001</v>
      </c>
      <c r="DD51" s="3">
        <v>197913.701</v>
      </c>
      <c r="DE51" s="3">
        <v>1148422</v>
      </c>
      <c r="DI51" s="3">
        <v>49</v>
      </c>
      <c r="DJ51" s="3" t="s">
        <v>925</v>
      </c>
      <c r="DK51" s="3">
        <v>268.84300000000002</v>
      </c>
      <c r="DL51" s="3">
        <v>4823.7669999999998</v>
      </c>
      <c r="DM51" s="3">
        <v>1296836.5619999999</v>
      </c>
      <c r="DN51" s="3">
        <v>7525076</v>
      </c>
      <c r="DP51" s="3">
        <v>49</v>
      </c>
      <c r="DQ51" s="3" t="s">
        <v>869</v>
      </c>
      <c r="DR51" s="3">
        <v>268.84300000000002</v>
      </c>
      <c r="DS51" s="3">
        <v>3595.71</v>
      </c>
      <c r="DT51" s="3">
        <v>966681.85199999996</v>
      </c>
      <c r="DU51" s="3">
        <v>5609307</v>
      </c>
      <c r="DY51" s="3">
        <v>49</v>
      </c>
      <c r="DZ51" s="3" t="s">
        <v>1065</v>
      </c>
      <c r="EA51" s="3">
        <v>80.653000000000006</v>
      </c>
      <c r="EB51" s="3">
        <v>2533.6149999999998</v>
      </c>
      <c r="EC51" s="3">
        <v>204343.53200000001</v>
      </c>
      <c r="ED51" s="3">
        <v>1185732</v>
      </c>
      <c r="EF51" s="3">
        <v>49</v>
      </c>
      <c r="EG51" s="3" t="s">
        <v>981</v>
      </c>
      <c r="EH51" s="3">
        <v>80.653000000000006</v>
      </c>
      <c r="EI51" s="3">
        <v>2521.451</v>
      </c>
      <c r="EJ51" s="3">
        <v>203362.427</v>
      </c>
      <c r="EK51" s="3">
        <v>1180039</v>
      </c>
      <c r="EO51" s="3">
        <v>49</v>
      </c>
      <c r="EP51" s="3" t="s">
        <v>1225</v>
      </c>
      <c r="EQ51" s="3">
        <v>99.093000000000004</v>
      </c>
      <c r="ER51" s="3">
        <v>2758.567</v>
      </c>
      <c r="ES51" s="3">
        <v>273354.18699999998</v>
      </c>
      <c r="ET51" s="3">
        <v>1586176</v>
      </c>
      <c r="EV51" s="3">
        <v>49</v>
      </c>
      <c r="EW51" s="3" t="s">
        <v>1149</v>
      </c>
      <c r="EX51" s="3">
        <v>99.093000000000004</v>
      </c>
      <c r="EY51" s="3">
        <v>2523.8049999999998</v>
      </c>
      <c r="EZ51" s="3">
        <v>250090.98300000001</v>
      </c>
      <c r="FA51" s="3">
        <v>1451188</v>
      </c>
      <c r="FE51" s="3">
        <v>49</v>
      </c>
      <c r="FF51" s="3" t="s">
        <v>1380</v>
      </c>
      <c r="FG51" s="3">
        <v>119.601</v>
      </c>
      <c r="FH51" s="3">
        <v>6364.9769999999999</v>
      </c>
      <c r="FI51" s="3">
        <v>761255.88199999998</v>
      </c>
      <c r="FJ51" s="3">
        <v>4417294</v>
      </c>
      <c r="FL51" s="3">
        <v>49</v>
      </c>
      <c r="FM51" s="3" t="s">
        <v>1301</v>
      </c>
      <c r="FN51" s="3">
        <v>119.601</v>
      </c>
      <c r="FO51" s="3">
        <v>4826.3429999999998</v>
      </c>
      <c r="FP51" s="3">
        <v>577234.13300000003</v>
      </c>
      <c r="FQ51" s="3">
        <v>3349482</v>
      </c>
      <c r="FU51" s="3">
        <v>49</v>
      </c>
      <c r="FV51" s="3" t="s">
        <v>1544</v>
      </c>
      <c r="FW51" s="3">
        <v>109.43300000000001</v>
      </c>
      <c r="FX51" s="3">
        <v>3607.4490000000001</v>
      </c>
      <c r="FY51" s="3">
        <v>394773.74300000002</v>
      </c>
      <c r="FZ51" s="3">
        <v>2290730</v>
      </c>
      <c r="GB51" s="3">
        <v>49</v>
      </c>
      <c r="GC51" s="3" t="s">
        <v>1459</v>
      </c>
      <c r="GD51" s="3">
        <v>109.43300000000001</v>
      </c>
      <c r="GE51" s="3">
        <v>2858.335</v>
      </c>
      <c r="GF51" s="3">
        <v>312796.06</v>
      </c>
      <c r="GG51" s="3">
        <v>1815043</v>
      </c>
    </row>
    <row r="52" spans="1:189" x14ac:dyDescent="0.2">
      <c r="A52" s="3">
        <v>50</v>
      </c>
      <c r="B52" s="3" t="s">
        <v>108</v>
      </c>
      <c r="C52" s="3">
        <v>235.755</v>
      </c>
      <c r="D52" s="3">
        <v>423.47800000000001</v>
      </c>
      <c r="E52" s="3">
        <v>99836.967000000004</v>
      </c>
      <c r="F52" s="3">
        <v>579318</v>
      </c>
      <c r="H52" s="2">
        <v>50</v>
      </c>
      <c r="I52" s="2" t="s">
        <v>58</v>
      </c>
      <c r="J52" s="2">
        <v>235.755</v>
      </c>
      <c r="K52" s="2">
        <v>635.52499999999998</v>
      </c>
      <c r="L52" s="2">
        <v>149828.00399999999</v>
      </c>
      <c r="M52" s="2">
        <v>869398</v>
      </c>
      <c r="N52" s="3">
        <f t="shared" si="1"/>
        <v>2.6957010455769761</v>
      </c>
      <c r="AW52" s="3">
        <v>50</v>
      </c>
      <c r="AX52" s="3" t="s">
        <v>440</v>
      </c>
      <c r="AY52" s="3">
        <v>111.673</v>
      </c>
      <c r="AZ52" s="3">
        <v>4341.884</v>
      </c>
      <c r="BA52" s="3">
        <v>484872.55699999997</v>
      </c>
      <c r="BB52" s="3">
        <v>2813541</v>
      </c>
      <c r="BD52" s="3">
        <v>50</v>
      </c>
      <c r="BE52" s="3" t="s">
        <v>350</v>
      </c>
      <c r="BF52" s="3">
        <v>111.673</v>
      </c>
      <c r="BG52" s="3">
        <v>2792.1</v>
      </c>
      <c r="BH52" s="3">
        <v>311803.06400000001</v>
      </c>
      <c r="BI52" s="3">
        <v>1809281</v>
      </c>
      <c r="BM52" s="3">
        <v>50</v>
      </c>
      <c r="BN52" s="3" t="s">
        <v>606</v>
      </c>
      <c r="BO52" s="3">
        <v>153.55099999999999</v>
      </c>
      <c r="BP52" s="3">
        <v>1308.2660000000001</v>
      </c>
      <c r="BQ52" s="3">
        <v>200885.27900000001</v>
      </c>
      <c r="BR52" s="3">
        <v>1165665</v>
      </c>
      <c r="BT52" s="3">
        <v>50</v>
      </c>
      <c r="BU52" s="3" t="s">
        <v>530</v>
      </c>
      <c r="BV52" s="3">
        <v>153.55099999999999</v>
      </c>
      <c r="BW52" s="3">
        <v>988.70299999999997</v>
      </c>
      <c r="BX52" s="3">
        <v>151816.06400000001</v>
      </c>
      <c r="BY52" s="3">
        <v>880934</v>
      </c>
      <c r="CS52" s="3">
        <v>50</v>
      </c>
      <c r="CT52" s="3" t="s">
        <v>805</v>
      </c>
      <c r="CU52" s="3">
        <v>101.506</v>
      </c>
      <c r="CV52" s="3">
        <v>3643.2919999999999</v>
      </c>
      <c r="CW52" s="3">
        <v>369814.24300000002</v>
      </c>
      <c r="CX52" s="3">
        <v>2145899</v>
      </c>
      <c r="CZ52" s="3">
        <v>50</v>
      </c>
      <c r="DA52" s="3" t="s">
        <v>740</v>
      </c>
      <c r="DB52" s="3">
        <v>101.506</v>
      </c>
      <c r="DC52" s="3">
        <v>2112.1559999999999</v>
      </c>
      <c r="DD52" s="3">
        <v>214395.508</v>
      </c>
      <c r="DE52" s="3">
        <v>1244060</v>
      </c>
      <c r="DI52" s="3">
        <v>50</v>
      </c>
      <c r="DJ52" s="3" t="s">
        <v>926</v>
      </c>
      <c r="DK52" s="3">
        <v>148.898</v>
      </c>
      <c r="DL52" s="3">
        <v>3548.9549999999999</v>
      </c>
      <c r="DM52" s="3">
        <v>528431.34900000005</v>
      </c>
      <c r="DN52" s="3">
        <v>3066297</v>
      </c>
      <c r="DP52" s="3">
        <v>50</v>
      </c>
      <c r="DQ52" s="3" t="s">
        <v>870</v>
      </c>
      <c r="DR52" s="3">
        <v>148.898</v>
      </c>
      <c r="DS52" s="3">
        <v>2041.998</v>
      </c>
      <c r="DT52" s="3">
        <v>304048.83500000002</v>
      </c>
      <c r="DU52" s="3">
        <v>1764286</v>
      </c>
      <c r="DY52" s="3">
        <v>50</v>
      </c>
      <c r="DZ52" s="3" t="s">
        <v>1066</v>
      </c>
      <c r="EA52" s="3">
        <v>161.82300000000001</v>
      </c>
      <c r="EB52" s="3">
        <v>3037.4830000000002</v>
      </c>
      <c r="EC52" s="3">
        <v>491534.35200000001</v>
      </c>
      <c r="ED52" s="3">
        <v>2852197</v>
      </c>
      <c r="EF52" s="3">
        <v>50</v>
      </c>
      <c r="EG52" s="3" t="s">
        <v>982</v>
      </c>
      <c r="EH52" s="3">
        <v>161.82300000000001</v>
      </c>
      <c r="EI52" s="3">
        <v>4427.1210000000001</v>
      </c>
      <c r="EJ52" s="3">
        <v>716409.57200000004</v>
      </c>
      <c r="EK52" s="3">
        <v>4157067</v>
      </c>
      <c r="EO52" s="3">
        <v>50</v>
      </c>
      <c r="EP52" s="3" t="s">
        <v>1226</v>
      </c>
      <c r="EQ52" s="3">
        <v>92.715999999999994</v>
      </c>
      <c r="ER52" s="3">
        <v>6136.3050000000003</v>
      </c>
      <c r="ES52" s="3">
        <v>568936.18599999999</v>
      </c>
      <c r="ET52" s="3">
        <v>3301332</v>
      </c>
      <c r="EV52" s="3">
        <v>50</v>
      </c>
      <c r="EW52" s="3" t="s">
        <v>1150</v>
      </c>
      <c r="EX52" s="3">
        <v>92.715999999999994</v>
      </c>
      <c r="EY52" s="3">
        <v>2667.1379999999999</v>
      </c>
      <c r="EZ52" s="3">
        <v>247287.432</v>
      </c>
      <c r="FA52" s="3">
        <v>1434920</v>
      </c>
      <c r="FE52" s="3">
        <v>50</v>
      </c>
      <c r="FF52" s="3" t="s">
        <v>1381</v>
      </c>
      <c r="FG52" s="3">
        <v>77.551000000000002</v>
      </c>
      <c r="FH52" s="3">
        <v>5481.3670000000002</v>
      </c>
      <c r="FI52" s="3">
        <v>425084.94500000001</v>
      </c>
      <c r="FJ52" s="3">
        <v>2466615</v>
      </c>
      <c r="FL52" s="3">
        <v>50</v>
      </c>
      <c r="FM52" s="3" t="s">
        <v>1302</v>
      </c>
      <c r="FN52" s="3">
        <v>77.551000000000002</v>
      </c>
      <c r="FO52" s="3">
        <v>4081.8820000000001</v>
      </c>
      <c r="FP52" s="3">
        <v>316553.65999999997</v>
      </c>
      <c r="FQ52" s="3">
        <v>1836847</v>
      </c>
      <c r="FU52" s="3">
        <v>50</v>
      </c>
      <c r="FV52" s="3" t="s">
        <v>1545</v>
      </c>
      <c r="FW52" s="3">
        <v>60.145000000000003</v>
      </c>
      <c r="FX52" s="3">
        <v>4581.8370000000004</v>
      </c>
      <c r="FY52" s="3">
        <v>275574.728</v>
      </c>
      <c r="FZ52" s="3">
        <v>1599061</v>
      </c>
      <c r="GB52" s="3">
        <v>50</v>
      </c>
      <c r="GC52" s="3" t="s">
        <v>1460</v>
      </c>
      <c r="GD52" s="3">
        <v>60.145000000000003</v>
      </c>
      <c r="GE52" s="3">
        <v>3498.989</v>
      </c>
      <c r="GF52" s="3">
        <v>210446.78899999999</v>
      </c>
      <c r="GG52" s="3">
        <v>1221147</v>
      </c>
    </row>
    <row r="53" spans="1:189" x14ac:dyDescent="0.2">
      <c r="AW53" s="3">
        <v>51</v>
      </c>
      <c r="AX53" s="3" t="s">
        <v>441</v>
      </c>
      <c r="AY53" s="3">
        <v>126.149</v>
      </c>
      <c r="AZ53" s="3">
        <v>4842.8919999999998</v>
      </c>
      <c r="BA53" s="3">
        <v>610928.27800000005</v>
      </c>
      <c r="BB53" s="3">
        <v>3544997</v>
      </c>
      <c r="BD53" s="3">
        <v>51</v>
      </c>
      <c r="BE53" s="3" t="s">
        <v>351</v>
      </c>
      <c r="BF53" s="3">
        <v>126.149</v>
      </c>
      <c r="BG53" s="3">
        <v>3139.6529999999998</v>
      </c>
      <c r="BH53" s="3">
        <v>396065.56900000002</v>
      </c>
      <c r="BI53" s="3">
        <v>2298226</v>
      </c>
      <c r="BM53" s="3">
        <v>51</v>
      </c>
      <c r="BN53" s="3" t="s">
        <v>607</v>
      </c>
      <c r="BO53" s="3">
        <v>204.04499999999999</v>
      </c>
      <c r="BP53" s="3">
        <v>1191.337</v>
      </c>
      <c r="BQ53" s="3">
        <v>243086.413</v>
      </c>
      <c r="BR53" s="3">
        <v>1410543</v>
      </c>
      <c r="BT53" s="3">
        <v>51</v>
      </c>
      <c r="BU53" s="3" t="s">
        <v>531</v>
      </c>
      <c r="BV53" s="3">
        <v>204.04499999999999</v>
      </c>
      <c r="BW53" s="3">
        <v>632.23</v>
      </c>
      <c r="BX53" s="3">
        <v>129003.345</v>
      </c>
      <c r="BY53" s="3">
        <v>748560</v>
      </c>
      <c r="CS53" s="3">
        <v>51</v>
      </c>
      <c r="CT53" s="3" t="s">
        <v>806</v>
      </c>
      <c r="CU53" s="3">
        <v>103.401</v>
      </c>
      <c r="CV53" s="3">
        <v>3707.732</v>
      </c>
      <c r="CW53" s="3">
        <v>383383.92800000001</v>
      </c>
      <c r="CX53" s="3">
        <v>2224639</v>
      </c>
      <c r="CZ53" s="3">
        <v>51</v>
      </c>
      <c r="DA53" s="3" t="s">
        <v>741</v>
      </c>
      <c r="DB53" s="3">
        <v>103.401</v>
      </c>
      <c r="DC53" s="3">
        <v>3689.1</v>
      </c>
      <c r="DD53" s="3">
        <v>381457.391</v>
      </c>
      <c r="DE53" s="3">
        <v>2213460</v>
      </c>
      <c r="DI53" s="3">
        <v>51</v>
      </c>
      <c r="DJ53" s="3" t="s">
        <v>927</v>
      </c>
      <c r="DK53" s="3">
        <v>120.979</v>
      </c>
      <c r="DL53" s="3">
        <v>8664.6970000000001</v>
      </c>
      <c r="DM53" s="3">
        <v>1048249.894</v>
      </c>
      <c r="DN53" s="3">
        <v>6082617</v>
      </c>
      <c r="DP53" s="3">
        <v>51</v>
      </c>
      <c r="DQ53" s="3" t="s">
        <v>871</v>
      </c>
      <c r="DR53" s="3">
        <v>120.979</v>
      </c>
      <c r="DS53" s="3">
        <v>6200.43</v>
      </c>
      <c r="DT53" s="3">
        <v>750124.397</v>
      </c>
      <c r="DU53" s="3">
        <v>4352702</v>
      </c>
      <c r="DY53" s="3">
        <v>51</v>
      </c>
      <c r="DZ53" s="3" t="s">
        <v>1067</v>
      </c>
      <c r="EA53" s="3">
        <v>68.072000000000003</v>
      </c>
      <c r="EB53" s="3">
        <v>2601.7849999999999</v>
      </c>
      <c r="EC53" s="3">
        <v>177109.89499999999</v>
      </c>
      <c r="ED53" s="3">
        <v>1027705</v>
      </c>
      <c r="EF53" s="3">
        <v>51</v>
      </c>
      <c r="EG53" s="3" t="s">
        <v>983</v>
      </c>
      <c r="EH53" s="3">
        <v>68.072000000000003</v>
      </c>
      <c r="EI53" s="3">
        <v>2650.9589999999998</v>
      </c>
      <c r="EJ53" s="3">
        <v>180457.337</v>
      </c>
      <c r="EK53" s="3">
        <v>1047129</v>
      </c>
      <c r="EO53" s="3">
        <v>51</v>
      </c>
      <c r="EP53" s="3" t="s">
        <v>1227</v>
      </c>
      <c r="EQ53" s="3">
        <v>128.56200000000001</v>
      </c>
      <c r="ER53" s="3">
        <v>5652.3739999999998</v>
      </c>
      <c r="ES53" s="3">
        <v>726681.44799999997</v>
      </c>
      <c r="ET53" s="3">
        <v>4216671</v>
      </c>
      <c r="EV53" s="3">
        <v>51</v>
      </c>
      <c r="EW53" s="3" t="s">
        <v>1151</v>
      </c>
      <c r="EX53" s="3">
        <v>128.56200000000001</v>
      </c>
      <c r="EY53" s="3">
        <v>3424.538</v>
      </c>
      <c r="EZ53" s="3">
        <v>440265.96500000003</v>
      </c>
      <c r="FA53" s="3">
        <v>2554705</v>
      </c>
      <c r="FE53" s="3">
        <v>51</v>
      </c>
      <c r="FF53" s="3" t="s">
        <v>1382</v>
      </c>
      <c r="FG53" s="3">
        <v>94.784000000000006</v>
      </c>
      <c r="FH53" s="3">
        <v>3949.44</v>
      </c>
      <c r="FI53" s="3">
        <v>374345.45600000001</v>
      </c>
      <c r="FJ53" s="3">
        <v>2172192</v>
      </c>
      <c r="FL53" s="3">
        <v>51</v>
      </c>
      <c r="FM53" s="3" t="s">
        <v>1303</v>
      </c>
      <c r="FN53" s="3">
        <v>94.784000000000006</v>
      </c>
      <c r="FO53" s="3">
        <v>2037.3050000000001</v>
      </c>
      <c r="FP53" s="3">
        <v>193104.85500000001</v>
      </c>
      <c r="FQ53" s="3">
        <v>1120518</v>
      </c>
      <c r="FU53" s="3">
        <v>51</v>
      </c>
      <c r="FV53" s="3" t="s">
        <v>1546</v>
      </c>
      <c r="FW53" s="3">
        <v>108.054</v>
      </c>
      <c r="FX53" s="3">
        <v>3838.4189999999999</v>
      </c>
      <c r="FY53" s="3">
        <v>414757.57699999999</v>
      </c>
      <c r="FZ53" s="3">
        <v>2406689</v>
      </c>
      <c r="GB53" s="3">
        <v>51</v>
      </c>
      <c r="GC53" s="3" t="s">
        <v>1461</v>
      </c>
      <c r="GD53" s="3">
        <v>108.054</v>
      </c>
      <c r="GE53" s="3">
        <v>3408.788</v>
      </c>
      <c r="GF53" s="3">
        <v>368334.054</v>
      </c>
      <c r="GG53" s="3">
        <v>2137310</v>
      </c>
    </row>
    <row r="54" spans="1:189" x14ac:dyDescent="0.2">
      <c r="AW54" s="3">
        <v>52</v>
      </c>
      <c r="AX54" s="3" t="s">
        <v>442</v>
      </c>
      <c r="AY54" s="3">
        <v>125.977</v>
      </c>
      <c r="AZ54" s="3">
        <v>4931.116</v>
      </c>
      <c r="BA54" s="3">
        <v>621207.90899999999</v>
      </c>
      <c r="BB54" s="3">
        <v>3604646</v>
      </c>
      <c r="BD54" s="3">
        <v>52</v>
      </c>
      <c r="BE54" s="3" t="s">
        <v>352</v>
      </c>
      <c r="BF54" s="3">
        <v>125.977</v>
      </c>
      <c r="BG54" s="3">
        <v>2867.1480000000001</v>
      </c>
      <c r="BH54" s="3">
        <v>361195.06300000002</v>
      </c>
      <c r="BI54" s="3">
        <v>2095885</v>
      </c>
      <c r="BM54" s="3">
        <v>52</v>
      </c>
      <c r="BN54" s="3" t="s">
        <v>608</v>
      </c>
      <c r="BO54" s="3">
        <v>62.213000000000001</v>
      </c>
      <c r="BP54" s="3">
        <v>3355.0610000000001</v>
      </c>
      <c r="BQ54" s="3">
        <v>208728.60500000001</v>
      </c>
      <c r="BR54" s="3">
        <v>1211177</v>
      </c>
      <c r="BT54" s="3">
        <v>52</v>
      </c>
      <c r="BU54" s="3" t="s">
        <v>532</v>
      </c>
      <c r="BV54" s="3">
        <v>62.213000000000001</v>
      </c>
      <c r="BW54" s="3">
        <v>1127.662</v>
      </c>
      <c r="BX54" s="3">
        <v>70155.305999999997</v>
      </c>
      <c r="BY54" s="3">
        <v>407086</v>
      </c>
      <c r="CS54" s="3">
        <v>52</v>
      </c>
      <c r="CT54" s="3" t="s">
        <v>807</v>
      </c>
      <c r="CU54" s="3">
        <v>119.428</v>
      </c>
      <c r="CV54" s="3">
        <v>2154.723</v>
      </c>
      <c r="CW54" s="3">
        <v>257335.1</v>
      </c>
      <c r="CX54" s="3">
        <v>1493223</v>
      </c>
      <c r="CZ54" s="3">
        <v>52</v>
      </c>
      <c r="DA54" s="3" t="s">
        <v>742</v>
      </c>
      <c r="DB54" s="3">
        <v>119.428</v>
      </c>
      <c r="DC54" s="3">
        <v>1279.4659999999999</v>
      </c>
      <c r="DD54" s="3">
        <v>152804.57999999999</v>
      </c>
      <c r="DE54" s="3">
        <v>886670</v>
      </c>
      <c r="DI54" s="3">
        <v>52</v>
      </c>
      <c r="DJ54" s="3" t="s">
        <v>928</v>
      </c>
      <c r="DK54" s="3">
        <v>116.499</v>
      </c>
      <c r="DL54" s="3">
        <v>6395.4229999999998</v>
      </c>
      <c r="DM54" s="3">
        <v>745058.42700000003</v>
      </c>
      <c r="DN54" s="3">
        <v>4323306</v>
      </c>
      <c r="DP54" s="3">
        <v>52</v>
      </c>
      <c r="DQ54" s="3" t="s">
        <v>872</v>
      </c>
      <c r="DR54" s="3">
        <v>116.499</v>
      </c>
      <c r="DS54" s="3">
        <v>5317.741</v>
      </c>
      <c r="DT54" s="3">
        <v>619509.88899999997</v>
      </c>
      <c r="DU54" s="3">
        <v>3594793</v>
      </c>
      <c r="DY54" s="3">
        <v>52</v>
      </c>
      <c r="DZ54" s="3" t="s">
        <v>1068</v>
      </c>
      <c r="EA54" s="3">
        <v>68.762</v>
      </c>
      <c r="EB54" s="3">
        <v>2542.4609999999998</v>
      </c>
      <c r="EC54" s="3">
        <v>174824.21100000001</v>
      </c>
      <c r="ED54" s="3">
        <v>1014442</v>
      </c>
      <c r="EF54" s="3">
        <v>52</v>
      </c>
      <c r="EG54" s="3" t="s">
        <v>984</v>
      </c>
      <c r="EH54" s="3">
        <v>68.762</v>
      </c>
      <c r="EI54" s="3">
        <v>3034.8670000000002</v>
      </c>
      <c r="EJ54" s="3">
        <v>208682.93599999999</v>
      </c>
      <c r="EK54" s="3">
        <v>1210912</v>
      </c>
      <c r="EO54" s="3">
        <v>52</v>
      </c>
      <c r="EP54" s="3" t="s">
        <v>1228</v>
      </c>
      <c r="EQ54" s="3">
        <v>57.042999999999999</v>
      </c>
      <c r="ER54" s="3">
        <v>5471.4440000000004</v>
      </c>
      <c r="ES54" s="3">
        <v>312107.58</v>
      </c>
      <c r="ET54" s="3">
        <v>1811048</v>
      </c>
      <c r="EV54" s="3">
        <v>52</v>
      </c>
      <c r="EW54" s="3" t="s">
        <v>1152</v>
      </c>
      <c r="EX54" s="3">
        <v>57.042999999999999</v>
      </c>
      <c r="EY54" s="3">
        <v>2212.3440000000001</v>
      </c>
      <c r="EZ54" s="3">
        <v>126198.76</v>
      </c>
      <c r="FA54" s="3">
        <v>732286</v>
      </c>
      <c r="FE54" s="3">
        <v>52</v>
      </c>
      <c r="FF54" s="3" t="s">
        <v>1383</v>
      </c>
      <c r="FG54" s="3">
        <v>75.311000000000007</v>
      </c>
      <c r="FH54" s="3">
        <v>5061.0479999999998</v>
      </c>
      <c r="FI54" s="3">
        <v>381150.28899999999</v>
      </c>
      <c r="FJ54" s="3">
        <v>2211678</v>
      </c>
      <c r="FL54" s="3">
        <v>52</v>
      </c>
      <c r="FM54" s="3" t="s">
        <v>1304</v>
      </c>
      <c r="FN54" s="3">
        <v>75.311000000000007</v>
      </c>
      <c r="FO54" s="3">
        <v>2110.3589999999999</v>
      </c>
      <c r="FP54" s="3">
        <v>158932.307</v>
      </c>
      <c r="FQ54" s="3">
        <v>922227</v>
      </c>
      <c r="FU54" s="3">
        <v>52</v>
      </c>
      <c r="FV54" s="3" t="s">
        <v>1547</v>
      </c>
      <c r="FW54" s="3">
        <v>128.56200000000001</v>
      </c>
      <c r="FX54" s="3">
        <v>4587.04</v>
      </c>
      <c r="FY54" s="3">
        <v>589719.82900000003</v>
      </c>
      <c r="FZ54" s="3">
        <v>3421932</v>
      </c>
      <c r="GB54" s="3">
        <v>52</v>
      </c>
      <c r="GC54" s="3" t="s">
        <v>1462</v>
      </c>
      <c r="GD54" s="3">
        <v>128.56200000000001</v>
      </c>
      <c r="GE54" s="3">
        <v>2962.4029999999998</v>
      </c>
      <c r="GF54" s="3">
        <v>380853.011</v>
      </c>
      <c r="GG54" s="3">
        <v>2209953</v>
      </c>
    </row>
    <row r="55" spans="1:189" x14ac:dyDescent="0.2">
      <c r="A55" s="3" t="s">
        <v>109</v>
      </c>
      <c r="AW55" s="3">
        <v>53</v>
      </c>
      <c r="AX55" s="3" t="s">
        <v>443</v>
      </c>
      <c r="AY55" s="3">
        <v>77.206000000000003</v>
      </c>
      <c r="AZ55" s="3">
        <v>5498.5649999999996</v>
      </c>
      <c r="BA55" s="3">
        <v>424523.47600000002</v>
      </c>
      <c r="BB55" s="3">
        <v>2463357</v>
      </c>
      <c r="BD55" s="3">
        <v>53</v>
      </c>
      <c r="BE55" s="3" t="s">
        <v>353</v>
      </c>
      <c r="BF55" s="3">
        <v>77.206000000000003</v>
      </c>
      <c r="BG55" s="3">
        <v>2579.636</v>
      </c>
      <c r="BH55" s="3">
        <v>199163.99400000001</v>
      </c>
      <c r="BI55" s="3">
        <v>1155677</v>
      </c>
      <c r="BM55" s="3">
        <v>53</v>
      </c>
      <c r="BN55" s="3" t="s">
        <v>609</v>
      </c>
      <c r="BO55" s="3">
        <v>162.857</v>
      </c>
      <c r="BP55" s="3">
        <v>1449.1479999999999</v>
      </c>
      <c r="BQ55" s="3">
        <v>236003.77499999999</v>
      </c>
      <c r="BR55" s="3">
        <v>1369445</v>
      </c>
      <c r="BT55" s="3">
        <v>53</v>
      </c>
      <c r="BU55" s="3" t="s">
        <v>533</v>
      </c>
      <c r="BV55" s="3">
        <v>162.857</v>
      </c>
      <c r="BW55" s="3">
        <v>773.11900000000003</v>
      </c>
      <c r="BX55" s="3">
        <v>125907.685</v>
      </c>
      <c r="BY55" s="3">
        <v>730597</v>
      </c>
      <c r="CS55" s="3">
        <v>53</v>
      </c>
      <c r="CT55" s="3" t="s">
        <v>808</v>
      </c>
      <c r="CU55" s="3">
        <v>507.35500000000002</v>
      </c>
      <c r="CV55" s="3">
        <v>1257.9349999999999</v>
      </c>
      <c r="CW55" s="3">
        <v>638219.81999999995</v>
      </c>
      <c r="CX55" s="3">
        <v>3703360</v>
      </c>
      <c r="CZ55" s="3">
        <v>53</v>
      </c>
      <c r="DA55" s="3" t="s">
        <v>743</v>
      </c>
      <c r="DB55" s="3">
        <v>507.35500000000002</v>
      </c>
      <c r="DC55" s="3">
        <v>847.73800000000006</v>
      </c>
      <c r="DD55" s="3">
        <v>430104.212</v>
      </c>
      <c r="DE55" s="3">
        <v>2495740</v>
      </c>
      <c r="DI55" s="3">
        <v>53</v>
      </c>
      <c r="DJ55" s="3" t="s">
        <v>929</v>
      </c>
      <c r="DK55" s="3">
        <v>83.238</v>
      </c>
      <c r="DL55" s="3">
        <v>6906.4489999999996</v>
      </c>
      <c r="DM55" s="3">
        <v>574878.826</v>
      </c>
      <c r="DN55" s="3">
        <v>3335815</v>
      </c>
      <c r="DP55" s="3">
        <v>53</v>
      </c>
      <c r="DQ55" s="3" t="s">
        <v>873</v>
      </c>
      <c r="DR55" s="3">
        <v>83.238</v>
      </c>
      <c r="DS55" s="3">
        <v>2926.692</v>
      </c>
      <c r="DT55" s="3">
        <v>243611.864</v>
      </c>
      <c r="DU55" s="3">
        <v>1413592</v>
      </c>
      <c r="DY55" s="3">
        <v>53</v>
      </c>
      <c r="DZ55" s="3" t="s">
        <v>1069</v>
      </c>
      <c r="EA55" s="3">
        <v>58.076999999999998</v>
      </c>
      <c r="EB55" s="3">
        <v>3452.145</v>
      </c>
      <c r="EC55" s="3">
        <v>200490.28599999999</v>
      </c>
      <c r="ED55" s="3">
        <v>1163373</v>
      </c>
      <c r="EF55" s="3">
        <v>53</v>
      </c>
      <c r="EG55" s="3" t="s">
        <v>985</v>
      </c>
      <c r="EH55" s="3">
        <v>58.076999999999998</v>
      </c>
      <c r="EI55" s="3">
        <v>2657.0529999999999</v>
      </c>
      <c r="EJ55" s="3">
        <v>154313.72</v>
      </c>
      <c r="EK55" s="3">
        <v>895427</v>
      </c>
      <c r="EO55" s="3">
        <v>53</v>
      </c>
      <c r="EP55" s="3" t="s">
        <v>1229</v>
      </c>
      <c r="EQ55" s="3">
        <v>98.92</v>
      </c>
      <c r="ER55" s="3">
        <v>5530.7370000000001</v>
      </c>
      <c r="ES55" s="3">
        <v>547103.19400000002</v>
      </c>
      <c r="ET55" s="3">
        <v>3174643</v>
      </c>
      <c r="EV55" s="3">
        <v>53</v>
      </c>
      <c r="EW55" s="3" t="s">
        <v>1153</v>
      </c>
      <c r="EX55" s="3">
        <v>98.92</v>
      </c>
      <c r="EY55" s="3">
        <v>3359.509</v>
      </c>
      <c r="EZ55" s="3">
        <v>332324.24</v>
      </c>
      <c r="FA55" s="3">
        <v>1928358</v>
      </c>
      <c r="FE55" s="3">
        <v>53</v>
      </c>
      <c r="FF55" s="3" t="s">
        <v>1384</v>
      </c>
      <c r="FG55" s="3">
        <v>76</v>
      </c>
      <c r="FH55" s="3">
        <v>3543.317</v>
      </c>
      <c r="FI55" s="3">
        <v>269291.72600000002</v>
      </c>
      <c r="FJ55" s="3">
        <v>1562603</v>
      </c>
      <c r="FL55" s="3">
        <v>53</v>
      </c>
      <c r="FM55" s="3" t="s">
        <v>1305</v>
      </c>
      <c r="FN55" s="3">
        <v>76</v>
      </c>
      <c r="FO55" s="3">
        <v>1840.27</v>
      </c>
      <c r="FP55" s="3">
        <v>139860.29999999999</v>
      </c>
      <c r="FQ55" s="3">
        <v>811559</v>
      </c>
      <c r="FU55" s="3">
        <v>53</v>
      </c>
      <c r="FV55" s="3" t="s">
        <v>1548</v>
      </c>
      <c r="FW55" s="3">
        <v>117.705</v>
      </c>
      <c r="FX55" s="3">
        <v>3558.2559999999999</v>
      </c>
      <c r="FY55" s="3">
        <v>418824.69099999999</v>
      </c>
      <c r="FZ55" s="3">
        <v>2430289</v>
      </c>
      <c r="GB55" s="3">
        <v>53</v>
      </c>
      <c r="GC55" s="3" t="s">
        <v>1463</v>
      </c>
      <c r="GD55" s="3">
        <v>117.705</v>
      </c>
      <c r="GE55" s="3">
        <v>3404.855</v>
      </c>
      <c r="GF55" s="3">
        <v>400768.6</v>
      </c>
      <c r="GG55" s="3">
        <v>2325516</v>
      </c>
    </row>
    <row r="56" spans="1:189" x14ac:dyDescent="0.2">
      <c r="A56" s="3" t="s">
        <v>110</v>
      </c>
      <c r="AW56" s="3">
        <v>54</v>
      </c>
      <c r="AX56" s="3" t="s">
        <v>444</v>
      </c>
      <c r="AY56" s="3">
        <v>99.265000000000001</v>
      </c>
      <c r="AZ56" s="3">
        <v>4702.299</v>
      </c>
      <c r="BA56" s="3">
        <v>466774.41600000003</v>
      </c>
      <c r="BB56" s="3">
        <v>2708524</v>
      </c>
      <c r="BD56" s="3">
        <v>54</v>
      </c>
      <c r="BE56" s="3" t="s">
        <v>354</v>
      </c>
      <c r="BF56" s="3">
        <v>99.265000000000001</v>
      </c>
      <c r="BG56" s="3">
        <v>2774.335</v>
      </c>
      <c r="BH56" s="3">
        <v>275394.81</v>
      </c>
      <c r="BI56" s="3">
        <v>1598017</v>
      </c>
      <c r="BM56" s="3">
        <v>54</v>
      </c>
      <c r="BN56" s="3" t="s">
        <v>610</v>
      </c>
      <c r="BO56" s="3">
        <v>97.713999999999999</v>
      </c>
      <c r="BP56" s="3">
        <v>659.84799999999996</v>
      </c>
      <c r="BQ56" s="3">
        <v>64476.512000000002</v>
      </c>
      <c r="BR56" s="3">
        <v>374134</v>
      </c>
      <c r="BT56" s="3">
        <v>54</v>
      </c>
      <c r="BU56" s="3" t="s">
        <v>534</v>
      </c>
      <c r="BV56" s="3">
        <v>97.713999999999999</v>
      </c>
      <c r="BW56" s="3">
        <v>381.11500000000001</v>
      </c>
      <c r="BX56" s="3">
        <v>37240.288999999997</v>
      </c>
      <c r="BY56" s="3">
        <v>216092</v>
      </c>
      <c r="CS56" s="3">
        <v>54</v>
      </c>
      <c r="CT56" s="3" t="s">
        <v>809</v>
      </c>
      <c r="CU56" s="3">
        <v>208.35300000000001</v>
      </c>
      <c r="CV56" s="3">
        <v>2235.788</v>
      </c>
      <c r="CW56" s="3">
        <v>465834.15399999998</v>
      </c>
      <c r="CX56" s="3">
        <v>2703068</v>
      </c>
      <c r="CZ56" s="3">
        <v>54</v>
      </c>
      <c r="DA56" s="3" t="s">
        <v>744</v>
      </c>
      <c r="DB56" s="3">
        <v>208.35300000000001</v>
      </c>
      <c r="DC56" s="3">
        <v>981.24599999999998</v>
      </c>
      <c r="DD56" s="3">
        <v>204446.07199999999</v>
      </c>
      <c r="DE56" s="3">
        <v>1186327</v>
      </c>
      <c r="DI56" s="3">
        <v>54</v>
      </c>
      <c r="DJ56" s="3" t="s">
        <v>930</v>
      </c>
      <c r="DK56" s="3">
        <v>159.238</v>
      </c>
      <c r="DL56" s="3">
        <v>2706.1950000000002</v>
      </c>
      <c r="DM56" s="3">
        <v>430928.66399999999</v>
      </c>
      <c r="DN56" s="3">
        <v>2500524</v>
      </c>
      <c r="DP56" s="3">
        <v>54</v>
      </c>
      <c r="DQ56" s="3" t="s">
        <v>874</v>
      </c>
      <c r="DR56" s="3">
        <v>159.238</v>
      </c>
      <c r="DS56" s="3">
        <v>1393.34</v>
      </c>
      <c r="DT56" s="3">
        <v>221872.45</v>
      </c>
      <c r="DU56" s="3">
        <v>1287446</v>
      </c>
      <c r="DY56" s="3">
        <v>54</v>
      </c>
      <c r="DZ56" s="3" t="s">
        <v>1070</v>
      </c>
      <c r="EA56" s="3">
        <v>99.093000000000004</v>
      </c>
      <c r="EB56" s="3">
        <v>3076.3319999999999</v>
      </c>
      <c r="EC56" s="3">
        <v>304842.43900000001</v>
      </c>
      <c r="ED56" s="3">
        <v>1768891</v>
      </c>
      <c r="EF56" s="3">
        <v>54</v>
      </c>
      <c r="EG56" s="3" t="s">
        <v>986</v>
      </c>
      <c r="EH56" s="3">
        <v>99.093000000000004</v>
      </c>
      <c r="EI56" s="3">
        <v>2715.299</v>
      </c>
      <c r="EJ56" s="3">
        <v>269066.65600000002</v>
      </c>
      <c r="EK56" s="3">
        <v>1561297</v>
      </c>
      <c r="EO56" s="3">
        <v>54</v>
      </c>
      <c r="EP56" s="3" t="s">
        <v>1230</v>
      </c>
      <c r="EQ56" s="3">
        <v>94.094999999999999</v>
      </c>
      <c r="ER56" s="3">
        <v>6085.1149999999998</v>
      </c>
      <c r="ES56" s="3">
        <v>572579.52800000005</v>
      </c>
      <c r="ET56" s="3">
        <v>3322473</v>
      </c>
      <c r="EV56" s="3">
        <v>54</v>
      </c>
      <c r="EW56" s="3" t="s">
        <v>1154</v>
      </c>
      <c r="EX56" s="3">
        <v>94.094999999999999</v>
      </c>
      <c r="EY56" s="3">
        <v>2567.2750000000001</v>
      </c>
      <c r="EZ56" s="3">
        <v>241567.967</v>
      </c>
      <c r="FA56" s="3">
        <v>1401732</v>
      </c>
      <c r="FE56" s="3">
        <v>54</v>
      </c>
      <c r="FF56" s="3" t="s">
        <v>1385</v>
      </c>
      <c r="FG56" s="3">
        <v>103.401</v>
      </c>
      <c r="FH56" s="3">
        <v>3520.393</v>
      </c>
      <c r="FI56" s="3">
        <v>364012.91800000001</v>
      </c>
      <c r="FJ56" s="3">
        <v>2112236</v>
      </c>
      <c r="FL56" s="3">
        <v>54</v>
      </c>
      <c r="FM56" s="3" t="s">
        <v>1306</v>
      </c>
      <c r="FN56" s="3">
        <v>103.401</v>
      </c>
      <c r="FO56" s="3">
        <v>1909.798</v>
      </c>
      <c r="FP56" s="3">
        <v>197475.45199999999</v>
      </c>
      <c r="FQ56" s="3">
        <v>1145879</v>
      </c>
      <c r="FU56" s="3">
        <v>54</v>
      </c>
      <c r="FV56" s="3" t="s">
        <v>1549</v>
      </c>
      <c r="FW56" s="3">
        <v>76.861999999999995</v>
      </c>
      <c r="FX56" s="3">
        <v>4619.067</v>
      </c>
      <c r="FY56" s="3">
        <v>355028.73200000002</v>
      </c>
      <c r="FZ56" s="3">
        <v>2060104</v>
      </c>
      <c r="GB56" s="3">
        <v>54</v>
      </c>
      <c r="GC56" s="3" t="s">
        <v>1464</v>
      </c>
      <c r="GD56" s="3">
        <v>76.861999999999995</v>
      </c>
      <c r="GE56" s="3">
        <v>2791.2109999999998</v>
      </c>
      <c r="GF56" s="3">
        <v>214536.823</v>
      </c>
      <c r="GG56" s="3">
        <v>1244880</v>
      </c>
    </row>
    <row r="57" spans="1:189" x14ac:dyDescent="0.2">
      <c r="A57" s="3" t="s">
        <v>8</v>
      </c>
      <c r="AW57" s="3">
        <v>55</v>
      </c>
      <c r="AX57" s="3" t="s">
        <v>445</v>
      </c>
      <c r="AY57" s="3">
        <v>52.045000000000002</v>
      </c>
      <c r="AZ57" s="3">
        <v>6523.6660000000002</v>
      </c>
      <c r="BA57" s="3">
        <v>339525.96100000001</v>
      </c>
      <c r="BB57" s="3">
        <v>1970147</v>
      </c>
      <c r="BD57" s="3">
        <v>55</v>
      </c>
      <c r="BE57" s="3" t="s">
        <v>355</v>
      </c>
      <c r="BF57" s="3">
        <v>52.045000000000002</v>
      </c>
      <c r="BG57" s="3">
        <v>2426.6689999999999</v>
      </c>
      <c r="BH57" s="3">
        <v>126296.64599999999</v>
      </c>
      <c r="BI57" s="3">
        <v>732854</v>
      </c>
      <c r="BM57" s="3">
        <v>55</v>
      </c>
      <c r="BN57" s="3" t="s">
        <v>611</v>
      </c>
      <c r="BO57" s="3">
        <v>144.762</v>
      </c>
      <c r="BP57" s="3">
        <v>1488.84</v>
      </c>
      <c r="BQ57" s="3">
        <v>215527.06200000001</v>
      </c>
      <c r="BR57" s="3">
        <v>1250626</v>
      </c>
      <c r="BT57" s="3">
        <v>55</v>
      </c>
      <c r="BU57" s="3" t="s">
        <v>535</v>
      </c>
      <c r="BV57" s="3">
        <v>144.762</v>
      </c>
      <c r="BW57" s="3">
        <v>601.577</v>
      </c>
      <c r="BX57" s="3">
        <v>87085.357999999993</v>
      </c>
      <c r="BY57" s="3">
        <v>505325</v>
      </c>
      <c r="CS57" s="3">
        <v>55</v>
      </c>
      <c r="CT57" s="3" t="s">
        <v>810</v>
      </c>
      <c r="CU57" s="3">
        <v>165.78700000000001</v>
      </c>
      <c r="CV57" s="3">
        <v>3441.221</v>
      </c>
      <c r="CW57" s="3">
        <v>570508.402</v>
      </c>
      <c r="CX57" s="3">
        <v>3310455</v>
      </c>
      <c r="CZ57" s="3">
        <v>55</v>
      </c>
      <c r="DA57" s="3" t="s">
        <v>745</v>
      </c>
      <c r="DB57" s="3">
        <v>165.78700000000001</v>
      </c>
      <c r="DC57" s="3">
        <v>3042.6570000000002</v>
      </c>
      <c r="DD57" s="3">
        <v>504431.75599999999</v>
      </c>
      <c r="DE57" s="3">
        <v>2927036</v>
      </c>
      <c r="DI57" s="3">
        <v>55</v>
      </c>
      <c r="DJ57" s="3" t="s">
        <v>931</v>
      </c>
      <c r="DK57" s="3">
        <v>134.93899999999999</v>
      </c>
      <c r="DL57" s="3">
        <v>3721.538</v>
      </c>
      <c r="DM57" s="3">
        <v>502178.989</v>
      </c>
      <c r="DN57" s="3">
        <v>2913964</v>
      </c>
      <c r="DP57" s="3">
        <v>55</v>
      </c>
      <c r="DQ57" s="3" t="s">
        <v>875</v>
      </c>
      <c r="DR57" s="3">
        <v>134.93899999999999</v>
      </c>
      <c r="DS57" s="3">
        <v>1278.296</v>
      </c>
      <c r="DT57" s="3">
        <v>172491.48</v>
      </c>
      <c r="DU57" s="3">
        <v>1000906</v>
      </c>
      <c r="DY57" s="3">
        <v>55</v>
      </c>
      <c r="DZ57" s="3" t="s">
        <v>1071</v>
      </c>
      <c r="EA57" s="3">
        <v>68.245000000000005</v>
      </c>
      <c r="EB57" s="3">
        <v>4938.634</v>
      </c>
      <c r="EC57" s="3">
        <v>337036.06</v>
      </c>
      <c r="ED57" s="3">
        <v>1955699</v>
      </c>
      <c r="EF57" s="3">
        <v>55</v>
      </c>
      <c r="EG57" s="3" t="s">
        <v>987</v>
      </c>
      <c r="EH57" s="3">
        <v>68.245000000000005</v>
      </c>
      <c r="EI57" s="3">
        <v>3088.3539999999998</v>
      </c>
      <c r="EJ57" s="3">
        <v>210764.05799999999</v>
      </c>
      <c r="EK57" s="3">
        <v>1222988</v>
      </c>
      <c r="EO57" s="3">
        <v>55</v>
      </c>
      <c r="EP57" s="3" t="s">
        <v>1231</v>
      </c>
      <c r="EQ57" s="3">
        <v>154.929</v>
      </c>
      <c r="ER57" s="3">
        <v>5866.8810000000003</v>
      </c>
      <c r="ES57" s="3">
        <v>908952.78599999996</v>
      </c>
      <c r="ET57" s="3">
        <v>5274326</v>
      </c>
      <c r="EV57" s="3">
        <v>55</v>
      </c>
      <c r="EW57" s="3" t="s">
        <v>1155</v>
      </c>
      <c r="EX57" s="3">
        <v>154.929</v>
      </c>
      <c r="EY57" s="3">
        <v>3882.8719999999998</v>
      </c>
      <c r="EZ57" s="3">
        <v>601571.33100000001</v>
      </c>
      <c r="FA57" s="3">
        <v>3490702</v>
      </c>
      <c r="FE57" s="3">
        <v>55</v>
      </c>
      <c r="FF57" s="3" t="s">
        <v>1386</v>
      </c>
      <c r="FG57" s="3">
        <v>94.784000000000006</v>
      </c>
      <c r="FH57" s="3">
        <v>3970.587</v>
      </c>
      <c r="FI57" s="3">
        <v>376349.88799999998</v>
      </c>
      <c r="FJ57" s="3">
        <v>2183823</v>
      </c>
      <c r="FL57" s="3">
        <v>55</v>
      </c>
      <c r="FM57" s="3" t="s">
        <v>1307</v>
      </c>
      <c r="FN57" s="3">
        <v>94.784000000000006</v>
      </c>
      <c r="FO57" s="3">
        <v>1862.645</v>
      </c>
      <c r="FP57" s="3">
        <v>176549.80499999999</v>
      </c>
      <c r="FQ57" s="3">
        <v>1024455</v>
      </c>
      <c r="FU57" s="3">
        <v>55</v>
      </c>
      <c r="FV57" s="3" t="s">
        <v>1550</v>
      </c>
      <c r="FW57" s="3">
        <v>150.79300000000001</v>
      </c>
      <c r="FX57" s="3">
        <v>3436.9749999999999</v>
      </c>
      <c r="FY57" s="3">
        <v>518273.21399999998</v>
      </c>
      <c r="FZ57" s="3">
        <v>3007353</v>
      </c>
      <c r="GB57" s="3">
        <v>55</v>
      </c>
      <c r="GC57" s="3" t="s">
        <v>1465</v>
      </c>
      <c r="GD57" s="3">
        <v>150.79300000000001</v>
      </c>
      <c r="GE57" s="3">
        <v>2389.0219999999999</v>
      </c>
      <c r="GF57" s="3">
        <v>360248.76899999997</v>
      </c>
      <c r="GG57" s="3">
        <v>2090394</v>
      </c>
    </row>
    <row r="58" spans="1:189" x14ac:dyDescent="0.2">
      <c r="A58" s="3" t="s">
        <v>111</v>
      </c>
      <c r="AW58" s="3">
        <v>56</v>
      </c>
      <c r="AX58" s="3" t="s">
        <v>446</v>
      </c>
      <c r="AY58" s="3">
        <v>71.691999999999993</v>
      </c>
      <c r="AZ58" s="3">
        <v>3765.2759999999998</v>
      </c>
      <c r="BA58" s="3">
        <v>269938.32799999998</v>
      </c>
      <c r="BB58" s="3">
        <v>1566355</v>
      </c>
      <c r="BD58" s="3">
        <v>56</v>
      </c>
      <c r="BE58" s="3" t="s">
        <v>356</v>
      </c>
      <c r="BF58" s="3">
        <v>71.691999999999993</v>
      </c>
      <c r="BG58" s="3">
        <v>2120.1489999999999</v>
      </c>
      <c r="BH58" s="3">
        <v>151996.67199999999</v>
      </c>
      <c r="BI58" s="3">
        <v>881982</v>
      </c>
      <c r="BM58" s="3">
        <v>56</v>
      </c>
      <c r="BN58" s="3" t="s">
        <v>612</v>
      </c>
      <c r="BO58" s="3">
        <v>99.265000000000001</v>
      </c>
      <c r="BP58" s="3">
        <v>772.89200000000005</v>
      </c>
      <c r="BQ58" s="3">
        <v>76721.282999999996</v>
      </c>
      <c r="BR58" s="3">
        <v>445186</v>
      </c>
      <c r="BT58" s="3">
        <v>56</v>
      </c>
      <c r="BU58" s="3" t="s">
        <v>536</v>
      </c>
      <c r="BV58" s="3">
        <v>99.265000000000001</v>
      </c>
      <c r="BW58" s="3">
        <v>189.90299999999999</v>
      </c>
      <c r="BX58" s="3">
        <v>18850.728999999999</v>
      </c>
      <c r="BY58" s="3">
        <v>109384</v>
      </c>
      <c r="CS58" s="3">
        <v>56</v>
      </c>
      <c r="CT58" s="3" t="s">
        <v>811</v>
      </c>
      <c r="CU58" s="3">
        <v>90.992999999999995</v>
      </c>
      <c r="CV58" s="3">
        <v>2024.0319999999999</v>
      </c>
      <c r="CW58" s="3">
        <v>184172.88699999999</v>
      </c>
      <c r="CX58" s="3">
        <v>1068689</v>
      </c>
      <c r="CZ58" s="3">
        <v>56</v>
      </c>
      <c r="DA58" s="3" t="s">
        <v>746</v>
      </c>
      <c r="DB58" s="3">
        <v>90.992999999999995</v>
      </c>
      <c r="DC58" s="3">
        <v>992.79</v>
      </c>
      <c r="DD58" s="3">
        <v>90336.981</v>
      </c>
      <c r="DE58" s="3">
        <v>524193</v>
      </c>
      <c r="DI58" s="3">
        <v>56</v>
      </c>
      <c r="DJ58" s="3" t="s">
        <v>932</v>
      </c>
      <c r="DK58" s="3">
        <v>430.666</v>
      </c>
      <c r="DL58" s="3">
        <v>434.01600000000002</v>
      </c>
      <c r="DM58" s="3">
        <v>186915.948</v>
      </c>
      <c r="DN58" s="3">
        <v>1084606</v>
      </c>
      <c r="DP58" s="3">
        <v>56</v>
      </c>
      <c r="DQ58" s="3" t="s">
        <v>876</v>
      </c>
      <c r="DR58" s="3">
        <v>430.666</v>
      </c>
      <c r="DS58" s="3">
        <v>303.06200000000001</v>
      </c>
      <c r="DT58" s="3">
        <v>130518.345</v>
      </c>
      <c r="DU58" s="3">
        <v>757351</v>
      </c>
      <c r="DY58" s="3">
        <v>56</v>
      </c>
      <c r="DZ58" s="3" t="s">
        <v>1072</v>
      </c>
      <c r="EA58" s="3">
        <v>119.94499999999999</v>
      </c>
      <c r="EB58" s="3">
        <v>5335.8890000000001</v>
      </c>
      <c r="EC58" s="3">
        <v>640015.38199999998</v>
      </c>
      <c r="ED58" s="3">
        <v>3713779</v>
      </c>
      <c r="EF58" s="3">
        <v>56</v>
      </c>
      <c r="EG58" s="3" t="s">
        <v>988</v>
      </c>
      <c r="EH58" s="3">
        <v>119.94499999999999</v>
      </c>
      <c r="EI58" s="3">
        <v>3879.8490000000002</v>
      </c>
      <c r="EJ58" s="3">
        <v>465370.05499999999</v>
      </c>
      <c r="EK58" s="3">
        <v>2700375</v>
      </c>
      <c r="EO58" s="3">
        <v>56</v>
      </c>
      <c r="EP58" s="3" t="s">
        <v>1232</v>
      </c>
      <c r="EQ58" s="3">
        <v>116.499</v>
      </c>
      <c r="ER58" s="3">
        <v>6974.5360000000001</v>
      </c>
      <c r="ES58" s="3">
        <v>812524.26800000004</v>
      </c>
      <c r="ET58" s="3">
        <v>4714786</v>
      </c>
      <c r="EV58" s="3">
        <v>56</v>
      </c>
      <c r="EW58" s="3" t="s">
        <v>1156</v>
      </c>
      <c r="EX58" s="3">
        <v>116.499</v>
      </c>
      <c r="EY58" s="3">
        <v>5567.2860000000001</v>
      </c>
      <c r="EZ58" s="3">
        <v>648581.48300000001</v>
      </c>
      <c r="FA58" s="3">
        <v>3763485</v>
      </c>
      <c r="FE58" s="3">
        <v>56</v>
      </c>
      <c r="FF58" s="3" t="s">
        <v>1387</v>
      </c>
      <c r="FG58" s="3">
        <v>372.589</v>
      </c>
      <c r="FH58" s="3">
        <v>2050.4059999999999</v>
      </c>
      <c r="FI58" s="3">
        <v>763958.61699999997</v>
      </c>
      <c r="FJ58" s="3">
        <v>4432977</v>
      </c>
      <c r="FL58" s="3">
        <v>56</v>
      </c>
      <c r="FM58" s="3" t="s">
        <v>1308</v>
      </c>
      <c r="FN58" s="3">
        <v>372.589</v>
      </c>
      <c r="FO58" s="3">
        <v>1267.768</v>
      </c>
      <c r="FP58" s="3">
        <v>472356.53</v>
      </c>
      <c r="FQ58" s="3">
        <v>2740915</v>
      </c>
      <c r="FU58" s="3">
        <v>56</v>
      </c>
      <c r="FV58" s="3" t="s">
        <v>1551</v>
      </c>
      <c r="FW58" s="3">
        <v>122.18600000000001</v>
      </c>
      <c r="FX58" s="3">
        <v>5832.4009999999998</v>
      </c>
      <c r="FY58" s="3">
        <v>712636.29</v>
      </c>
      <c r="FZ58" s="3">
        <v>4135172</v>
      </c>
      <c r="GB58" s="3">
        <v>56</v>
      </c>
      <c r="GC58" s="3" t="s">
        <v>1466</v>
      </c>
      <c r="GD58" s="3">
        <v>122.18600000000001</v>
      </c>
      <c r="GE58" s="3">
        <v>4055.8890000000001</v>
      </c>
      <c r="GF58" s="3">
        <v>495571.82400000002</v>
      </c>
      <c r="GG58" s="3">
        <v>2875625</v>
      </c>
    </row>
    <row r="59" spans="1:189" x14ac:dyDescent="0.2">
      <c r="A59" s="3" t="s">
        <v>112</v>
      </c>
      <c r="AW59" s="3">
        <v>57</v>
      </c>
      <c r="AX59" s="3" t="s">
        <v>447</v>
      </c>
      <c r="AY59" s="3">
        <v>72.381</v>
      </c>
      <c r="AZ59" s="3">
        <v>3516.49</v>
      </c>
      <c r="BA59" s="3">
        <v>254526.55100000001</v>
      </c>
      <c r="BB59" s="3">
        <v>1476926</v>
      </c>
      <c r="BD59" s="3">
        <v>57</v>
      </c>
      <c r="BE59" s="3" t="s">
        <v>357</v>
      </c>
      <c r="BF59" s="3">
        <v>72.381</v>
      </c>
      <c r="BG59" s="3">
        <v>2705.7550000000001</v>
      </c>
      <c r="BH59" s="3">
        <v>195844.815</v>
      </c>
      <c r="BI59" s="3">
        <v>1136417</v>
      </c>
      <c r="BM59" s="3">
        <v>57</v>
      </c>
      <c r="BN59" s="3" t="s">
        <v>613</v>
      </c>
      <c r="BO59" s="3">
        <v>90.475999999999999</v>
      </c>
      <c r="BP59" s="3">
        <v>1421.931</v>
      </c>
      <c r="BQ59" s="3">
        <v>128650.747</v>
      </c>
      <c r="BR59" s="3">
        <v>746514</v>
      </c>
      <c r="BT59" s="3">
        <v>57</v>
      </c>
      <c r="BU59" s="3" t="s">
        <v>537</v>
      </c>
      <c r="BV59" s="3">
        <v>90.475999999999999</v>
      </c>
      <c r="BW59" s="3">
        <v>1097.4459999999999</v>
      </c>
      <c r="BX59" s="3">
        <v>99292.56</v>
      </c>
      <c r="BY59" s="3">
        <v>576159</v>
      </c>
      <c r="CS59" s="3">
        <v>57</v>
      </c>
      <c r="CT59" s="3" t="s">
        <v>812</v>
      </c>
      <c r="CU59" s="3">
        <v>113.741</v>
      </c>
      <c r="CV59" s="3">
        <v>3110.1529999999998</v>
      </c>
      <c r="CW59" s="3">
        <v>353752.93300000002</v>
      </c>
      <c r="CX59" s="3">
        <v>2052701</v>
      </c>
      <c r="CZ59" s="3">
        <v>57</v>
      </c>
      <c r="DA59" s="3" t="s">
        <v>747</v>
      </c>
      <c r="DB59" s="3">
        <v>113.741</v>
      </c>
      <c r="DC59" s="3">
        <v>1298.7470000000001</v>
      </c>
      <c r="DD59" s="3">
        <v>147721.204</v>
      </c>
      <c r="DE59" s="3">
        <v>857173</v>
      </c>
      <c r="DY59" s="3">
        <v>57</v>
      </c>
      <c r="DZ59" s="3" t="s">
        <v>1073</v>
      </c>
      <c r="EA59" s="3">
        <v>132.69800000000001</v>
      </c>
      <c r="EB59" s="3">
        <v>5638.6679999999997</v>
      </c>
      <c r="EC59" s="3">
        <v>748241.11699999997</v>
      </c>
      <c r="ED59" s="3">
        <v>4341774</v>
      </c>
      <c r="EF59" s="3">
        <v>57</v>
      </c>
      <c r="EG59" s="3" t="s">
        <v>989</v>
      </c>
      <c r="EH59" s="3">
        <v>132.69800000000001</v>
      </c>
      <c r="EI59" s="3">
        <v>4572.8829999999998</v>
      </c>
      <c r="EJ59" s="3">
        <v>606813.42700000003</v>
      </c>
      <c r="EK59" s="3">
        <v>3521120</v>
      </c>
      <c r="EO59" s="3">
        <v>57</v>
      </c>
      <c r="EP59" s="3" t="s">
        <v>1233</v>
      </c>
      <c r="EQ59" s="3">
        <v>116.32599999999999</v>
      </c>
      <c r="ER59" s="3">
        <v>4735.9070000000002</v>
      </c>
      <c r="ES59" s="3">
        <v>550910.77099999995</v>
      </c>
      <c r="ET59" s="3">
        <v>3196737</v>
      </c>
      <c r="EV59" s="3">
        <v>57</v>
      </c>
      <c r="EW59" s="3" t="s">
        <v>1157</v>
      </c>
      <c r="EX59" s="3">
        <v>116.32599999999999</v>
      </c>
      <c r="EY59" s="3">
        <v>3522.5529999999999</v>
      </c>
      <c r="EZ59" s="3">
        <v>409765.712</v>
      </c>
      <c r="FA59" s="3">
        <v>2377723</v>
      </c>
      <c r="FE59" s="3">
        <v>57</v>
      </c>
      <c r="FF59" s="3" t="s">
        <v>1388</v>
      </c>
      <c r="FG59" s="3">
        <v>492.19</v>
      </c>
      <c r="FH59" s="3">
        <v>1069.9749999999999</v>
      </c>
      <c r="FI59" s="3">
        <v>526630.61699999997</v>
      </c>
      <c r="FJ59" s="3">
        <v>3055848</v>
      </c>
      <c r="FL59" s="3">
        <v>57</v>
      </c>
      <c r="FM59" s="3" t="s">
        <v>1309</v>
      </c>
      <c r="FN59" s="3">
        <v>492.19</v>
      </c>
      <c r="FO59" s="3">
        <v>564.29899999999998</v>
      </c>
      <c r="FP59" s="3">
        <v>277742.36200000002</v>
      </c>
      <c r="FQ59" s="3">
        <v>1611639</v>
      </c>
      <c r="FU59" s="3">
        <v>57</v>
      </c>
      <c r="FV59" s="3" t="s">
        <v>1552</v>
      </c>
      <c r="FW59" s="3">
        <v>86.856999999999999</v>
      </c>
      <c r="FX59" s="3">
        <v>3359.6350000000002</v>
      </c>
      <c r="FY59" s="3">
        <v>291807.85600000003</v>
      </c>
      <c r="FZ59" s="3">
        <v>1693256</v>
      </c>
      <c r="GB59" s="3">
        <v>57</v>
      </c>
      <c r="GC59" s="3" t="s">
        <v>1467</v>
      </c>
      <c r="GD59" s="3">
        <v>86.856999999999999</v>
      </c>
      <c r="GE59" s="3">
        <v>3073.5140000000001</v>
      </c>
      <c r="GF59" s="3">
        <v>266956.23700000002</v>
      </c>
      <c r="GG59" s="3">
        <v>1549051</v>
      </c>
    </row>
    <row r="60" spans="1:189" x14ac:dyDescent="0.2">
      <c r="AW60" s="3">
        <v>58</v>
      </c>
      <c r="AX60" s="3" t="s">
        <v>448</v>
      </c>
      <c r="AY60" s="3">
        <v>96.507999999999996</v>
      </c>
      <c r="AZ60" s="3">
        <v>2889.9960000000001</v>
      </c>
      <c r="BA60" s="3">
        <v>278907.17599999998</v>
      </c>
      <c r="BB60" s="3">
        <v>1618398</v>
      </c>
      <c r="BD60" s="3">
        <v>58</v>
      </c>
      <c r="BE60" s="3" t="s">
        <v>358</v>
      </c>
      <c r="BF60" s="3">
        <v>96.507999999999996</v>
      </c>
      <c r="BG60" s="3">
        <v>2585.9450000000002</v>
      </c>
      <c r="BH60" s="3">
        <v>249563.81</v>
      </c>
      <c r="BI60" s="3">
        <v>1448129</v>
      </c>
      <c r="BM60" s="3">
        <v>58</v>
      </c>
      <c r="BN60" s="3" t="s">
        <v>614</v>
      </c>
      <c r="BO60" s="3">
        <v>135.11099999999999</v>
      </c>
      <c r="BP60" s="3">
        <v>3027.027</v>
      </c>
      <c r="BQ60" s="3">
        <v>408984.34299999999</v>
      </c>
      <c r="BR60" s="3">
        <v>2373189</v>
      </c>
      <c r="BT60" s="3">
        <v>58</v>
      </c>
      <c r="BU60" s="3" t="s">
        <v>538</v>
      </c>
      <c r="BV60" s="3">
        <v>135.11099999999999</v>
      </c>
      <c r="BW60" s="3">
        <v>1116.893</v>
      </c>
      <c r="BX60" s="3">
        <v>150904.41</v>
      </c>
      <c r="BY60" s="3">
        <v>875644</v>
      </c>
      <c r="CS60" s="3">
        <v>58</v>
      </c>
      <c r="CT60" s="3" t="s">
        <v>813</v>
      </c>
      <c r="CU60" s="3">
        <v>79.619</v>
      </c>
      <c r="CV60" s="3">
        <v>3938.924</v>
      </c>
      <c r="CW60" s="3">
        <v>313612.93</v>
      </c>
      <c r="CX60" s="3">
        <v>1819783</v>
      </c>
      <c r="CZ60" s="3">
        <v>58</v>
      </c>
      <c r="DA60" s="3" t="s">
        <v>748</v>
      </c>
      <c r="DB60" s="3">
        <v>79.619</v>
      </c>
      <c r="DC60" s="3">
        <v>3056.9290000000001</v>
      </c>
      <c r="DD60" s="3">
        <v>243389.37899999999</v>
      </c>
      <c r="DE60" s="3">
        <v>1412301</v>
      </c>
      <c r="DY60" s="3">
        <v>58</v>
      </c>
      <c r="DZ60" s="3" t="s">
        <v>1074</v>
      </c>
      <c r="EA60" s="3">
        <v>140.453</v>
      </c>
      <c r="EB60" s="3">
        <v>5625.607</v>
      </c>
      <c r="EC60" s="3">
        <v>790135.14899999998</v>
      </c>
      <c r="ED60" s="3">
        <v>4584870</v>
      </c>
      <c r="EF60" s="3">
        <v>58</v>
      </c>
      <c r="EG60" s="3" t="s">
        <v>990</v>
      </c>
      <c r="EH60" s="3">
        <v>140.453</v>
      </c>
      <c r="EI60" s="3">
        <v>3672.027</v>
      </c>
      <c r="EJ60" s="3">
        <v>515748.32900000003</v>
      </c>
      <c r="EK60" s="3">
        <v>2992702</v>
      </c>
      <c r="EO60" s="3">
        <v>58</v>
      </c>
      <c r="EP60" s="3" t="s">
        <v>1234</v>
      </c>
      <c r="EQ60" s="3">
        <v>128.21700000000001</v>
      </c>
      <c r="ER60" s="3">
        <v>6325.53</v>
      </c>
      <c r="ES60" s="3">
        <v>811043.56299999997</v>
      </c>
      <c r="ET60" s="3">
        <v>4706194</v>
      </c>
      <c r="EV60" s="3">
        <v>58</v>
      </c>
      <c r="EW60" s="3" t="s">
        <v>1158</v>
      </c>
      <c r="EX60" s="3">
        <v>128.21700000000001</v>
      </c>
      <c r="EY60" s="3">
        <v>3241.0940000000001</v>
      </c>
      <c r="EZ60" s="3">
        <v>415564.96799999999</v>
      </c>
      <c r="FA60" s="3">
        <v>2411374</v>
      </c>
      <c r="FE60" s="3">
        <v>58</v>
      </c>
      <c r="FF60" s="3" t="s">
        <v>1389</v>
      </c>
      <c r="FG60" s="3">
        <v>322.61200000000002</v>
      </c>
      <c r="FH60" s="3">
        <v>3075.9830000000002</v>
      </c>
      <c r="FI60" s="3">
        <v>992348.272</v>
      </c>
      <c r="FJ60" s="3">
        <v>5758240</v>
      </c>
      <c r="FL60" s="3">
        <v>58</v>
      </c>
      <c r="FM60" s="3" t="s">
        <v>1310</v>
      </c>
      <c r="FN60" s="3">
        <v>322.61200000000002</v>
      </c>
      <c r="FO60" s="3">
        <v>1741.788</v>
      </c>
      <c r="FP60" s="3">
        <v>561921.44900000002</v>
      </c>
      <c r="FQ60" s="3">
        <v>3260628</v>
      </c>
      <c r="FU60" s="3">
        <v>58</v>
      </c>
      <c r="FV60" s="3" t="s">
        <v>1553</v>
      </c>
      <c r="FW60" s="3">
        <v>80.998000000000005</v>
      </c>
      <c r="FX60" s="3">
        <v>3782.8429999999998</v>
      </c>
      <c r="FY60" s="3">
        <v>306401.212</v>
      </c>
      <c r="FZ60" s="3">
        <v>1777936</v>
      </c>
      <c r="GB60" s="3">
        <v>58</v>
      </c>
      <c r="GC60" s="3" t="s">
        <v>1468</v>
      </c>
      <c r="GD60" s="3">
        <v>80.998000000000005</v>
      </c>
      <c r="GE60" s="3">
        <v>2615.3679999999999</v>
      </c>
      <c r="GF60" s="3">
        <v>211838.56899999999</v>
      </c>
      <c r="GG60" s="3">
        <v>1229223</v>
      </c>
    </row>
    <row r="61" spans="1:189" x14ac:dyDescent="0.2">
      <c r="AW61" s="3">
        <v>59</v>
      </c>
      <c r="AX61" s="3" t="s">
        <v>449</v>
      </c>
      <c r="AY61" s="3">
        <v>125.46</v>
      </c>
      <c r="AZ61" s="3">
        <v>2601.3020000000001</v>
      </c>
      <c r="BA61" s="3">
        <v>326359.71299999999</v>
      </c>
      <c r="BB61" s="3">
        <v>1893748</v>
      </c>
      <c r="BD61" s="3">
        <v>59</v>
      </c>
      <c r="BE61" s="3" t="s">
        <v>359</v>
      </c>
      <c r="BF61" s="3">
        <v>125.46</v>
      </c>
      <c r="BG61" s="3">
        <v>955.94100000000003</v>
      </c>
      <c r="BH61" s="3">
        <v>119932.474</v>
      </c>
      <c r="BI61" s="3">
        <v>695925</v>
      </c>
      <c r="BM61" s="3">
        <v>59</v>
      </c>
      <c r="BN61" s="3" t="s">
        <v>615</v>
      </c>
      <c r="BO61" s="3">
        <v>55.837000000000003</v>
      </c>
      <c r="BP61" s="3">
        <v>701.09</v>
      </c>
      <c r="BQ61" s="3">
        <v>39146.49</v>
      </c>
      <c r="BR61" s="3">
        <v>227153</v>
      </c>
      <c r="BT61" s="3">
        <v>59</v>
      </c>
      <c r="BU61" s="3" t="s">
        <v>539</v>
      </c>
      <c r="BV61" s="3">
        <v>55.837000000000003</v>
      </c>
      <c r="BW61" s="3">
        <v>439.37</v>
      </c>
      <c r="BX61" s="3">
        <v>24532.97</v>
      </c>
      <c r="BY61" s="3">
        <v>142356</v>
      </c>
      <c r="CS61" s="3">
        <v>59</v>
      </c>
      <c r="CT61" s="3" t="s">
        <v>814</v>
      </c>
      <c r="CU61" s="3">
        <v>521.31399999999996</v>
      </c>
      <c r="CV61" s="3">
        <v>1354.5160000000001</v>
      </c>
      <c r="CW61" s="3">
        <v>706128.73499999999</v>
      </c>
      <c r="CX61" s="3">
        <v>4097411</v>
      </c>
      <c r="CZ61" s="3">
        <v>59</v>
      </c>
      <c r="DA61" s="3" t="s">
        <v>749</v>
      </c>
      <c r="DB61" s="3">
        <v>521.31399999999996</v>
      </c>
      <c r="DC61" s="3">
        <v>1059.883</v>
      </c>
      <c r="DD61" s="3">
        <v>552532.10199999996</v>
      </c>
      <c r="DE61" s="3">
        <v>3206145</v>
      </c>
      <c r="DY61" s="3">
        <v>59</v>
      </c>
      <c r="DZ61" s="3" t="s">
        <v>1075</v>
      </c>
      <c r="EA61" s="3">
        <v>57.042999999999999</v>
      </c>
      <c r="EB61" s="3">
        <v>3144.1990000000001</v>
      </c>
      <c r="EC61" s="3">
        <v>179354.56299999999</v>
      </c>
      <c r="ED61" s="3">
        <v>1040730</v>
      </c>
      <c r="EF61" s="3">
        <v>59</v>
      </c>
      <c r="EG61" s="3" t="s">
        <v>991</v>
      </c>
      <c r="EH61" s="3">
        <v>57.042999999999999</v>
      </c>
      <c r="EI61" s="3">
        <v>2202.5320000000002</v>
      </c>
      <c r="EJ61" s="3">
        <v>125639.015</v>
      </c>
      <c r="EK61" s="3">
        <v>729038</v>
      </c>
      <c r="EO61" s="3">
        <v>59</v>
      </c>
      <c r="EP61" s="3" t="s">
        <v>1235</v>
      </c>
      <c r="EQ61" s="3">
        <v>119.428</v>
      </c>
      <c r="ER61" s="3">
        <v>10474.81</v>
      </c>
      <c r="ES61" s="3">
        <v>1250989.6740000001</v>
      </c>
      <c r="ET61" s="3">
        <v>7259043</v>
      </c>
      <c r="EV61" s="3">
        <v>59</v>
      </c>
      <c r="EW61" s="3" t="s">
        <v>1159</v>
      </c>
      <c r="EX61" s="3">
        <v>119.428</v>
      </c>
      <c r="EY61" s="3">
        <v>6526.4009999999998</v>
      </c>
      <c r="EZ61" s="3">
        <v>779437.60499999998</v>
      </c>
      <c r="FA61" s="3">
        <v>4522796</v>
      </c>
      <c r="FE61" s="3">
        <v>59</v>
      </c>
      <c r="FF61" s="3" t="s">
        <v>1390</v>
      </c>
      <c r="FG61" s="3">
        <v>400.16300000000001</v>
      </c>
      <c r="FH61" s="3">
        <v>1552.0609999999999</v>
      </c>
      <c r="FI61" s="3">
        <v>621076.93400000001</v>
      </c>
      <c r="FJ61" s="3">
        <v>3603886</v>
      </c>
      <c r="FL61" s="3">
        <v>59</v>
      </c>
      <c r="FM61" s="3" t="s">
        <v>1311</v>
      </c>
      <c r="FN61" s="3">
        <v>400.16300000000001</v>
      </c>
      <c r="FO61" s="3">
        <v>831.05</v>
      </c>
      <c r="FP61" s="3">
        <v>332554.99699999997</v>
      </c>
      <c r="FQ61" s="3">
        <v>1929697</v>
      </c>
      <c r="FU61" s="3">
        <v>59</v>
      </c>
      <c r="FV61" s="3" t="s">
        <v>1554</v>
      </c>
      <c r="FW61" s="3">
        <v>85.305999999999997</v>
      </c>
      <c r="FX61" s="3">
        <v>4450.62</v>
      </c>
      <c r="FY61" s="3">
        <v>379664.58600000001</v>
      </c>
      <c r="FZ61" s="3">
        <v>2203057</v>
      </c>
      <c r="GB61" s="3">
        <v>59</v>
      </c>
      <c r="GC61" s="3" t="s">
        <v>1469</v>
      </c>
      <c r="GD61" s="3">
        <v>85.305999999999997</v>
      </c>
      <c r="GE61" s="3">
        <v>2898.752</v>
      </c>
      <c r="GF61" s="3">
        <v>247280.883</v>
      </c>
      <c r="GG61" s="3">
        <v>1434882</v>
      </c>
    </row>
    <row r="62" spans="1:189" x14ac:dyDescent="0.2">
      <c r="AW62" s="3">
        <v>60</v>
      </c>
      <c r="AX62" s="3" t="s">
        <v>450</v>
      </c>
      <c r="AY62" s="3">
        <v>148.898</v>
      </c>
      <c r="AZ62" s="3">
        <v>1683.8409999999999</v>
      </c>
      <c r="BA62" s="3">
        <v>250720.18</v>
      </c>
      <c r="BB62" s="3">
        <v>1454839</v>
      </c>
      <c r="BD62" s="3">
        <v>60</v>
      </c>
      <c r="BE62" s="3" t="s">
        <v>360</v>
      </c>
      <c r="BF62" s="3">
        <v>148.898</v>
      </c>
      <c r="BG62" s="3">
        <v>1011.668</v>
      </c>
      <c r="BH62" s="3">
        <v>150635.04999999999</v>
      </c>
      <c r="BI62" s="3">
        <v>874081</v>
      </c>
      <c r="BM62" s="3">
        <v>60</v>
      </c>
      <c r="BN62" s="3" t="s">
        <v>616</v>
      </c>
      <c r="BO62" s="3">
        <v>72.381</v>
      </c>
      <c r="BP62" s="3">
        <v>468.91899999999998</v>
      </c>
      <c r="BQ62" s="3">
        <v>33940.756999999998</v>
      </c>
      <c r="BR62" s="3">
        <v>196946</v>
      </c>
      <c r="BT62" s="3">
        <v>60</v>
      </c>
      <c r="BU62" s="3" t="s">
        <v>540</v>
      </c>
      <c r="BV62" s="3">
        <v>72.381</v>
      </c>
      <c r="BW62" s="3">
        <v>611.77599999999995</v>
      </c>
      <c r="BX62" s="3">
        <v>44280.877</v>
      </c>
      <c r="BY62" s="3">
        <v>256946</v>
      </c>
      <c r="CS62" s="3">
        <v>60</v>
      </c>
      <c r="CT62" s="3" t="s">
        <v>815</v>
      </c>
      <c r="CU62" s="3">
        <v>301.58699999999999</v>
      </c>
      <c r="CV62" s="3">
        <v>2081.5749999999998</v>
      </c>
      <c r="CW62" s="3">
        <v>627775.78099999996</v>
      </c>
      <c r="CX62" s="3">
        <v>3642757</v>
      </c>
      <c r="CZ62" s="3">
        <v>60</v>
      </c>
      <c r="DA62" s="3" t="s">
        <v>750</v>
      </c>
      <c r="DB62" s="3">
        <v>301.58699999999999</v>
      </c>
      <c r="DC62" s="3">
        <v>1011.626</v>
      </c>
      <c r="DD62" s="3">
        <v>305093.18699999998</v>
      </c>
      <c r="DE62" s="3">
        <v>1770346</v>
      </c>
      <c r="DY62" s="3">
        <v>60</v>
      </c>
      <c r="DZ62" s="3" t="s">
        <v>1076</v>
      </c>
      <c r="EA62" s="3">
        <v>66.694000000000003</v>
      </c>
      <c r="EB62" s="3">
        <v>3495.3180000000002</v>
      </c>
      <c r="EC62" s="3">
        <v>233115.95199999999</v>
      </c>
      <c r="ED62" s="3">
        <v>1352688</v>
      </c>
      <c r="EF62" s="3">
        <v>60</v>
      </c>
      <c r="EG62" s="3" t="s">
        <v>992</v>
      </c>
      <c r="EH62" s="3">
        <v>66.694000000000003</v>
      </c>
      <c r="EI62" s="3">
        <v>2779.6460000000002</v>
      </c>
      <c r="EJ62" s="3">
        <v>185385.09299999999</v>
      </c>
      <c r="EK62" s="3">
        <v>1075723</v>
      </c>
      <c r="EO62" s="3">
        <v>60</v>
      </c>
      <c r="EP62" s="3" t="s">
        <v>1236</v>
      </c>
      <c r="EQ62" s="3">
        <v>41.36</v>
      </c>
      <c r="ER62" s="3">
        <v>4075.5079999999998</v>
      </c>
      <c r="ES62" s="3">
        <v>168564.992</v>
      </c>
      <c r="ET62" s="3">
        <v>978122</v>
      </c>
      <c r="EV62" s="3">
        <v>60</v>
      </c>
      <c r="EW62" s="3" t="s">
        <v>1160</v>
      </c>
      <c r="EX62" s="3">
        <v>41.36</v>
      </c>
      <c r="EY62" s="3">
        <v>1455.4290000000001</v>
      </c>
      <c r="EZ62" s="3">
        <v>60197.252999999997</v>
      </c>
      <c r="FA62" s="3">
        <v>349303</v>
      </c>
      <c r="FE62" s="3">
        <v>60</v>
      </c>
      <c r="FF62" s="3" t="s">
        <v>1391</v>
      </c>
      <c r="FG62" s="3">
        <v>240.23500000000001</v>
      </c>
      <c r="FH62" s="3">
        <v>1452.915</v>
      </c>
      <c r="FI62" s="3">
        <v>349041.63</v>
      </c>
      <c r="FJ62" s="3">
        <v>2025363</v>
      </c>
      <c r="FL62" s="3">
        <v>60</v>
      </c>
      <c r="FM62" s="3" t="s">
        <v>1312</v>
      </c>
      <c r="FN62" s="3">
        <v>240.23500000000001</v>
      </c>
      <c r="FO62" s="3">
        <v>881.33799999999997</v>
      </c>
      <c r="FP62" s="3">
        <v>211728.61900000001</v>
      </c>
      <c r="FQ62" s="3">
        <v>1228585</v>
      </c>
      <c r="FU62" s="3">
        <v>60</v>
      </c>
      <c r="FV62" s="3" t="s">
        <v>1555</v>
      </c>
      <c r="FW62" s="3">
        <v>72.381</v>
      </c>
      <c r="FX62" s="3">
        <v>3728.0450000000001</v>
      </c>
      <c r="FY62" s="3">
        <v>269839.06300000002</v>
      </c>
      <c r="FZ62" s="3">
        <v>1565779</v>
      </c>
      <c r="GB62" s="3">
        <v>60</v>
      </c>
      <c r="GC62" s="3" t="s">
        <v>1470</v>
      </c>
      <c r="GD62" s="3">
        <v>72.381</v>
      </c>
      <c r="GE62" s="3">
        <v>3710.605</v>
      </c>
      <c r="GF62" s="3">
        <v>268576.70600000001</v>
      </c>
      <c r="GG62" s="3">
        <v>1558454</v>
      </c>
    </row>
    <row r="63" spans="1:189" x14ac:dyDescent="0.2">
      <c r="AW63" s="3">
        <v>61</v>
      </c>
      <c r="AX63" s="3" t="s">
        <v>451</v>
      </c>
      <c r="AY63" s="3">
        <v>386.03100000000001</v>
      </c>
      <c r="AZ63" s="3">
        <v>1884.317</v>
      </c>
      <c r="BA63" s="3">
        <v>727404.91200000001</v>
      </c>
      <c r="BB63" s="3">
        <v>4220869</v>
      </c>
      <c r="BD63" s="3">
        <v>61</v>
      </c>
      <c r="BE63" s="3" t="s">
        <v>361</v>
      </c>
      <c r="BF63" s="3">
        <v>386.03100000000001</v>
      </c>
      <c r="BG63" s="3">
        <v>976.58299999999997</v>
      </c>
      <c r="BH63" s="3">
        <v>376991.49300000002</v>
      </c>
      <c r="BI63" s="3">
        <v>2187546</v>
      </c>
      <c r="BM63" s="3">
        <v>61</v>
      </c>
      <c r="BN63" s="3" t="s">
        <v>617</v>
      </c>
      <c r="BO63" s="3">
        <v>159.238</v>
      </c>
      <c r="BP63" s="3">
        <v>1186.0119999999999</v>
      </c>
      <c r="BQ63" s="3">
        <v>188857.995</v>
      </c>
      <c r="BR63" s="3">
        <v>1095875</v>
      </c>
      <c r="BT63" s="3">
        <v>61</v>
      </c>
      <c r="BU63" s="3" t="s">
        <v>541</v>
      </c>
      <c r="BV63" s="3">
        <v>159.238</v>
      </c>
      <c r="BW63" s="3">
        <v>556.62699999999995</v>
      </c>
      <c r="BX63" s="3">
        <v>88636.031000000003</v>
      </c>
      <c r="BY63" s="3">
        <v>514323</v>
      </c>
      <c r="CS63" s="3">
        <v>61</v>
      </c>
      <c r="CT63" s="3" t="s">
        <v>816</v>
      </c>
      <c r="CU63" s="3">
        <v>91.165000000000006</v>
      </c>
      <c r="CV63" s="3">
        <v>244.65799999999999</v>
      </c>
      <c r="CW63" s="3">
        <v>22304.33</v>
      </c>
      <c r="CX63" s="3">
        <v>129424</v>
      </c>
      <c r="CZ63" s="3">
        <v>61</v>
      </c>
      <c r="DA63" s="3" t="s">
        <v>751</v>
      </c>
      <c r="DB63" s="3">
        <v>91.165000000000006</v>
      </c>
      <c r="DC63" s="3">
        <v>657.851</v>
      </c>
      <c r="DD63" s="3">
        <v>59973.216999999997</v>
      </c>
      <c r="DE63" s="3">
        <v>348003</v>
      </c>
      <c r="DY63" s="3">
        <v>61</v>
      </c>
      <c r="DZ63" s="3" t="s">
        <v>1077</v>
      </c>
      <c r="EA63" s="3">
        <v>569.74099999999999</v>
      </c>
      <c r="EB63" s="3">
        <v>1030.373</v>
      </c>
      <c r="EC63" s="3">
        <v>587045.35699999996</v>
      </c>
      <c r="ED63" s="3">
        <v>3406413</v>
      </c>
      <c r="EF63" s="3">
        <v>61</v>
      </c>
      <c r="EG63" s="3" t="s">
        <v>993</v>
      </c>
      <c r="EH63" s="3">
        <v>569.74099999999999</v>
      </c>
      <c r="EI63" s="3">
        <v>997.54700000000003</v>
      </c>
      <c r="EJ63" s="3">
        <v>568343.353</v>
      </c>
      <c r="EK63" s="3">
        <v>3297892</v>
      </c>
      <c r="EO63" s="3">
        <v>61</v>
      </c>
      <c r="EP63" s="3" t="s">
        <v>1237</v>
      </c>
      <c r="EQ63" s="3">
        <v>192.32599999999999</v>
      </c>
      <c r="ER63" s="3">
        <v>1654.509</v>
      </c>
      <c r="ES63" s="3">
        <v>318205.49400000001</v>
      </c>
      <c r="ET63" s="3">
        <v>1846432</v>
      </c>
      <c r="EV63" s="3">
        <v>61</v>
      </c>
      <c r="EW63" s="3" t="s">
        <v>1161</v>
      </c>
      <c r="EX63" s="3">
        <v>192.32599999999999</v>
      </c>
      <c r="EY63" s="3">
        <v>992.77200000000005</v>
      </c>
      <c r="EZ63" s="3">
        <v>190936.01500000001</v>
      </c>
      <c r="FA63" s="3">
        <v>1107933</v>
      </c>
      <c r="FE63" s="3">
        <v>61</v>
      </c>
      <c r="FF63" s="3" t="s">
        <v>1392</v>
      </c>
      <c r="FG63" s="3">
        <v>138.72999999999999</v>
      </c>
      <c r="FH63" s="3">
        <v>2435.6469999999999</v>
      </c>
      <c r="FI63" s="3">
        <v>337897.22</v>
      </c>
      <c r="FJ63" s="3">
        <v>1960696</v>
      </c>
      <c r="FL63" s="3">
        <v>61</v>
      </c>
      <c r="FM63" s="3" t="s">
        <v>1313</v>
      </c>
      <c r="FN63" s="3">
        <v>138.72999999999999</v>
      </c>
      <c r="FO63" s="3">
        <v>1112.8989999999999</v>
      </c>
      <c r="FP63" s="3">
        <v>154392.47700000001</v>
      </c>
      <c r="FQ63" s="3">
        <v>895884</v>
      </c>
      <c r="FU63" s="3">
        <v>61</v>
      </c>
      <c r="FV63" s="3" t="s">
        <v>1556</v>
      </c>
      <c r="FW63" s="3">
        <v>84.272000000000006</v>
      </c>
      <c r="FX63" s="3">
        <v>5013.3010000000004</v>
      </c>
      <c r="FY63" s="3">
        <v>422480.78600000002</v>
      </c>
      <c r="FZ63" s="3">
        <v>2451504</v>
      </c>
      <c r="GB63" s="3">
        <v>61</v>
      </c>
      <c r="GC63" s="3" t="s">
        <v>1471</v>
      </c>
      <c r="GD63" s="3">
        <v>84.272000000000006</v>
      </c>
      <c r="GE63" s="3">
        <v>3076.364</v>
      </c>
      <c r="GF63" s="3">
        <v>259251.296</v>
      </c>
      <c r="GG63" s="3">
        <v>1504342</v>
      </c>
    </row>
    <row r="64" spans="1:189" x14ac:dyDescent="0.2">
      <c r="AW64" s="3">
        <v>62</v>
      </c>
      <c r="AX64" s="3" t="s">
        <v>452</v>
      </c>
      <c r="AY64" s="3">
        <v>669.69500000000005</v>
      </c>
      <c r="AZ64" s="3">
        <v>1831.597</v>
      </c>
      <c r="BA64" s="3">
        <v>1226611.4609999999</v>
      </c>
      <c r="BB64" s="3">
        <v>7117585</v>
      </c>
      <c r="BD64" s="3">
        <v>62</v>
      </c>
      <c r="BE64" s="3" t="s">
        <v>362</v>
      </c>
      <c r="BF64" s="3">
        <v>669.69500000000005</v>
      </c>
      <c r="BG64" s="3">
        <v>1300.192</v>
      </c>
      <c r="BH64" s="3">
        <v>870732.08100000001</v>
      </c>
      <c r="BI64" s="3">
        <v>5052545</v>
      </c>
      <c r="BM64" s="3">
        <v>62</v>
      </c>
      <c r="BN64" s="3" t="s">
        <v>618</v>
      </c>
      <c r="BO64" s="3">
        <v>175.78200000000001</v>
      </c>
      <c r="BP64" s="3">
        <v>1613.5450000000001</v>
      </c>
      <c r="BQ64" s="3">
        <v>283632.26699999999</v>
      </c>
      <c r="BR64" s="3">
        <v>1645816</v>
      </c>
      <c r="BT64" s="3">
        <v>62</v>
      </c>
      <c r="BU64" s="3" t="s">
        <v>542</v>
      </c>
      <c r="BV64" s="3">
        <v>175.78200000000001</v>
      </c>
      <c r="BW64" s="3">
        <v>645.94299999999998</v>
      </c>
      <c r="BX64" s="3">
        <v>113545.21</v>
      </c>
      <c r="BY64" s="3">
        <v>658862</v>
      </c>
      <c r="CS64" s="3">
        <v>62</v>
      </c>
      <c r="CT64" s="3" t="s">
        <v>817</v>
      </c>
      <c r="CU64" s="3">
        <v>207.49199999999999</v>
      </c>
      <c r="CV64" s="3">
        <v>2035.2660000000001</v>
      </c>
      <c r="CW64" s="3">
        <v>422300.86700000003</v>
      </c>
      <c r="CX64" s="3">
        <v>2450460</v>
      </c>
      <c r="CZ64" s="3">
        <v>62</v>
      </c>
      <c r="DA64" s="3" t="s">
        <v>752</v>
      </c>
      <c r="DB64" s="3">
        <v>207.49199999999999</v>
      </c>
      <c r="DC64" s="3">
        <v>1082.932</v>
      </c>
      <c r="DD64" s="3">
        <v>224699.43799999999</v>
      </c>
      <c r="DE64" s="3">
        <v>1303850</v>
      </c>
      <c r="DY64" s="3">
        <v>62</v>
      </c>
      <c r="DZ64" s="3" t="s">
        <v>1078</v>
      </c>
      <c r="EA64" s="3">
        <v>156.82499999999999</v>
      </c>
      <c r="EB64" s="3">
        <v>1540.201</v>
      </c>
      <c r="EC64" s="3">
        <v>241542.28899999999</v>
      </c>
      <c r="ED64" s="3">
        <v>1401583</v>
      </c>
      <c r="EF64" s="3">
        <v>62</v>
      </c>
      <c r="EG64" s="3" t="s">
        <v>994</v>
      </c>
      <c r="EH64" s="3">
        <v>156.82499999999999</v>
      </c>
      <c r="EI64" s="3">
        <v>1204.627</v>
      </c>
      <c r="EJ64" s="3">
        <v>188915.9</v>
      </c>
      <c r="EK64" s="3">
        <v>1096211</v>
      </c>
      <c r="EO64" s="3">
        <v>62</v>
      </c>
      <c r="EP64" s="3" t="s">
        <v>1238</v>
      </c>
      <c r="EQ64" s="3">
        <v>160.27199999999999</v>
      </c>
      <c r="ER64" s="3">
        <v>2108.2399999999998</v>
      </c>
      <c r="ES64" s="3">
        <v>337891.533</v>
      </c>
      <c r="ET64" s="3">
        <v>1960663</v>
      </c>
      <c r="EV64" s="3">
        <v>62</v>
      </c>
      <c r="EW64" s="3" t="s">
        <v>1162</v>
      </c>
      <c r="EX64" s="3">
        <v>160.27199999999999</v>
      </c>
      <c r="EY64" s="3">
        <v>1307.277</v>
      </c>
      <c r="EZ64" s="3">
        <v>209519.79699999999</v>
      </c>
      <c r="FA64" s="3">
        <v>1215768</v>
      </c>
      <c r="FE64" s="3">
        <v>62</v>
      </c>
      <c r="FF64" s="3" t="s">
        <v>1393</v>
      </c>
      <c r="FG64" s="3">
        <v>120.979</v>
      </c>
      <c r="FH64" s="3">
        <v>2435.7260000000001</v>
      </c>
      <c r="FI64" s="3">
        <v>294672.75799999997</v>
      </c>
      <c r="FJ64" s="3">
        <v>1709880</v>
      </c>
      <c r="FL64" s="3">
        <v>62</v>
      </c>
      <c r="FM64" s="3" t="s">
        <v>1314</v>
      </c>
      <c r="FN64" s="3">
        <v>120.979</v>
      </c>
      <c r="FO64" s="3">
        <v>1446.2139999999999</v>
      </c>
      <c r="FP64" s="3">
        <v>174962.079</v>
      </c>
      <c r="FQ64" s="3">
        <v>1015242</v>
      </c>
      <c r="FU64" s="3">
        <v>62</v>
      </c>
      <c r="FV64" s="3" t="s">
        <v>1557</v>
      </c>
      <c r="FW64" s="3">
        <v>113.39700000000001</v>
      </c>
      <c r="FX64" s="3">
        <v>1450.6410000000001</v>
      </c>
      <c r="FY64" s="3">
        <v>164497.87700000001</v>
      </c>
      <c r="FZ64" s="3">
        <v>954522</v>
      </c>
      <c r="GB64" s="3">
        <v>62</v>
      </c>
      <c r="GC64" s="3" t="s">
        <v>1472</v>
      </c>
      <c r="GD64" s="3">
        <v>113.39700000000001</v>
      </c>
      <c r="GE64" s="3">
        <v>2621.752</v>
      </c>
      <c r="GF64" s="3">
        <v>297297.94300000003</v>
      </c>
      <c r="GG64" s="3">
        <v>1725113</v>
      </c>
    </row>
    <row r="65" spans="49:189" x14ac:dyDescent="0.2">
      <c r="AW65" s="3">
        <v>63</v>
      </c>
      <c r="AX65" s="3" t="s">
        <v>453</v>
      </c>
      <c r="AY65" s="3">
        <v>333.64100000000002</v>
      </c>
      <c r="AZ65" s="3">
        <v>818.98800000000006</v>
      </c>
      <c r="BA65" s="3">
        <v>273248.02799999999</v>
      </c>
      <c r="BB65" s="3">
        <v>1585560</v>
      </c>
      <c r="BD65" s="3">
        <v>63</v>
      </c>
      <c r="BE65" s="3" t="s">
        <v>363</v>
      </c>
      <c r="BF65" s="3">
        <v>333.64100000000002</v>
      </c>
      <c r="BG65" s="3">
        <v>568.48099999999999</v>
      </c>
      <c r="BH65" s="3">
        <v>189668.66099999999</v>
      </c>
      <c r="BI65" s="3">
        <v>1100579</v>
      </c>
      <c r="BM65" s="3">
        <v>63</v>
      </c>
      <c r="BN65" s="3" t="s">
        <v>619</v>
      </c>
      <c r="BO65" s="3">
        <v>124.943</v>
      </c>
      <c r="BP65" s="3">
        <v>1259.96</v>
      </c>
      <c r="BQ65" s="3">
        <v>157423.33900000001</v>
      </c>
      <c r="BR65" s="3">
        <v>913471</v>
      </c>
      <c r="BT65" s="3">
        <v>63</v>
      </c>
      <c r="BU65" s="3" t="s">
        <v>543</v>
      </c>
      <c r="BV65" s="3">
        <v>124.943</v>
      </c>
      <c r="BW65" s="3">
        <v>734.57399999999996</v>
      </c>
      <c r="BX65" s="3">
        <v>91779.945000000007</v>
      </c>
      <c r="BY65" s="3">
        <v>532566</v>
      </c>
      <c r="CS65" s="3">
        <v>63</v>
      </c>
      <c r="CT65" s="3" t="s">
        <v>818</v>
      </c>
      <c r="CU65" s="3">
        <v>204.73400000000001</v>
      </c>
      <c r="CV65" s="3">
        <v>2353.355</v>
      </c>
      <c r="CW65" s="3">
        <v>481812.74300000002</v>
      </c>
      <c r="CX65" s="3">
        <v>2795786</v>
      </c>
      <c r="CZ65" s="3">
        <v>63</v>
      </c>
      <c r="DA65" s="3" t="s">
        <v>753</v>
      </c>
      <c r="DB65" s="3">
        <v>204.73400000000001</v>
      </c>
      <c r="DC65" s="3">
        <v>1125.2429999999999</v>
      </c>
      <c r="DD65" s="3">
        <v>230375.992</v>
      </c>
      <c r="DE65" s="3">
        <v>1336789</v>
      </c>
      <c r="DY65" s="3">
        <v>63</v>
      </c>
      <c r="DZ65" s="3" t="s">
        <v>1079</v>
      </c>
      <c r="EA65" s="3">
        <v>111.673</v>
      </c>
      <c r="EB65" s="3">
        <v>2647.2689999999998</v>
      </c>
      <c r="EC65" s="3">
        <v>295629.21899999998</v>
      </c>
      <c r="ED65" s="3">
        <v>1715430</v>
      </c>
      <c r="EF65" s="3">
        <v>63</v>
      </c>
      <c r="EG65" s="3" t="s">
        <v>995</v>
      </c>
      <c r="EH65" s="3">
        <v>111.673</v>
      </c>
      <c r="EI65" s="3">
        <v>1201.665</v>
      </c>
      <c r="EJ65" s="3">
        <v>134193.913</v>
      </c>
      <c r="EK65" s="3">
        <v>778679</v>
      </c>
      <c r="EO65" s="3">
        <v>63</v>
      </c>
      <c r="EP65" s="3" t="s">
        <v>1239</v>
      </c>
      <c r="EQ65" s="3">
        <v>210.42099999999999</v>
      </c>
      <c r="ER65" s="3">
        <v>1166.7470000000001</v>
      </c>
      <c r="ES65" s="3">
        <v>245508.587</v>
      </c>
      <c r="ET65" s="3">
        <v>1424598</v>
      </c>
      <c r="EV65" s="3">
        <v>63</v>
      </c>
      <c r="EW65" s="3" t="s">
        <v>1163</v>
      </c>
      <c r="EX65" s="3">
        <v>210.42099999999999</v>
      </c>
      <c r="EY65" s="3">
        <v>904.20500000000004</v>
      </c>
      <c r="EZ65" s="3">
        <v>190264.079</v>
      </c>
      <c r="FA65" s="3">
        <v>1104034</v>
      </c>
      <c r="FE65" s="3">
        <v>63</v>
      </c>
      <c r="FF65" s="3" t="s">
        <v>1394</v>
      </c>
      <c r="FG65" s="3">
        <v>140.626</v>
      </c>
      <c r="FH65" s="3">
        <v>4093.7979999999998</v>
      </c>
      <c r="FI65" s="3">
        <v>575692.93799999997</v>
      </c>
      <c r="FJ65" s="3">
        <v>3340539</v>
      </c>
      <c r="FL65" s="3">
        <v>63</v>
      </c>
      <c r="FM65" s="3" t="s">
        <v>1315</v>
      </c>
      <c r="FN65" s="3">
        <v>140.626</v>
      </c>
      <c r="FO65" s="3">
        <v>1736.5650000000001</v>
      </c>
      <c r="FP65" s="3">
        <v>244205.55900000001</v>
      </c>
      <c r="FQ65" s="3">
        <v>1417037</v>
      </c>
      <c r="FU65" s="3">
        <v>63</v>
      </c>
      <c r="FV65" s="3" t="s">
        <v>1558</v>
      </c>
      <c r="FW65" s="3">
        <v>158.03200000000001</v>
      </c>
      <c r="FX65" s="3">
        <v>5064.41</v>
      </c>
      <c r="FY65" s="3">
        <v>800336.36800000002</v>
      </c>
      <c r="FZ65" s="3">
        <v>4644064</v>
      </c>
      <c r="GB65" s="3">
        <v>63</v>
      </c>
      <c r="GC65" s="3" t="s">
        <v>1473</v>
      </c>
      <c r="GD65" s="3">
        <v>158.03200000000001</v>
      </c>
      <c r="GE65" s="3">
        <v>3141.05</v>
      </c>
      <c r="GF65" s="3">
        <v>496384.902</v>
      </c>
      <c r="GG65" s="3">
        <v>2880343</v>
      </c>
    </row>
    <row r="66" spans="49:189" x14ac:dyDescent="0.2">
      <c r="AW66" s="3">
        <v>64</v>
      </c>
      <c r="AX66" s="3" t="s">
        <v>454</v>
      </c>
      <c r="AY66" s="3">
        <v>215.07499999999999</v>
      </c>
      <c r="AZ66" s="3">
        <v>1106.8119999999999</v>
      </c>
      <c r="BA66" s="3">
        <v>238046.98300000001</v>
      </c>
      <c r="BB66" s="3">
        <v>1381301</v>
      </c>
      <c r="BD66" s="3">
        <v>64</v>
      </c>
      <c r="BE66" s="3" t="s">
        <v>364</v>
      </c>
      <c r="BF66" s="3">
        <v>215.07499999999999</v>
      </c>
      <c r="BG66" s="3">
        <v>1116.1949999999999</v>
      </c>
      <c r="BH66" s="3">
        <v>240065.03</v>
      </c>
      <c r="BI66" s="3">
        <v>1393011</v>
      </c>
      <c r="BM66" s="3">
        <v>64</v>
      </c>
      <c r="BN66" s="3" t="s">
        <v>620</v>
      </c>
      <c r="BO66" s="3">
        <v>125.46</v>
      </c>
      <c r="BP66" s="3">
        <v>752.11800000000005</v>
      </c>
      <c r="BQ66" s="3">
        <v>94360.839000000007</v>
      </c>
      <c r="BR66" s="3">
        <v>547542</v>
      </c>
      <c r="BT66" s="3">
        <v>64</v>
      </c>
      <c r="BU66" s="3" t="s">
        <v>544</v>
      </c>
      <c r="BV66" s="3">
        <v>125.46</v>
      </c>
      <c r="BW66" s="3">
        <v>694.64700000000005</v>
      </c>
      <c r="BX66" s="3">
        <v>87150.501000000004</v>
      </c>
      <c r="BY66" s="3">
        <v>505703</v>
      </c>
      <c r="CS66" s="3">
        <v>64</v>
      </c>
      <c r="CT66" s="3" t="s">
        <v>819</v>
      </c>
      <c r="CU66" s="3">
        <v>99.265000000000001</v>
      </c>
      <c r="CV66" s="3">
        <v>2012.068</v>
      </c>
      <c r="CW66" s="3">
        <v>199728.21900000001</v>
      </c>
      <c r="CX66" s="3">
        <v>1158951</v>
      </c>
      <c r="CZ66" s="3">
        <v>64</v>
      </c>
      <c r="DA66" s="3" t="s">
        <v>754</v>
      </c>
      <c r="DB66" s="3">
        <v>99.265000000000001</v>
      </c>
      <c r="DC66" s="3">
        <v>1362.3510000000001</v>
      </c>
      <c r="DD66" s="3">
        <v>135233.95699999999</v>
      </c>
      <c r="DE66" s="3">
        <v>784714</v>
      </c>
      <c r="DY66" s="3">
        <v>64</v>
      </c>
      <c r="DZ66" s="3" t="s">
        <v>1080</v>
      </c>
      <c r="EA66" s="3">
        <v>125.11499999999999</v>
      </c>
      <c r="EB66" s="3">
        <v>1759.288</v>
      </c>
      <c r="EC66" s="3">
        <v>220114.11199999999</v>
      </c>
      <c r="ED66" s="3">
        <v>1277243</v>
      </c>
      <c r="EF66" s="3">
        <v>64</v>
      </c>
      <c r="EG66" s="3" t="s">
        <v>996</v>
      </c>
      <c r="EH66" s="3">
        <v>125.11499999999999</v>
      </c>
      <c r="EI66" s="3">
        <v>1173.9590000000001</v>
      </c>
      <c r="EJ66" s="3">
        <v>146880.38</v>
      </c>
      <c r="EK66" s="3">
        <v>852294</v>
      </c>
      <c r="EO66" s="3">
        <v>64</v>
      </c>
      <c r="EP66" s="3" t="s">
        <v>1240</v>
      </c>
      <c r="EQ66" s="3">
        <v>322.61200000000002</v>
      </c>
      <c r="ER66" s="3">
        <v>2012.585</v>
      </c>
      <c r="ES66" s="3">
        <v>649283.57700000005</v>
      </c>
      <c r="ET66" s="3">
        <v>3767559</v>
      </c>
      <c r="EV66" s="3">
        <v>64</v>
      </c>
      <c r="EW66" s="3" t="s">
        <v>1164</v>
      </c>
      <c r="EX66" s="3">
        <v>322.61200000000002</v>
      </c>
      <c r="EY66" s="3">
        <v>649.63</v>
      </c>
      <c r="EZ66" s="3">
        <v>209578.391</v>
      </c>
      <c r="FA66" s="3">
        <v>1216108</v>
      </c>
      <c r="FE66" s="3">
        <v>64</v>
      </c>
      <c r="FF66" s="3" t="s">
        <v>1395</v>
      </c>
      <c r="FG66" s="3">
        <v>111.673</v>
      </c>
      <c r="FH66" s="3">
        <v>3882.2420000000002</v>
      </c>
      <c r="FI66" s="3">
        <v>433542.81900000002</v>
      </c>
      <c r="FJ66" s="3">
        <v>2515693</v>
      </c>
      <c r="FL66" s="3">
        <v>64</v>
      </c>
      <c r="FM66" s="3" t="s">
        <v>1316</v>
      </c>
      <c r="FN66" s="3">
        <v>111.673</v>
      </c>
      <c r="FO66" s="3">
        <v>2055.1759999999999</v>
      </c>
      <c r="FP66" s="3">
        <v>229508.28400000001</v>
      </c>
      <c r="FQ66" s="3">
        <v>1331754</v>
      </c>
      <c r="FU66" s="3">
        <v>64</v>
      </c>
      <c r="FV66" s="3" t="s">
        <v>1559</v>
      </c>
      <c r="FW66" s="3">
        <v>204.73400000000001</v>
      </c>
      <c r="FX66" s="3">
        <v>2514.2339999999999</v>
      </c>
      <c r="FY66" s="3">
        <v>514750.163</v>
      </c>
      <c r="FZ66" s="3">
        <v>2986910</v>
      </c>
      <c r="GB66" s="3">
        <v>64</v>
      </c>
      <c r="GC66" s="3" t="s">
        <v>1474</v>
      </c>
      <c r="GD66" s="3">
        <v>204.73400000000001</v>
      </c>
      <c r="GE66" s="3">
        <v>1487.17</v>
      </c>
      <c r="GF66" s="3">
        <v>304474.848</v>
      </c>
      <c r="GG66" s="3">
        <v>1766758</v>
      </c>
    </row>
    <row r="67" spans="49:189" x14ac:dyDescent="0.2">
      <c r="AW67" s="3">
        <v>65</v>
      </c>
      <c r="AX67" s="3" t="s">
        <v>455</v>
      </c>
      <c r="AY67" s="3">
        <v>94.784000000000006</v>
      </c>
      <c r="AZ67" s="3">
        <v>2346.9070000000002</v>
      </c>
      <c r="BA67" s="3">
        <v>222450.29</v>
      </c>
      <c r="BB67" s="3">
        <v>1290799</v>
      </c>
      <c r="BD67" s="3">
        <v>65</v>
      </c>
      <c r="BE67" s="3" t="s">
        <v>365</v>
      </c>
      <c r="BF67" s="3">
        <v>94.784000000000006</v>
      </c>
      <c r="BG67" s="3">
        <v>1114.345</v>
      </c>
      <c r="BH67" s="3">
        <v>105622.609</v>
      </c>
      <c r="BI67" s="3">
        <v>612890</v>
      </c>
      <c r="BM67" s="3">
        <v>65</v>
      </c>
      <c r="BN67" s="3" t="s">
        <v>621</v>
      </c>
      <c r="BO67" s="3">
        <v>165.44200000000001</v>
      </c>
      <c r="BP67" s="3">
        <v>662.13199999999995</v>
      </c>
      <c r="BQ67" s="3">
        <v>109544.44500000001</v>
      </c>
      <c r="BR67" s="3">
        <v>635647</v>
      </c>
      <c r="BT67" s="3">
        <v>65</v>
      </c>
      <c r="BU67" s="3" t="s">
        <v>545</v>
      </c>
      <c r="BV67" s="3">
        <v>165.44200000000001</v>
      </c>
      <c r="BW67" s="3">
        <v>364.61</v>
      </c>
      <c r="BX67" s="3">
        <v>60321.851000000002</v>
      </c>
      <c r="BY67" s="3">
        <v>350026</v>
      </c>
      <c r="CS67" s="3">
        <v>65</v>
      </c>
      <c r="CT67" s="3" t="s">
        <v>820</v>
      </c>
      <c r="CU67" s="3">
        <v>122.875</v>
      </c>
      <c r="CV67" s="3">
        <v>1873.066</v>
      </c>
      <c r="CW67" s="3">
        <v>230153.163</v>
      </c>
      <c r="CX67" s="3">
        <v>1335496</v>
      </c>
      <c r="CZ67" s="3">
        <v>65</v>
      </c>
      <c r="DA67" s="3" t="s">
        <v>755</v>
      </c>
      <c r="DB67" s="3">
        <v>122.875</v>
      </c>
      <c r="DC67" s="3">
        <v>1021.052</v>
      </c>
      <c r="DD67" s="3">
        <v>125461.85400000001</v>
      </c>
      <c r="DE67" s="3">
        <v>728010</v>
      </c>
      <c r="DY67" s="3">
        <v>65</v>
      </c>
      <c r="DZ67" s="3" t="s">
        <v>1081</v>
      </c>
      <c r="EA67" s="3">
        <v>227.483</v>
      </c>
      <c r="EB67" s="3">
        <v>1850.8969999999999</v>
      </c>
      <c r="EC67" s="3">
        <v>421046.95500000002</v>
      </c>
      <c r="ED67" s="3">
        <v>2443184</v>
      </c>
      <c r="EF67" s="3">
        <v>65</v>
      </c>
      <c r="EG67" s="3" t="s">
        <v>997</v>
      </c>
      <c r="EH67" s="3">
        <v>227.483</v>
      </c>
      <c r="EI67" s="3">
        <v>1103.4739999999999</v>
      </c>
      <c r="EJ67" s="3">
        <v>251021.25</v>
      </c>
      <c r="EK67" s="3">
        <v>1456586</v>
      </c>
      <c r="EO67" s="3">
        <v>65</v>
      </c>
      <c r="EP67" s="3" t="s">
        <v>1241</v>
      </c>
      <c r="EQ67" s="3">
        <v>167.51</v>
      </c>
      <c r="ER67" s="3">
        <v>3476.4360000000001</v>
      </c>
      <c r="ES67" s="3">
        <v>582337.67200000002</v>
      </c>
      <c r="ET67" s="3">
        <v>3379096</v>
      </c>
      <c r="EV67" s="3">
        <v>65</v>
      </c>
      <c r="EW67" s="3" t="s">
        <v>1165</v>
      </c>
      <c r="EX67" s="3">
        <v>167.51</v>
      </c>
      <c r="EY67" s="3">
        <v>1183.002</v>
      </c>
      <c r="EZ67" s="3">
        <v>198164.62100000001</v>
      </c>
      <c r="FA67" s="3">
        <v>1149878</v>
      </c>
      <c r="FE67" s="3">
        <v>65</v>
      </c>
      <c r="FF67" s="3" t="s">
        <v>1396</v>
      </c>
      <c r="FG67" s="3">
        <v>103.057</v>
      </c>
      <c r="FH67" s="3">
        <v>3311.9650000000001</v>
      </c>
      <c r="FI67" s="3">
        <v>341319.62800000003</v>
      </c>
      <c r="FJ67" s="3">
        <v>1980555</v>
      </c>
      <c r="FL67" s="3">
        <v>65</v>
      </c>
      <c r="FM67" s="3" t="s">
        <v>1317</v>
      </c>
      <c r="FN67" s="3">
        <v>103.057</v>
      </c>
      <c r="FO67" s="3">
        <v>1827.654</v>
      </c>
      <c r="FP67" s="3">
        <v>188351.674</v>
      </c>
      <c r="FQ67" s="3">
        <v>1092937</v>
      </c>
      <c r="FU67" s="3">
        <v>65</v>
      </c>
      <c r="FV67" s="3" t="s">
        <v>1560</v>
      </c>
      <c r="FW67" s="3">
        <v>203.011</v>
      </c>
      <c r="FX67" s="3">
        <v>1107.3399999999999</v>
      </c>
      <c r="FY67" s="3">
        <v>224802.323</v>
      </c>
      <c r="FZ67" s="3">
        <v>1304447</v>
      </c>
      <c r="GB67" s="3">
        <v>65</v>
      </c>
      <c r="GC67" s="3" t="s">
        <v>1475</v>
      </c>
      <c r="GD67" s="3">
        <v>203.011</v>
      </c>
      <c r="GE67" s="3">
        <v>775.74400000000003</v>
      </c>
      <c r="GF67" s="3">
        <v>157484.69099999999</v>
      </c>
      <c r="GG67" s="3">
        <v>913827</v>
      </c>
    </row>
    <row r="68" spans="49:189" x14ac:dyDescent="0.2">
      <c r="AW68" s="3">
        <v>66</v>
      </c>
      <c r="AX68" s="3" t="s">
        <v>456</v>
      </c>
      <c r="AY68" s="3">
        <v>82.721000000000004</v>
      </c>
      <c r="AZ68" s="3">
        <v>2597.4650000000001</v>
      </c>
      <c r="BA68" s="3">
        <v>214864.777</v>
      </c>
      <c r="BB68" s="3">
        <v>1246783</v>
      </c>
      <c r="BD68" s="3">
        <v>66</v>
      </c>
      <c r="BE68" s="3" t="s">
        <v>366</v>
      </c>
      <c r="BF68" s="3">
        <v>82.721000000000004</v>
      </c>
      <c r="BG68" s="3">
        <v>746.47500000000002</v>
      </c>
      <c r="BH68" s="3">
        <v>61749.131999999998</v>
      </c>
      <c r="BI68" s="3">
        <v>358308</v>
      </c>
      <c r="BM68" s="3">
        <v>66</v>
      </c>
      <c r="BN68" s="3" t="s">
        <v>622</v>
      </c>
      <c r="BO68" s="3">
        <v>158.20400000000001</v>
      </c>
      <c r="BP68" s="3">
        <v>1363.549</v>
      </c>
      <c r="BQ68" s="3">
        <v>215718.69899999999</v>
      </c>
      <c r="BR68" s="3">
        <v>1251738</v>
      </c>
      <c r="BT68" s="3">
        <v>66</v>
      </c>
      <c r="BU68" s="3" t="s">
        <v>546</v>
      </c>
      <c r="BV68" s="3">
        <v>158.20400000000001</v>
      </c>
      <c r="BW68" s="3">
        <v>430.50799999999998</v>
      </c>
      <c r="BX68" s="3">
        <v>68107.962</v>
      </c>
      <c r="BY68" s="3">
        <v>395206</v>
      </c>
      <c r="DY68" s="3">
        <v>66</v>
      </c>
      <c r="DZ68" s="3" t="s">
        <v>1082</v>
      </c>
      <c r="EA68" s="3">
        <v>103.057</v>
      </c>
      <c r="EB68" s="3">
        <v>2042.8330000000001</v>
      </c>
      <c r="EC68" s="3">
        <v>210527.269</v>
      </c>
      <c r="ED68" s="3">
        <v>1221614</v>
      </c>
      <c r="EF68" s="3">
        <v>66</v>
      </c>
      <c r="EG68" s="3" t="s">
        <v>998</v>
      </c>
      <c r="EH68" s="3">
        <v>103.057</v>
      </c>
      <c r="EI68" s="3">
        <v>1729.9059999999999</v>
      </c>
      <c r="EJ68" s="3">
        <v>178278.15599999999</v>
      </c>
      <c r="EK68" s="3">
        <v>1034484</v>
      </c>
      <c r="EO68" s="3">
        <v>66</v>
      </c>
      <c r="EP68" s="3" t="s">
        <v>1242</v>
      </c>
      <c r="EQ68" s="3">
        <v>154.929</v>
      </c>
      <c r="ER68" s="3">
        <v>2724.2950000000001</v>
      </c>
      <c r="ES68" s="3">
        <v>422073.55699999997</v>
      </c>
      <c r="ET68" s="3">
        <v>2449141</v>
      </c>
      <c r="EV68" s="3">
        <v>66</v>
      </c>
      <c r="EW68" s="3" t="s">
        <v>1166</v>
      </c>
      <c r="EX68" s="3">
        <v>154.929</v>
      </c>
      <c r="EY68" s="3">
        <v>1082.8610000000001</v>
      </c>
      <c r="EZ68" s="3">
        <v>167767.079</v>
      </c>
      <c r="FA68" s="3">
        <v>973492</v>
      </c>
      <c r="FE68" s="3">
        <v>66</v>
      </c>
      <c r="FF68" s="3" t="s">
        <v>1397</v>
      </c>
      <c r="FG68" s="3">
        <v>139.59200000000001</v>
      </c>
      <c r="FH68" s="3">
        <v>5358.0020000000004</v>
      </c>
      <c r="FI68" s="3">
        <v>747932.29200000002</v>
      </c>
      <c r="FJ68" s="3">
        <v>4339982</v>
      </c>
      <c r="FL68" s="3">
        <v>66</v>
      </c>
      <c r="FM68" s="3" t="s">
        <v>1318</v>
      </c>
      <c r="FN68" s="3">
        <v>139.59200000000001</v>
      </c>
      <c r="FO68" s="3">
        <v>4768.3469999999998</v>
      </c>
      <c r="FP68" s="3">
        <v>665621.31200000003</v>
      </c>
      <c r="FQ68" s="3">
        <v>3862361</v>
      </c>
      <c r="FU68" s="3">
        <v>66</v>
      </c>
      <c r="FV68" s="3" t="s">
        <v>1561</v>
      </c>
      <c r="FW68" s="3">
        <v>749.14200000000005</v>
      </c>
      <c r="FX68" s="3">
        <v>1644.444</v>
      </c>
      <c r="FY68" s="3">
        <v>1231921.2849999999</v>
      </c>
      <c r="FZ68" s="3">
        <v>7148396</v>
      </c>
      <c r="GB68" s="3">
        <v>66</v>
      </c>
      <c r="GC68" s="3" t="s">
        <v>1476</v>
      </c>
      <c r="GD68" s="3">
        <v>749.14200000000005</v>
      </c>
      <c r="GE68" s="3">
        <v>1014.317</v>
      </c>
      <c r="GF68" s="3">
        <v>759867.03099999996</v>
      </c>
      <c r="GG68" s="3">
        <v>4409235</v>
      </c>
    </row>
    <row r="69" spans="49:189" x14ac:dyDescent="0.2">
      <c r="AW69" s="3">
        <v>67</v>
      </c>
      <c r="AX69" s="3" t="s">
        <v>457</v>
      </c>
      <c r="AY69" s="3">
        <v>108.571</v>
      </c>
      <c r="AZ69" s="3">
        <v>2826.473</v>
      </c>
      <c r="BA69" s="3">
        <v>306873.75599999999</v>
      </c>
      <c r="BB69" s="3">
        <v>1780678</v>
      </c>
      <c r="BD69" s="3">
        <v>67</v>
      </c>
      <c r="BE69" s="3" t="s">
        <v>367</v>
      </c>
      <c r="BF69" s="3">
        <v>108.571</v>
      </c>
      <c r="BG69" s="3">
        <v>1539.9290000000001</v>
      </c>
      <c r="BH69" s="3">
        <v>167191.99600000001</v>
      </c>
      <c r="BI69" s="3">
        <v>970155</v>
      </c>
      <c r="BM69" s="3">
        <v>67</v>
      </c>
      <c r="BN69" s="3" t="s">
        <v>623</v>
      </c>
      <c r="BO69" s="3">
        <v>193.01599999999999</v>
      </c>
      <c r="BP69" s="3">
        <v>1011.049</v>
      </c>
      <c r="BQ69" s="3">
        <v>195148.23499999999</v>
      </c>
      <c r="BR69" s="3">
        <v>1132375</v>
      </c>
      <c r="BT69" s="3">
        <v>67</v>
      </c>
      <c r="BU69" s="3" t="s">
        <v>547</v>
      </c>
      <c r="BV69" s="3">
        <v>193.01599999999999</v>
      </c>
      <c r="BW69" s="3">
        <v>457.774</v>
      </c>
      <c r="BX69" s="3">
        <v>88357.536999999997</v>
      </c>
      <c r="BY69" s="3">
        <v>512707</v>
      </c>
      <c r="DY69" s="3">
        <v>67</v>
      </c>
      <c r="DZ69" s="3" t="s">
        <v>1083</v>
      </c>
      <c r="EA69" s="3">
        <v>165.44200000000001</v>
      </c>
      <c r="EB69" s="3">
        <v>2329.5590000000002</v>
      </c>
      <c r="EC69" s="3">
        <v>385406.8</v>
      </c>
      <c r="ED69" s="3">
        <v>2236377</v>
      </c>
      <c r="EF69" s="3">
        <v>67</v>
      </c>
      <c r="EG69" s="3" t="s">
        <v>999</v>
      </c>
      <c r="EH69" s="3">
        <v>165.44200000000001</v>
      </c>
      <c r="EI69" s="3">
        <v>1110.5029999999999</v>
      </c>
      <c r="EJ69" s="3">
        <v>183723.78099999999</v>
      </c>
      <c r="EK69" s="3">
        <v>1066083</v>
      </c>
      <c r="EO69" s="3">
        <v>67</v>
      </c>
      <c r="EP69" s="3" t="s">
        <v>1243</v>
      </c>
      <c r="EQ69" s="3">
        <v>186.12200000000001</v>
      </c>
      <c r="ER69" s="3">
        <v>2051.107</v>
      </c>
      <c r="ES69" s="3">
        <v>381756.565</v>
      </c>
      <c r="ET69" s="3">
        <v>2215196</v>
      </c>
      <c r="EV69" s="3">
        <v>67</v>
      </c>
      <c r="EW69" s="3" t="s">
        <v>1167</v>
      </c>
      <c r="EX69" s="3">
        <v>186.12200000000001</v>
      </c>
      <c r="EY69" s="3">
        <v>1176.297</v>
      </c>
      <c r="EZ69" s="3">
        <v>218934.99400000001</v>
      </c>
      <c r="FA69" s="3">
        <v>1270401</v>
      </c>
      <c r="FE69" s="3">
        <v>67</v>
      </c>
      <c r="FF69" s="3" t="s">
        <v>1398</v>
      </c>
      <c r="FG69" s="3">
        <v>87.201999999999998</v>
      </c>
      <c r="FH69" s="3">
        <v>6372.5709999999999</v>
      </c>
      <c r="FI69" s="3">
        <v>555698.93599999999</v>
      </c>
      <c r="FJ69" s="3">
        <v>3224521</v>
      </c>
      <c r="FL69" s="3">
        <v>67</v>
      </c>
      <c r="FM69" s="3" t="s">
        <v>1319</v>
      </c>
      <c r="FN69" s="3">
        <v>87.201999999999998</v>
      </c>
      <c r="FO69" s="3">
        <v>4458.1419999999998</v>
      </c>
      <c r="FP69" s="3">
        <v>388757.516</v>
      </c>
      <c r="FQ69" s="3">
        <v>2255820</v>
      </c>
      <c r="FU69" s="3">
        <v>67</v>
      </c>
      <c r="FV69" s="3" t="s">
        <v>1562</v>
      </c>
      <c r="FW69" s="3">
        <v>496.32600000000002</v>
      </c>
      <c r="FX69" s="3">
        <v>1867.915</v>
      </c>
      <c r="FY69" s="3">
        <v>927094.35600000003</v>
      </c>
      <c r="FZ69" s="3">
        <v>5379595</v>
      </c>
      <c r="GB69" s="3">
        <v>67</v>
      </c>
      <c r="GC69" s="3" t="s">
        <v>1477</v>
      </c>
      <c r="GD69" s="3">
        <v>496.32600000000002</v>
      </c>
      <c r="GE69" s="3">
        <v>1198.116</v>
      </c>
      <c r="GF69" s="3">
        <v>594655.85800000001</v>
      </c>
      <c r="GG69" s="3">
        <v>3450574</v>
      </c>
    </row>
    <row r="70" spans="49:189" x14ac:dyDescent="0.2">
      <c r="AW70" s="3">
        <v>68</v>
      </c>
      <c r="AX70" s="3" t="s">
        <v>458</v>
      </c>
      <c r="AY70" s="3">
        <v>122.875</v>
      </c>
      <c r="AZ70" s="3">
        <v>2115.0239999999999</v>
      </c>
      <c r="BA70" s="3">
        <v>259883.76699999999</v>
      </c>
      <c r="BB70" s="3">
        <v>1508012</v>
      </c>
      <c r="BD70" s="3">
        <v>68</v>
      </c>
      <c r="BE70" s="3" t="s">
        <v>368</v>
      </c>
      <c r="BF70" s="3">
        <v>122.875</v>
      </c>
      <c r="BG70" s="3">
        <v>1518.748</v>
      </c>
      <c r="BH70" s="3">
        <v>186616.25700000001</v>
      </c>
      <c r="BI70" s="3">
        <v>1082867</v>
      </c>
      <c r="BM70" s="3">
        <v>68</v>
      </c>
      <c r="BN70" s="3" t="s">
        <v>624</v>
      </c>
      <c r="BO70" s="3">
        <v>114.94799999999999</v>
      </c>
      <c r="BP70" s="3">
        <v>886.75</v>
      </c>
      <c r="BQ70" s="3">
        <v>101929.807</v>
      </c>
      <c r="BR70" s="3">
        <v>591462</v>
      </c>
      <c r="BT70" s="3">
        <v>68</v>
      </c>
      <c r="BU70" s="3" t="s">
        <v>548</v>
      </c>
      <c r="BV70" s="3">
        <v>114.94799999999999</v>
      </c>
      <c r="BW70" s="3">
        <v>539.70600000000002</v>
      </c>
      <c r="BX70" s="3">
        <v>62037.966999999997</v>
      </c>
      <c r="BY70" s="3">
        <v>359984</v>
      </c>
      <c r="DY70" s="3">
        <v>68</v>
      </c>
      <c r="DZ70" s="3" t="s">
        <v>1084</v>
      </c>
      <c r="EA70" s="3">
        <v>95.129000000000005</v>
      </c>
      <c r="EB70" s="3">
        <v>3273.643</v>
      </c>
      <c r="EC70" s="3">
        <v>311418.75599999999</v>
      </c>
      <c r="ED70" s="3">
        <v>1807051</v>
      </c>
      <c r="EF70" s="3">
        <v>68</v>
      </c>
      <c r="EG70" s="3" t="s">
        <v>1000</v>
      </c>
      <c r="EH70" s="3">
        <v>95.129000000000005</v>
      </c>
      <c r="EI70" s="3">
        <v>2970.163</v>
      </c>
      <c r="EJ70" s="3">
        <v>282548.967</v>
      </c>
      <c r="EK70" s="3">
        <v>1639530</v>
      </c>
      <c r="EO70" s="3">
        <v>68</v>
      </c>
      <c r="EP70" s="3" t="s">
        <v>1244</v>
      </c>
      <c r="EQ70" s="3">
        <v>160.27199999999999</v>
      </c>
      <c r="ER70" s="3">
        <v>2243.058</v>
      </c>
      <c r="ES70" s="3">
        <v>359499.11099999998</v>
      </c>
      <c r="ET70" s="3">
        <v>2086044</v>
      </c>
      <c r="EV70" s="3">
        <v>68</v>
      </c>
      <c r="EW70" s="3" t="s">
        <v>1168</v>
      </c>
      <c r="EX70" s="3">
        <v>160.27199999999999</v>
      </c>
      <c r="EY70" s="3">
        <v>1070.6220000000001</v>
      </c>
      <c r="EZ70" s="3">
        <v>171590.511</v>
      </c>
      <c r="FA70" s="3">
        <v>995678</v>
      </c>
      <c r="FE70" s="3">
        <v>68</v>
      </c>
      <c r="FF70" s="3" t="s">
        <v>1399</v>
      </c>
      <c r="FG70" s="3">
        <v>153.55099999999999</v>
      </c>
      <c r="FH70" s="3">
        <v>7460.0659999999998</v>
      </c>
      <c r="FI70" s="3">
        <v>1145499.0730000001</v>
      </c>
      <c r="FJ70" s="3">
        <v>6646919</v>
      </c>
      <c r="FL70" s="3">
        <v>68</v>
      </c>
      <c r="FM70" s="3" t="s">
        <v>1320</v>
      </c>
      <c r="FN70" s="3">
        <v>153.55099999999999</v>
      </c>
      <c r="FO70" s="3">
        <v>4109.9570000000003</v>
      </c>
      <c r="FP70" s="3">
        <v>631087.20499999996</v>
      </c>
      <c r="FQ70" s="3">
        <v>3661972</v>
      </c>
      <c r="FU70" s="3">
        <v>68</v>
      </c>
      <c r="FV70" s="3" t="s">
        <v>1563</v>
      </c>
      <c r="FW70" s="3">
        <v>382.584</v>
      </c>
      <c r="FX70" s="3">
        <v>185.809</v>
      </c>
      <c r="FY70" s="3">
        <v>71087.812000000005</v>
      </c>
      <c r="FZ70" s="3">
        <v>412497</v>
      </c>
      <c r="GB70" s="3">
        <v>68</v>
      </c>
      <c r="GC70" s="3" t="s">
        <v>1478</v>
      </c>
      <c r="GD70" s="3">
        <v>382.584</v>
      </c>
      <c r="GE70" s="3">
        <v>1651.0419999999999</v>
      </c>
      <c r="GF70" s="3">
        <v>631662.97699999996</v>
      </c>
      <c r="GG70" s="3">
        <v>3665313</v>
      </c>
    </row>
    <row r="71" spans="49:189" x14ac:dyDescent="0.2">
      <c r="AW71" s="3">
        <v>69</v>
      </c>
      <c r="AX71" s="3" t="s">
        <v>459</v>
      </c>
      <c r="AY71" s="3">
        <v>111.673</v>
      </c>
      <c r="AZ71" s="3">
        <v>1700.511</v>
      </c>
      <c r="BA71" s="3">
        <v>189901.658</v>
      </c>
      <c r="BB71" s="3">
        <v>1101931</v>
      </c>
      <c r="BD71" s="3">
        <v>69</v>
      </c>
      <c r="BE71" s="3" t="s">
        <v>369</v>
      </c>
      <c r="BF71" s="3">
        <v>111.673</v>
      </c>
      <c r="BG71" s="3">
        <v>983.54</v>
      </c>
      <c r="BH71" s="3">
        <v>109835.174</v>
      </c>
      <c r="BI71" s="3">
        <v>637334</v>
      </c>
      <c r="BM71" s="3">
        <v>69</v>
      </c>
      <c r="BN71" s="3" t="s">
        <v>625</v>
      </c>
      <c r="BO71" s="3">
        <v>155.102</v>
      </c>
      <c r="BP71" s="3">
        <v>242.93799999999999</v>
      </c>
      <c r="BQ71" s="3">
        <v>37680.089</v>
      </c>
      <c r="BR71" s="3">
        <v>218644</v>
      </c>
      <c r="BT71" s="3">
        <v>69</v>
      </c>
      <c r="BU71" s="3" t="s">
        <v>549</v>
      </c>
      <c r="BV71" s="3">
        <v>155.102</v>
      </c>
      <c r="BW71" s="3">
        <v>597.60699999999997</v>
      </c>
      <c r="BX71" s="3">
        <v>92689.876000000004</v>
      </c>
      <c r="BY71" s="3">
        <v>537846</v>
      </c>
      <c r="DY71" s="3">
        <v>69</v>
      </c>
      <c r="DZ71" s="3" t="s">
        <v>1085</v>
      </c>
      <c r="EA71" s="3">
        <v>237.13300000000001</v>
      </c>
      <c r="EB71" s="3">
        <v>2083.6790000000001</v>
      </c>
      <c r="EC71" s="3">
        <v>494109.90299999999</v>
      </c>
      <c r="ED71" s="3">
        <v>2867142</v>
      </c>
      <c r="EF71" s="3">
        <v>69</v>
      </c>
      <c r="EG71" s="3" t="s">
        <v>1001</v>
      </c>
      <c r="EH71" s="3">
        <v>237.13300000000001</v>
      </c>
      <c r="EI71" s="3">
        <v>1332.921</v>
      </c>
      <c r="EJ71" s="3">
        <v>316080.08199999999</v>
      </c>
      <c r="EK71" s="3">
        <v>1834099</v>
      </c>
      <c r="EO71" s="3">
        <v>69</v>
      </c>
      <c r="EP71" s="3" t="s">
        <v>1245</v>
      </c>
      <c r="EQ71" s="3">
        <v>154.929</v>
      </c>
      <c r="ER71" s="3">
        <v>6215.7579999999998</v>
      </c>
      <c r="ES71" s="3">
        <v>963004.04399999999</v>
      </c>
      <c r="ET71" s="3">
        <v>5587966</v>
      </c>
      <c r="EV71" s="3">
        <v>69</v>
      </c>
      <c r="EW71" s="3" t="s">
        <v>1169</v>
      </c>
      <c r="EX71" s="3">
        <v>154.929</v>
      </c>
      <c r="EY71" s="3">
        <v>3388.6689999999999</v>
      </c>
      <c r="EZ71" s="3">
        <v>525004.63300000003</v>
      </c>
      <c r="FA71" s="3">
        <v>3046413</v>
      </c>
      <c r="FE71" s="3">
        <v>69</v>
      </c>
      <c r="FF71" s="3" t="s">
        <v>1400</v>
      </c>
      <c r="FG71" s="3">
        <v>125.63200000000001</v>
      </c>
      <c r="FH71" s="3">
        <v>6906.1220000000003</v>
      </c>
      <c r="FI71" s="3">
        <v>867633.147</v>
      </c>
      <c r="FJ71" s="3">
        <v>5034563</v>
      </c>
      <c r="FL71" s="3">
        <v>69</v>
      </c>
      <c r="FM71" s="3" t="s">
        <v>1321</v>
      </c>
      <c r="FN71" s="3">
        <v>125.63200000000001</v>
      </c>
      <c r="FO71" s="3">
        <v>2587.4679999999998</v>
      </c>
      <c r="FP71" s="3">
        <v>325069.95600000001</v>
      </c>
      <c r="FQ71" s="3">
        <v>1886264</v>
      </c>
      <c r="FU71" s="3">
        <v>69</v>
      </c>
      <c r="FV71" s="3" t="s">
        <v>1564</v>
      </c>
      <c r="FW71" s="3">
        <v>103.401</v>
      </c>
      <c r="FX71" s="3">
        <v>1801.248</v>
      </c>
      <c r="FY71" s="3">
        <v>186251.25099999999</v>
      </c>
      <c r="FZ71" s="3">
        <v>1080749</v>
      </c>
      <c r="GB71" s="3">
        <v>69</v>
      </c>
      <c r="GC71" s="3" t="s">
        <v>1479</v>
      </c>
      <c r="GD71" s="3">
        <v>103.401</v>
      </c>
      <c r="GE71" s="3">
        <v>1205.7619999999999</v>
      </c>
      <c r="GF71" s="3">
        <v>124677.211</v>
      </c>
      <c r="GG71" s="3">
        <v>723457</v>
      </c>
    </row>
    <row r="72" spans="49:189" x14ac:dyDescent="0.2">
      <c r="AW72" s="3">
        <v>70</v>
      </c>
      <c r="AX72" s="3" t="s">
        <v>460</v>
      </c>
      <c r="AY72" s="3">
        <v>193.01599999999999</v>
      </c>
      <c r="AZ72" s="3">
        <v>2567.5329999999999</v>
      </c>
      <c r="BA72" s="3">
        <v>495573.89199999999</v>
      </c>
      <c r="BB72" s="3">
        <v>2875637</v>
      </c>
      <c r="BD72" s="3">
        <v>70</v>
      </c>
      <c r="BE72" s="3" t="s">
        <v>370</v>
      </c>
      <c r="BF72" s="3">
        <v>193.01599999999999</v>
      </c>
      <c r="BG72" s="3">
        <v>1130.4459999999999</v>
      </c>
      <c r="BH72" s="3">
        <v>218193.60699999999</v>
      </c>
      <c r="BI72" s="3">
        <v>1266099</v>
      </c>
      <c r="BM72" s="3">
        <v>70</v>
      </c>
      <c r="BN72" s="3" t="s">
        <v>626</v>
      </c>
      <c r="BO72" s="3">
        <v>186.98400000000001</v>
      </c>
      <c r="BP72" s="3">
        <v>536.27200000000005</v>
      </c>
      <c r="BQ72" s="3">
        <v>100274.182</v>
      </c>
      <c r="BR72" s="3">
        <v>581855</v>
      </c>
      <c r="BT72" s="3">
        <v>70</v>
      </c>
      <c r="BU72" s="3" t="s">
        <v>550</v>
      </c>
      <c r="BV72" s="3">
        <v>186.98400000000001</v>
      </c>
      <c r="BW72" s="3">
        <v>422.48</v>
      </c>
      <c r="BX72" s="3">
        <v>78996.971000000005</v>
      </c>
      <c r="BY72" s="3">
        <v>458391</v>
      </c>
      <c r="DY72" s="3">
        <v>70</v>
      </c>
      <c r="DZ72" s="3" t="s">
        <v>1086</v>
      </c>
      <c r="EA72" s="3">
        <v>66.177000000000007</v>
      </c>
      <c r="EB72" s="3">
        <v>352.77100000000002</v>
      </c>
      <c r="EC72" s="3">
        <v>23345.235000000001</v>
      </c>
      <c r="ED72" s="3">
        <v>135464</v>
      </c>
      <c r="EF72" s="3">
        <v>70</v>
      </c>
      <c r="EG72" s="3" t="s">
        <v>1002</v>
      </c>
      <c r="EH72" s="3">
        <v>66.177000000000007</v>
      </c>
      <c r="EI72" s="3">
        <v>1281.81</v>
      </c>
      <c r="EJ72" s="3">
        <v>84826.040999999997</v>
      </c>
      <c r="EK72" s="3">
        <v>492215</v>
      </c>
      <c r="EO72" s="3">
        <v>70</v>
      </c>
      <c r="EP72" s="3" t="s">
        <v>1246</v>
      </c>
      <c r="EQ72" s="3">
        <v>181.46899999999999</v>
      </c>
      <c r="ER72" s="3">
        <v>5280.393</v>
      </c>
      <c r="ES72" s="3">
        <v>958228.28700000001</v>
      </c>
      <c r="ET72" s="3">
        <v>5560254</v>
      </c>
      <c r="EV72" s="3">
        <v>70</v>
      </c>
      <c r="EW72" s="3" t="s">
        <v>1170</v>
      </c>
      <c r="EX72" s="3">
        <v>181.46899999999999</v>
      </c>
      <c r="EY72" s="3">
        <v>2583.913</v>
      </c>
      <c r="EZ72" s="3">
        <v>468900.34499999997</v>
      </c>
      <c r="FA72" s="3">
        <v>2720860</v>
      </c>
      <c r="FE72" s="3">
        <v>70</v>
      </c>
      <c r="FF72" s="3" t="s">
        <v>1401</v>
      </c>
      <c r="FG72" s="3">
        <v>214.90199999999999</v>
      </c>
      <c r="FH72" s="3">
        <v>5413.6030000000001</v>
      </c>
      <c r="FI72" s="3">
        <v>1163395.0649999999</v>
      </c>
      <c r="FJ72" s="3">
        <v>6750763</v>
      </c>
      <c r="FL72" s="3">
        <v>70</v>
      </c>
      <c r="FM72" s="3" t="s">
        <v>1322</v>
      </c>
      <c r="FN72" s="3">
        <v>214.90199999999999</v>
      </c>
      <c r="FO72" s="3">
        <v>2792.6129999999998</v>
      </c>
      <c r="FP72" s="3">
        <v>600138.70700000005</v>
      </c>
      <c r="FQ72" s="3">
        <v>3482389</v>
      </c>
      <c r="FU72" s="3">
        <v>70</v>
      </c>
      <c r="FV72" s="3" t="s">
        <v>1565</v>
      </c>
      <c r="FW72" s="3">
        <v>223.34700000000001</v>
      </c>
      <c r="FX72" s="3">
        <v>1776.5940000000001</v>
      </c>
      <c r="FY72" s="3">
        <v>396796.27100000001</v>
      </c>
      <c r="FZ72" s="3">
        <v>2302466</v>
      </c>
      <c r="GB72" s="3">
        <v>70</v>
      </c>
      <c r="GC72" s="3" t="s">
        <v>1480</v>
      </c>
      <c r="GD72" s="3">
        <v>223.34700000000001</v>
      </c>
      <c r="GE72" s="3">
        <v>1107.5909999999999</v>
      </c>
      <c r="GF72" s="3">
        <v>247376.70199999999</v>
      </c>
      <c r="GG72" s="3">
        <v>1435438</v>
      </c>
    </row>
    <row r="73" spans="49:189" x14ac:dyDescent="0.2">
      <c r="AW73" s="3">
        <v>71</v>
      </c>
      <c r="AX73" s="3" t="s">
        <v>461</v>
      </c>
      <c r="AY73" s="3">
        <v>90.992999999999995</v>
      </c>
      <c r="AZ73" s="3">
        <v>2811.7080000000001</v>
      </c>
      <c r="BA73" s="3">
        <v>255845.95</v>
      </c>
      <c r="BB73" s="3">
        <v>1484582</v>
      </c>
      <c r="BD73" s="3">
        <v>71</v>
      </c>
      <c r="BE73" s="3" t="s">
        <v>371</v>
      </c>
      <c r="BF73" s="3">
        <v>90.992999999999995</v>
      </c>
      <c r="BG73" s="3">
        <v>1074.241</v>
      </c>
      <c r="BH73" s="3">
        <v>97748.434999999998</v>
      </c>
      <c r="BI73" s="3">
        <v>567199</v>
      </c>
      <c r="BM73" s="3">
        <v>71</v>
      </c>
      <c r="BN73" s="3" t="s">
        <v>627</v>
      </c>
      <c r="BO73" s="3">
        <v>286.93799999999999</v>
      </c>
      <c r="BP73" s="3">
        <v>653.803</v>
      </c>
      <c r="BQ73" s="3">
        <v>187601.15400000001</v>
      </c>
      <c r="BR73" s="3">
        <v>1088582</v>
      </c>
      <c r="BT73" s="3">
        <v>71</v>
      </c>
      <c r="BU73" s="3" t="s">
        <v>551</v>
      </c>
      <c r="BV73" s="3">
        <v>286.93799999999999</v>
      </c>
      <c r="BW73" s="3">
        <v>445.92399999999998</v>
      </c>
      <c r="BX73" s="3">
        <v>127952.789</v>
      </c>
      <c r="BY73" s="3">
        <v>742464</v>
      </c>
      <c r="DY73" s="3">
        <v>71</v>
      </c>
      <c r="DZ73" s="3" t="s">
        <v>1087</v>
      </c>
      <c r="EA73" s="3">
        <v>81.858999999999995</v>
      </c>
      <c r="EB73" s="3">
        <v>2188.5619999999999</v>
      </c>
      <c r="EC73" s="3">
        <v>179154.13699999999</v>
      </c>
      <c r="ED73" s="3">
        <v>1039567</v>
      </c>
      <c r="EF73" s="3">
        <v>71</v>
      </c>
      <c r="EG73" s="3" t="s">
        <v>1003</v>
      </c>
      <c r="EH73" s="3">
        <v>81.858999999999995</v>
      </c>
      <c r="EI73" s="3">
        <v>2062.6149999999998</v>
      </c>
      <c r="EJ73" s="3">
        <v>168844.17499999999</v>
      </c>
      <c r="EK73" s="3">
        <v>979742</v>
      </c>
      <c r="EO73" s="3">
        <v>71</v>
      </c>
      <c r="EP73" s="3" t="s">
        <v>1247</v>
      </c>
      <c r="EQ73" s="3">
        <v>124.081</v>
      </c>
      <c r="ER73" s="3">
        <v>3774.5859999999998</v>
      </c>
      <c r="ES73" s="3">
        <v>468356.11</v>
      </c>
      <c r="ET73" s="3">
        <v>2717702</v>
      </c>
      <c r="EV73" s="3">
        <v>71</v>
      </c>
      <c r="EW73" s="3" t="s">
        <v>1171</v>
      </c>
      <c r="EX73" s="3">
        <v>124.081</v>
      </c>
      <c r="EY73" s="3">
        <v>1468.8440000000001</v>
      </c>
      <c r="EZ73" s="3">
        <v>182256.345</v>
      </c>
      <c r="FA73" s="3">
        <v>1057568</v>
      </c>
      <c r="FE73" s="3">
        <v>71</v>
      </c>
      <c r="FF73" s="3" t="s">
        <v>1402</v>
      </c>
      <c r="FG73" s="3">
        <v>109.95</v>
      </c>
      <c r="FH73" s="3">
        <v>2548.2649999999999</v>
      </c>
      <c r="FI73" s="3">
        <v>280181.59600000002</v>
      </c>
      <c r="FJ73" s="3">
        <v>1625793</v>
      </c>
      <c r="FL73" s="3">
        <v>71</v>
      </c>
      <c r="FM73" s="3" t="s">
        <v>1323</v>
      </c>
      <c r="FN73" s="3">
        <v>109.95</v>
      </c>
      <c r="FO73" s="3">
        <v>1420.8779999999999</v>
      </c>
      <c r="FP73" s="3">
        <v>156225.43599999999</v>
      </c>
      <c r="FQ73" s="3">
        <v>906520</v>
      </c>
      <c r="FU73" s="3">
        <v>71</v>
      </c>
      <c r="FV73" s="3" t="s">
        <v>1566</v>
      </c>
      <c r="FW73" s="3">
        <v>238.857</v>
      </c>
      <c r="FX73" s="3">
        <v>3076.1669999999999</v>
      </c>
      <c r="FY73" s="3">
        <v>734763.28599999996</v>
      </c>
      <c r="FZ73" s="3">
        <v>4263567</v>
      </c>
      <c r="GB73" s="3">
        <v>71</v>
      </c>
      <c r="GC73" s="3" t="s">
        <v>1481</v>
      </c>
      <c r="GD73" s="3">
        <v>238.857</v>
      </c>
      <c r="GE73" s="3">
        <v>1957.566</v>
      </c>
      <c r="GF73" s="3">
        <v>467578.01500000001</v>
      </c>
      <c r="GG73" s="3">
        <v>2713187</v>
      </c>
    </row>
    <row r="74" spans="49:189" x14ac:dyDescent="0.2">
      <c r="AW74" s="3">
        <v>72</v>
      </c>
      <c r="AX74" s="3" t="s">
        <v>462</v>
      </c>
      <c r="AY74" s="3">
        <v>254.19499999999999</v>
      </c>
      <c r="AZ74" s="3">
        <v>1978.5360000000001</v>
      </c>
      <c r="BA74" s="3">
        <v>502933.12800000003</v>
      </c>
      <c r="BB74" s="3">
        <v>2918340</v>
      </c>
      <c r="BD74" s="3">
        <v>72</v>
      </c>
      <c r="BE74" s="3" t="s">
        <v>372</v>
      </c>
      <c r="BF74" s="3">
        <v>254.19499999999999</v>
      </c>
      <c r="BG74" s="3">
        <v>1477.6289999999999</v>
      </c>
      <c r="BH74" s="3">
        <v>375605.4</v>
      </c>
      <c r="BI74" s="3">
        <v>2179503</v>
      </c>
      <c r="BM74" s="3">
        <v>72</v>
      </c>
      <c r="BN74" s="3" t="s">
        <v>628</v>
      </c>
      <c r="BO74" s="3">
        <v>196.46199999999999</v>
      </c>
      <c r="BP74" s="3">
        <v>729.89700000000005</v>
      </c>
      <c r="BQ74" s="3">
        <v>143397.31</v>
      </c>
      <c r="BR74" s="3">
        <v>832083</v>
      </c>
      <c r="BT74" s="3">
        <v>72</v>
      </c>
      <c r="BU74" s="3" t="s">
        <v>552</v>
      </c>
      <c r="BV74" s="3">
        <v>196.46199999999999</v>
      </c>
      <c r="BW74" s="3">
        <v>511.15800000000002</v>
      </c>
      <c r="BX74" s="3">
        <v>100423.25199999999</v>
      </c>
      <c r="BY74" s="3">
        <v>582720</v>
      </c>
      <c r="DY74" s="3">
        <v>72</v>
      </c>
      <c r="DZ74" s="3" t="s">
        <v>1088</v>
      </c>
      <c r="EA74" s="3">
        <v>130.803</v>
      </c>
      <c r="EB74" s="3">
        <v>1863.1279999999999</v>
      </c>
      <c r="EC74" s="3">
        <v>243701.823</v>
      </c>
      <c r="ED74" s="3">
        <v>1414114</v>
      </c>
      <c r="EF74" s="3">
        <v>72</v>
      </c>
      <c r="EG74" s="3" t="s">
        <v>1004</v>
      </c>
      <c r="EH74" s="3">
        <v>130.803</v>
      </c>
      <c r="EI74" s="3">
        <v>1505.3240000000001</v>
      </c>
      <c r="EJ74" s="3">
        <v>196900.196</v>
      </c>
      <c r="EK74" s="3">
        <v>1142541</v>
      </c>
      <c r="EO74" s="3">
        <v>72</v>
      </c>
      <c r="EP74" s="3" t="s">
        <v>1248</v>
      </c>
      <c r="EQ74" s="3">
        <v>137.86799999999999</v>
      </c>
      <c r="ER74" s="3">
        <v>3507.96</v>
      </c>
      <c r="ES74" s="3">
        <v>483636.39500000002</v>
      </c>
      <c r="ET74" s="3">
        <v>2806368</v>
      </c>
      <c r="EV74" s="3">
        <v>72</v>
      </c>
      <c r="EW74" s="3" t="s">
        <v>1172</v>
      </c>
      <c r="EX74" s="3">
        <v>137.86799999999999</v>
      </c>
      <c r="EY74" s="3">
        <v>1282.3689999999999</v>
      </c>
      <c r="EZ74" s="3">
        <v>176797.96799999999</v>
      </c>
      <c r="FA74" s="3">
        <v>1025895</v>
      </c>
      <c r="FE74" s="3">
        <v>72</v>
      </c>
      <c r="FF74" s="3" t="s">
        <v>1403</v>
      </c>
      <c r="FG74" s="3">
        <v>140.626</v>
      </c>
      <c r="FH74" s="3">
        <v>2790.6889999999999</v>
      </c>
      <c r="FI74" s="3">
        <v>392442.39</v>
      </c>
      <c r="FJ74" s="3">
        <v>2277202</v>
      </c>
      <c r="FL74" s="3">
        <v>72</v>
      </c>
      <c r="FM74" s="3" t="s">
        <v>1324</v>
      </c>
      <c r="FN74" s="3">
        <v>140.626</v>
      </c>
      <c r="FO74" s="3">
        <v>1205.8520000000001</v>
      </c>
      <c r="FP74" s="3">
        <v>169573.67</v>
      </c>
      <c r="FQ74" s="3">
        <v>983975</v>
      </c>
      <c r="FU74" s="3">
        <v>72</v>
      </c>
      <c r="FV74" s="3" t="s">
        <v>1567</v>
      </c>
      <c r="FW74" s="3">
        <v>317.959</v>
      </c>
      <c r="FX74" s="3">
        <v>2236.1080000000002</v>
      </c>
      <c r="FY74" s="3">
        <v>710989.97</v>
      </c>
      <c r="FZ74" s="3">
        <v>4125619</v>
      </c>
      <c r="GB74" s="3">
        <v>72</v>
      </c>
      <c r="GC74" s="3" t="s">
        <v>1482</v>
      </c>
      <c r="GD74" s="3">
        <v>317.959</v>
      </c>
      <c r="GE74" s="3">
        <v>1558.16</v>
      </c>
      <c r="GF74" s="3">
        <v>495430.50900000002</v>
      </c>
      <c r="GG74" s="3">
        <v>2874805</v>
      </c>
    </row>
    <row r="75" spans="49:189" x14ac:dyDescent="0.2">
      <c r="AW75" s="3">
        <v>73</v>
      </c>
      <c r="AX75" s="3" t="s">
        <v>463</v>
      </c>
      <c r="AY75" s="3">
        <v>116.32599999999999</v>
      </c>
      <c r="AZ75" s="3">
        <v>1341.3109999999999</v>
      </c>
      <c r="BA75" s="3">
        <v>156029.83600000001</v>
      </c>
      <c r="BB75" s="3">
        <v>905385</v>
      </c>
      <c r="BD75" s="3">
        <v>73</v>
      </c>
      <c r="BE75" s="3" t="s">
        <v>373</v>
      </c>
      <c r="BF75" s="3">
        <v>116.32599999999999</v>
      </c>
      <c r="BG75" s="3">
        <v>953.79899999999998</v>
      </c>
      <c r="BH75" s="3">
        <v>110951.90700000001</v>
      </c>
      <c r="BI75" s="3">
        <v>643814</v>
      </c>
      <c r="BM75" s="3">
        <v>73</v>
      </c>
      <c r="BN75" s="3" t="s">
        <v>629</v>
      </c>
      <c r="BO75" s="3">
        <v>153.03399999999999</v>
      </c>
      <c r="BP75" s="3">
        <v>828.64200000000005</v>
      </c>
      <c r="BQ75" s="3">
        <v>126810.20600000001</v>
      </c>
      <c r="BR75" s="3">
        <v>735834</v>
      </c>
      <c r="BT75" s="3">
        <v>73</v>
      </c>
      <c r="BU75" s="3" t="s">
        <v>553</v>
      </c>
      <c r="BV75" s="3">
        <v>153.03399999999999</v>
      </c>
      <c r="BW75" s="3">
        <v>413.74200000000002</v>
      </c>
      <c r="BX75" s="3">
        <v>63316.521999999997</v>
      </c>
      <c r="BY75" s="3">
        <v>367403</v>
      </c>
      <c r="DY75" s="3">
        <v>73</v>
      </c>
      <c r="DZ75" s="3" t="s">
        <v>1089</v>
      </c>
      <c r="EA75" s="3">
        <v>176.29900000000001</v>
      </c>
      <c r="EB75" s="3">
        <v>1960.7570000000001</v>
      </c>
      <c r="EC75" s="3">
        <v>345679.53899999999</v>
      </c>
      <c r="ED75" s="3">
        <v>2005854</v>
      </c>
      <c r="EF75" s="3">
        <v>73</v>
      </c>
      <c r="EG75" s="3" t="s">
        <v>1005</v>
      </c>
      <c r="EH75" s="3">
        <v>176.29900000000001</v>
      </c>
      <c r="EI75" s="3">
        <v>998.93600000000004</v>
      </c>
      <c r="EJ75" s="3">
        <v>176111.55600000001</v>
      </c>
      <c r="EK75" s="3">
        <v>1021912</v>
      </c>
      <c r="EO75" s="3">
        <v>73</v>
      </c>
      <c r="EP75" s="3" t="s">
        <v>1249</v>
      </c>
      <c r="EQ75" s="3">
        <v>124.081</v>
      </c>
      <c r="ER75" s="3">
        <v>7917.0259999999998</v>
      </c>
      <c r="ES75" s="3">
        <v>982356.09699999995</v>
      </c>
      <c r="ET75" s="3">
        <v>5700259</v>
      </c>
      <c r="EV75" s="3">
        <v>73</v>
      </c>
      <c r="EW75" s="3" t="s">
        <v>1173</v>
      </c>
      <c r="EX75" s="3">
        <v>124.081</v>
      </c>
      <c r="EY75" s="3">
        <v>3859.694</v>
      </c>
      <c r="EZ75" s="3">
        <v>478916.47499999998</v>
      </c>
      <c r="FA75" s="3">
        <v>2778980</v>
      </c>
      <c r="FE75" s="3">
        <v>73</v>
      </c>
      <c r="FF75" s="3" t="s">
        <v>1404</v>
      </c>
      <c r="FG75" s="3">
        <v>90.992999999999995</v>
      </c>
      <c r="FH75" s="3">
        <v>3819.777</v>
      </c>
      <c r="FI75" s="3">
        <v>347573.16</v>
      </c>
      <c r="FJ75" s="3">
        <v>2016842</v>
      </c>
      <c r="FL75" s="3">
        <v>73</v>
      </c>
      <c r="FM75" s="3" t="s">
        <v>1325</v>
      </c>
      <c r="FN75" s="3">
        <v>90.992999999999995</v>
      </c>
      <c r="FO75" s="3">
        <v>2095.71</v>
      </c>
      <c r="FP75" s="3">
        <v>190695.09</v>
      </c>
      <c r="FQ75" s="3">
        <v>1106535</v>
      </c>
      <c r="FU75" s="3">
        <v>73</v>
      </c>
      <c r="FV75" s="3" t="s">
        <v>1568</v>
      </c>
      <c r="FW75" s="3">
        <v>296.76100000000002</v>
      </c>
      <c r="FX75" s="3">
        <v>1400.07</v>
      </c>
      <c r="FY75" s="3">
        <v>415486.728</v>
      </c>
      <c r="FZ75" s="3">
        <v>2410920</v>
      </c>
      <c r="GB75" s="3">
        <v>73</v>
      </c>
      <c r="GC75" s="3" t="s">
        <v>1483</v>
      </c>
      <c r="GD75" s="3">
        <v>296.76100000000002</v>
      </c>
      <c r="GE75" s="3">
        <v>866.38599999999997</v>
      </c>
      <c r="GF75" s="3">
        <v>257110.03</v>
      </c>
      <c r="GG75" s="3">
        <v>1491917</v>
      </c>
    </row>
    <row r="76" spans="49:189" x14ac:dyDescent="0.2">
      <c r="AW76" s="3">
        <v>74</v>
      </c>
      <c r="AX76" s="3" t="s">
        <v>464</v>
      </c>
      <c r="AY76" s="3">
        <v>138.90199999999999</v>
      </c>
      <c r="AZ76" s="3">
        <v>5045.5820000000003</v>
      </c>
      <c r="BA76" s="3">
        <v>700842.86499999999</v>
      </c>
      <c r="BB76" s="3">
        <v>4066739</v>
      </c>
      <c r="BD76" s="3">
        <v>74</v>
      </c>
      <c r="BE76" s="3" t="s">
        <v>374</v>
      </c>
      <c r="BF76" s="3">
        <v>138.90199999999999</v>
      </c>
      <c r="BG76" s="3">
        <v>3200.3710000000001</v>
      </c>
      <c r="BH76" s="3">
        <v>444538.848</v>
      </c>
      <c r="BI76" s="3">
        <v>2579499</v>
      </c>
      <c r="BM76" s="3">
        <v>74</v>
      </c>
      <c r="BN76" s="3" t="s">
        <v>630</v>
      </c>
      <c r="BO76" s="3">
        <v>94.784000000000006</v>
      </c>
      <c r="BP76" s="3">
        <v>320.30399999999997</v>
      </c>
      <c r="BQ76" s="3">
        <v>30359.800999999999</v>
      </c>
      <c r="BR76" s="3">
        <v>176167</v>
      </c>
      <c r="BT76" s="3">
        <v>74</v>
      </c>
      <c r="BU76" s="3" t="s">
        <v>554</v>
      </c>
      <c r="BV76" s="3">
        <v>94.784000000000006</v>
      </c>
      <c r="BW76" s="3">
        <v>566.33100000000002</v>
      </c>
      <c r="BX76" s="3">
        <v>53679.358</v>
      </c>
      <c r="BY76" s="3">
        <v>311482</v>
      </c>
      <c r="DY76" s="3">
        <v>74</v>
      </c>
      <c r="DZ76" s="3" t="s">
        <v>1090</v>
      </c>
      <c r="EA76" s="3">
        <v>508.73399999999998</v>
      </c>
      <c r="EB76" s="3">
        <v>1695.972</v>
      </c>
      <c r="EC76" s="3">
        <v>862798.27899999998</v>
      </c>
      <c r="ED76" s="3">
        <v>5006508</v>
      </c>
      <c r="EF76" s="3">
        <v>74</v>
      </c>
      <c r="EG76" s="3" t="s">
        <v>1006</v>
      </c>
      <c r="EH76" s="3">
        <v>508.73399999999998</v>
      </c>
      <c r="EI76" s="3">
        <v>1755.731</v>
      </c>
      <c r="EJ76" s="3">
        <v>893200.13</v>
      </c>
      <c r="EK76" s="3">
        <v>5182919</v>
      </c>
      <c r="EO76" s="3">
        <v>74</v>
      </c>
      <c r="EP76" s="3" t="s">
        <v>1250</v>
      </c>
      <c r="EQ76" s="3">
        <v>229.89500000000001</v>
      </c>
      <c r="ER76" s="3">
        <v>4369.7659999999996</v>
      </c>
      <c r="ES76" s="3">
        <v>1004588.907</v>
      </c>
      <c r="ET76" s="3">
        <v>5829268</v>
      </c>
      <c r="EV76" s="3">
        <v>74</v>
      </c>
      <c r="EW76" s="3" t="s">
        <v>1174</v>
      </c>
      <c r="EX76" s="3">
        <v>229.89500000000001</v>
      </c>
      <c r="EY76" s="3">
        <v>1986.0530000000001</v>
      </c>
      <c r="EZ76" s="3">
        <v>456584.39899999998</v>
      </c>
      <c r="FA76" s="3">
        <v>2649395</v>
      </c>
      <c r="FE76" s="3">
        <v>74</v>
      </c>
      <c r="FF76" s="3" t="s">
        <v>1405</v>
      </c>
      <c r="FG76" s="3">
        <v>115.809</v>
      </c>
      <c r="FH76" s="3">
        <v>3532.9609999999998</v>
      </c>
      <c r="FI76" s="3">
        <v>409149.95699999999</v>
      </c>
      <c r="FJ76" s="3">
        <v>2374150</v>
      </c>
      <c r="FL76" s="3">
        <v>74</v>
      </c>
      <c r="FM76" s="3" t="s">
        <v>1326</v>
      </c>
      <c r="FN76" s="3">
        <v>115.809</v>
      </c>
      <c r="FO76" s="3">
        <v>1738.4380000000001</v>
      </c>
      <c r="FP76" s="3">
        <v>201327.31899999999</v>
      </c>
      <c r="FQ76" s="3">
        <v>1168230</v>
      </c>
      <c r="FU76" s="3">
        <v>74</v>
      </c>
      <c r="FV76" s="3" t="s">
        <v>1569</v>
      </c>
      <c r="FW76" s="3">
        <v>248.852</v>
      </c>
      <c r="FX76" s="3">
        <v>2259.1219999999998</v>
      </c>
      <c r="FY76" s="3">
        <v>562187.53399999999</v>
      </c>
      <c r="FZ76" s="3">
        <v>3262172</v>
      </c>
      <c r="GB76" s="3">
        <v>74</v>
      </c>
      <c r="GC76" s="3" t="s">
        <v>1484</v>
      </c>
      <c r="GD76" s="3">
        <v>248.852</v>
      </c>
      <c r="GE76" s="3">
        <v>1321.5719999999999</v>
      </c>
      <c r="GF76" s="3">
        <v>328876.15399999998</v>
      </c>
      <c r="GG76" s="3">
        <v>1908350</v>
      </c>
    </row>
    <row r="77" spans="49:189" x14ac:dyDescent="0.2">
      <c r="AW77" s="3">
        <v>75</v>
      </c>
      <c r="AX77" s="3" t="s">
        <v>465</v>
      </c>
      <c r="AY77" s="3">
        <v>139.93600000000001</v>
      </c>
      <c r="AZ77" s="3">
        <v>4679.2139999999999</v>
      </c>
      <c r="BA77" s="3">
        <v>654791.93200000003</v>
      </c>
      <c r="BB77" s="3">
        <v>3799522</v>
      </c>
      <c r="BD77" s="3">
        <v>75</v>
      </c>
      <c r="BE77" s="3" t="s">
        <v>375</v>
      </c>
      <c r="BF77" s="3">
        <v>139.93600000000001</v>
      </c>
      <c r="BG77" s="3">
        <v>4840.4889999999996</v>
      </c>
      <c r="BH77" s="3">
        <v>677360.10699999996</v>
      </c>
      <c r="BI77" s="3">
        <v>3930477</v>
      </c>
      <c r="BM77" s="3">
        <v>75</v>
      </c>
      <c r="BN77" s="3" t="s">
        <v>631</v>
      </c>
      <c r="BO77" s="3">
        <v>115.809</v>
      </c>
      <c r="BP77" s="3">
        <v>978.07899999999995</v>
      </c>
      <c r="BQ77" s="3">
        <v>113270.679</v>
      </c>
      <c r="BR77" s="3">
        <v>657269</v>
      </c>
      <c r="BT77" s="3">
        <v>75</v>
      </c>
      <c r="BU77" s="3" t="s">
        <v>555</v>
      </c>
      <c r="BV77" s="3">
        <v>115.809</v>
      </c>
      <c r="BW77" s="3">
        <v>611.96900000000005</v>
      </c>
      <c r="BX77" s="3">
        <v>70871.703999999998</v>
      </c>
      <c r="BY77" s="3">
        <v>411243</v>
      </c>
      <c r="DY77" s="3">
        <v>75</v>
      </c>
      <c r="DZ77" s="3" t="s">
        <v>1091</v>
      </c>
      <c r="EA77" s="3">
        <v>388.44400000000002</v>
      </c>
      <c r="EB77" s="3">
        <v>1758.2819999999999</v>
      </c>
      <c r="EC77" s="3">
        <v>682993.92099999997</v>
      </c>
      <c r="ED77" s="3">
        <v>3963168</v>
      </c>
      <c r="EF77" s="3">
        <v>75</v>
      </c>
      <c r="EG77" s="3" t="s">
        <v>1007</v>
      </c>
      <c r="EH77" s="3">
        <v>388.44400000000002</v>
      </c>
      <c r="EI77" s="3">
        <v>1179.8109999999999</v>
      </c>
      <c r="EJ77" s="3">
        <v>458290.174</v>
      </c>
      <c r="EK77" s="3">
        <v>2659293</v>
      </c>
      <c r="EO77" s="3">
        <v>75</v>
      </c>
      <c r="EP77" s="3" t="s">
        <v>1251</v>
      </c>
      <c r="EQ77" s="3">
        <v>134.93899999999999</v>
      </c>
      <c r="ER77" s="3">
        <v>3654.596</v>
      </c>
      <c r="ES77" s="3">
        <v>493146.03200000001</v>
      </c>
      <c r="ET77" s="3">
        <v>2861549</v>
      </c>
      <c r="EV77" s="3">
        <v>75</v>
      </c>
      <c r="EW77" s="3" t="s">
        <v>1175</v>
      </c>
      <c r="EX77" s="3">
        <v>134.93899999999999</v>
      </c>
      <c r="EY77" s="3">
        <v>1266.874</v>
      </c>
      <c r="EZ77" s="3">
        <v>170950.11300000001</v>
      </c>
      <c r="FA77" s="3">
        <v>991962</v>
      </c>
      <c r="FE77" s="3">
        <v>75</v>
      </c>
      <c r="FF77" s="3" t="s">
        <v>1406</v>
      </c>
      <c r="FG77" s="3">
        <v>81.858999999999995</v>
      </c>
      <c r="FH77" s="3">
        <v>3994.114</v>
      </c>
      <c r="FI77" s="3">
        <v>326955.304</v>
      </c>
      <c r="FJ77" s="3">
        <v>1897204</v>
      </c>
      <c r="FL77" s="3">
        <v>75</v>
      </c>
      <c r="FM77" s="3" t="s">
        <v>1327</v>
      </c>
      <c r="FN77" s="3">
        <v>81.858999999999995</v>
      </c>
      <c r="FO77" s="3">
        <v>2877.0630000000001</v>
      </c>
      <c r="FP77" s="3">
        <v>235514.34299999999</v>
      </c>
      <c r="FQ77" s="3">
        <v>1366605</v>
      </c>
      <c r="FU77" s="3">
        <v>75</v>
      </c>
      <c r="FV77" s="3" t="s">
        <v>1570</v>
      </c>
      <c r="FW77" s="3">
        <v>286.93799999999999</v>
      </c>
      <c r="FX77" s="3">
        <v>1862.0360000000001</v>
      </c>
      <c r="FY77" s="3">
        <v>534289.54399999999</v>
      </c>
      <c r="FZ77" s="3">
        <v>3100290</v>
      </c>
      <c r="GB77" s="3">
        <v>75</v>
      </c>
      <c r="GC77" s="3" t="s">
        <v>1485</v>
      </c>
      <c r="GD77" s="3">
        <v>286.93799999999999</v>
      </c>
      <c r="GE77" s="3">
        <v>1096.6849999999999</v>
      </c>
      <c r="GF77" s="3">
        <v>314681.06400000001</v>
      </c>
      <c r="GG77" s="3">
        <v>1825981</v>
      </c>
    </row>
    <row r="78" spans="49:189" x14ac:dyDescent="0.2">
      <c r="AW78" s="3">
        <v>76</v>
      </c>
      <c r="AX78" s="3" t="s">
        <v>466</v>
      </c>
      <c r="AY78" s="3">
        <v>379.99900000000002</v>
      </c>
      <c r="AZ78" s="3">
        <v>428.483</v>
      </c>
      <c r="BA78" s="3">
        <v>162823.467</v>
      </c>
      <c r="BB78" s="3">
        <v>944806</v>
      </c>
      <c r="BD78" s="3">
        <v>76</v>
      </c>
      <c r="BE78" s="3" t="s">
        <v>376</v>
      </c>
      <c r="BF78" s="3">
        <v>379.99900000000002</v>
      </c>
      <c r="BG78" s="3">
        <v>315.26100000000002</v>
      </c>
      <c r="BH78" s="3">
        <v>119798.914</v>
      </c>
      <c r="BI78" s="3">
        <v>695150</v>
      </c>
      <c r="BM78" s="3">
        <v>76</v>
      </c>
      <c r="BN78" s="3" t="s">
        <v>632</v>
      </c>
      <c r="BO78" s="3">
        <v>107.53700000000001</v>
      </c>
      <c r="BP78" s="3">
        <v>3653.8159999999998</v>
      </c>
      <c r="BQ78" s="3">
        <v>392921.31</v>
      </c>
      <c r="BR78" s="3">
        <v>2279981</v>
      </c>
      <c r="BT78" s="3">
        <v>76</v>
      </c>
      <c r="BU78" s="3" t="s">
        <v>556</v>
      </c>
      <c r="BV78" s="3">
        <v>107.53700000000001</v>
      </c>
      <c r="BW78" s="3">
        <v>3939.5189999999998</v>
      </c>
      <c r="BX78" s="3">
        <v>423645.08299999998</v>
      </c>
      <c r="BY78" s="3">
        <v>2458260</v>
      </c>
      <c r="DY78" s="3">
        <v>76</v>
      </c>
      <c r="DZ78" s="3" t="s">
        <v>1092</v>
      </c>
      <c r="EA78" s="3">
        <v>129.941</v>
      </c>
      <c r="EB78" s="3">
        <v>4527.5290000000005</v>
      </c>
      <c r="EC78" s="3">
        <v>588310.98699999996</v>
      </c>
      <c r="ED78" s="3">
        <v>3413757</v>
      </c>
      <c r="EF78" s="3">
        <v>76</v>
      </c>
      <c r="EG78" s="3" t="s">
        <v>1008</v>
      </c>
      <c r="EH78" s="3">
        <v>129.941</v>
      </c>
      <c r="EI78" s="3">
        <v>2659.107</v>
      </c>
      <c r="EJ78" s="3">
        <v>345526.67800000001</v>
      </c>
      <c r="EK78" s="3">
        <v>2004967</v>
      </c>
      <c r="EO78" s="3">
        <v>76</v>
      </c>
      <c r="EP78" s="3" t="s">
        <v>1252</v>
      </c>
      <c r="EQ78" s="3">
        <v>168.88900000000001</v>
      </c>
      <c r="ER78" s="3">
        <v>2536.8530000000001</v>
      </c>
      <c r="ES78" s="3">
        <v>428445.65600000002</v>
      </c>
      <c r="ET78" s="3">
        <v>2486116</v>
      </c>
      <c r="EV78" s="3">
        <v>76</v>
      </c>
      <c r="EW78" s="3" t="s">
        <v>1176</v>
      </c>
      <c r="EX78" s="3">
        <v>168.88900000000001</v>
      </c>
      <c r="EY78" s="3">
        <v>967.02700000000004</v>
      </c>
      <c r="EZ78" s="3">
        <v>163319.79300000001</v>
      </c>
      <c r="FA78" s="3">
        <v>947686</v>
      </c>
      <c r="FE78" s="3">
        <v>76</v>
      </c>
      <c r="FF78" s="3" t="s">
        <v>1407</v>
      </c>
      <c r="FG78" s="3">
        <v>125.46</v>
      </c>
      <c r="FH78" s="3">
        <v>11812.39</v>
      </c>
      <c r="FI78" s="3">
        <v>1481984.0049999999</v>
      </c>
      <c r="FJ78" s="3">
        <v>8599420</v>
      </c>
      <c r="FL78" s="3">
        <v>76</v>
      </c>
      <c r="FM78" s="3" t="s">
        <v>1328</v>
      </c>
      <c r="FN78" s="3">
        <v>125.46</v>
      </c>
      <c r="FO78" s="3">
        <v>6589.0649999999996</v>
      </c>
      <c r="FP78" s="3">
        <v>826664.9</v>
      </c>
      <c r="FQ78" s="3">
        <v>4796839</v>
      </c>
      <c r="FU78" s="3">
        <v>76</v>
      </c>
      <c r="FV78" s="3" t="s">
        <v>1571</v>
      </c>
      <c r="FW78" s="3">
        <v>229.55099999999999</v>
      </c>
      <c r="FX78" s="3">
        <v>2041.211</v>
      </c>
      <c r="FY78" s="3">
        <v>468561.36099999998</v>
      </c>
      <c r="FZ78" s="3">
        <v>2718893</v>
      </c>
      <c r="GB78" s="3">
        <v>76</v>
      </c>
      <c r="GC78" s="3" t="s">
        <v>1486</v>
      </c>
      <c r="GD78" s="3">
        <v>229.55099999999999</v>
      </c>
      <c r="GE78" s="3">
        <v>685.07100000000003</v>
      </c>
      <c r="GF78" s="3">
        <v>157258.41399999999</v>
      </c>
      <c r="GG78" s="3">
        <v>912514</v>
      </c>
    </row>
    <row r="79" spans="49:189" x14ac:dyDescent="0.2">
      <c r="AW79" s="3">
        <v>77</v>
      </c>
      <c r="AX79" s="3" t="s">
        <v>467</v>
      </c>
      <c r="AY79" s="3">
        <v>170.61199999999999</v>
      </c>
      <c r="AZ79" s="3">
        <v>569.40300000000002</v>
      </c>
      <c r="BA79" s="3">
        <v>97146.985000000001</v>
      </c>
      <c r="BB79" s="3">
        <v>563709</v>
      </c>
      <c r="BD79" s="3">
        <v>77</v>
      </c>
      <c r="BE79" s="3" t="s">
        <v>377</v>
      </c>
      <c r="BF79" s="3">
        <v>170.61199999999999</v>
      </c>
      <c r="BG79" s="3">
        <v>795.05399999999997</v>
      </c>
      <c r="BH79" s="3">
        <v>135645.666</v>
      </c>
      <c r="BI79" s="3">
        <v>787103</v>
      </c>
      <c r="DY79" s="3">
        <v>77</v>
      </c>
      <c r="DZ79" s="3" t="s">
        <v>1093</v>
      </c>
      <c r="EA79" s="3">
        <v>210.93799999999999</v>
      </c>
      <c r="EB79" s="3">
        <v>4928.7839999999997</v>
      </c>
      <c r="EC79" s="3">
        <v>1039670.179</v>
      </c>
      <c r="ED79" s="3">
        <v>6032832</v>
      </c>
      <c r="EF79" s="3">
        <v>77</v>
      </c>
      <c r="EG79" s="3" t="s">
        <v>1009</v>
      </c>
      <c r="EH79" s="3">
        <v>210.93799999999999</v>
      </c>
      <c r="EI79" s="3">
        <v>4247.1080000000002</v>
      </c>
      <c r="EJ79" s="3">
        <v>895878.39300000004</v>
      </c>
      <c r="EK79" s="3">
        <v>5198460</v>
      </c>
      <c r="FE79" s="3">
        <v>77</v>
      </c>
      <c r="FF79" s="3" t="s">
        <v>1408</v>
      </c>
      <c r="FG79" s="3">
        <v>147.864</v>
      </c>
      <c r="FH79" s="3">
        <v>2627.1149999999998</v>
      </c>
      <c r="FI79" s="3">
        <v>388455.06800000003</v>
      </c>
      <c r="FJ79" s="3">
        <v>2254065</v>
      </c>
      <c r="FL79" s="3">
        <v>77</v>
      </c>
      <c r="FM79" s="3" t="s">
        <v>1329</v>
      </c>
      <c r="FN79" s="3">
        <v>147.864</v>
      </c>
      <c r="FO79" s="3">
        <v>1934.3430000000001</v>
      </c>
      <c r="FP79" s="3">
        <v>286019.11099999998</v>
      </c>
      <c r="FQ79" s="3">
        <v>1659666</v>
      </c>
      <c r="FU79" s="3">
        <v>77</v>
      </c>
      <c r="FV79" s="3" t="s">
        <v>1572</v>
      </c>
      <c r="FW79" s="3">
        <v>138.90199999999999</v>
      </c>
      <c r="FX79" s="3">
        <v>1574.386</v>
      </c>
      <c r="FY79" s="3">
        <v>218685.79699999999</v>
      </c>
      <c r="FZ79" s="3">
        <v>1268955</v>
      </c>
      <c r="GB79" s="3">
        <v>77</v>
      </c>
      <c r="GC79" s="3" t="s">
        <v>1487</v>
      </c>
      <c r="GD79" s="3">
        <v>138.90199999999999</v>
      </c>
      <c r="GE79" s="3">
        <v>735.9</v>
      </c>
      <c r="GF79" s="3">
        <v>102218.124</v>
      </c>
      <c r="GG79" s="3">
        <v>593135</v>
      </c>
    </row>
    <row r="80" spans="49:189" x14ac:dyDescent="0.2">
      <c r="AW80" s="3">
        <v>78</v>
      </c>
      <c r="AX80" s="3" t="s">
        <v>468</v>
      </c>
      <c r="AY80" s="3">
        <v>97.713999999999999</v>
      </c>
      <c r="AZ80" s="3">
        <v>3015.57</v>
      </c>
      <c r="BA80" s="3">
        <v>294663.79700000002</v>
      </c>
      <c r="BB80" s="3">
        <v>1709828</v>
      </c>
      <c r="BD80" s="3">
        <v>78</v>
      </c>
      <c r="BE80" s="3" t="s">
        <v>378</v>
      </c>
      <c r="BF80" s="3">
        <v>97.713999999999999</v>
      </c>
      <c r="BG80" s="3">
        <v>1488.9649999999999</v>
      </c>
      <c r="BH80" s="3">
        <v>145492.908</v>
      </c>
      <c r="BI80" s="3">
        <v>844243</v>
      </c>
      <c r="DY80" s="3">
        <v>78</v>
      </c>
      <c r="DZ80" s="3" t="s">
        <v>1094</v>
      </c>
      <c r="EA80" s="3">
        <v>67.382999999999996</v>
      </c>
      <c r="EB80" s="3">
        <v>4517.8639999999996</v>
      </c>
      <c r="EC80" s="3">
        <v>304427.8</v>
      </c>
      <c r="ED80" s="3">
        <v>1766485</v>
      </c>
      <c r="EF80" s="3">
        <v>78</v>
      </c>
      <c r="EG80" s="3" t="s">
        <v>1010</v>
      </c>
      <c r="EH80" s="3">
        <v>67.382999999999996</v>
      </c>
      <c r="EI80" s="3">
        <v>5032.6980000000003</v>
      </c>
      <c r="EJ80" s="3">
        <v>339118.90500000003</v>
      </c>
      <c r="EK80" s="3">
        <v>1967785</v>
      </c>
      <c r="FE80" s="3">
        <v>78</v>
      </c>
      <c r="FF80" s="3" t="s">
        <v>1409</v>
      </c>
      <c r="FG80" s="3">
        <v>286.93799999999999</v>
      </c>
      <c r="FH80" s="3">
        <v>2316.0279999999998</v>
      </c>
      <c r="FI80" s="3">
        <v>664557.31400000001</v>
      </c>
      <c r="FJ80" s="3">
        <v>3856187</v>
      </c>
      <c r="FL80" s="3">
        <v>78</v>
      </c>
      <c r="FM80" s="3" t="s">
        <v>1330</v>
      </c>
      <c r="FN80" s="3">
        <v>286.93799999999999</v>
      </c>
      <c r="FO80" s="3">
        <v>1422.0909999999999</v>
      </c>
      <c r="FP80" s="3">
        <v>408052.52600000001</v>
      </c>
      <c r="FQ80" s="3">
        <v>2367782</v>
      </c>
      <c r="FU80" s="3">
        <v>78</v>
      </c>
      <c r="FV80" s="3" t="s">
        <v>1573</v>
      </c>
      <c r="FW80" s="3">
        <v>189.91399999999999</v>
      </c>
      <c r="FX80" s="3">
        <v>1842.6590000000001</v>
      </c>
      <c r="FY80" s="3">
        <v>349945.87300000002</v>
      </c>
      <c r="FZ80" s="3">
        <v>2030610</v>
      </c>
      <c r="GB80" s="3">
        <v>78</v>
      </c>
      <c r="GC80" s="3" t="s">
        <v>1488</v>
      </c>
      <c r="GD80" s="3">
        <v>189.91399999999999</v>
      </c>
      <c r="GE80" s="3">
        <v>942.34799999999996</v>
      </c>
      <c r="GF80" s="3">
        <v>178964.74</v>
      </c>
      <c r="GG80" s="3">
        <v>1038468</v>
      </c>
    </row>
    <row r="81" spans="49:189" x14ac:dyDescent="0.2">
      <c r="AW81" s="3">
        <v>79</v>
      </c>
      <c r="AX81" s="3" t="s">
        <v>469</v>
      </c>
      <c r="AY81" s="3">
        <v>120.979</v>
      </c>
      <c r="AZ81" s="3">
        <v>1445.191</v>
      </c>
      <c r="BA81" s="3">
        <v>174838.34299999999</v>
      </c>
      <c r="BB81" s="3">
        <v>1014524</v>
      </c>
      <c r="BD81" s="3">
        <v>79</v>
      </c>
      <c r="BE81" s="3" t="s">
        <v>379</v>
      </c>
      <c r="BF81" s="3">
        <v>120.979</v>
      </c>
      <c r="BG81" s="3">
        <v>876.81100000000004</v>
      </c>
      <c r="BH81" s="3">
        <v>106076.023</v>
      </c>
      <c r="BI81" s="3">
        <v>615521</v>
      </c>
      <c r="DY81" s="3">
        <v>79</v>
      </c>
      <c r="DZ81" s="3" t="s">
        <v>1095</v>
      </c>
      <c r="EA81" s="3">
        <v>160.27199999999999</v>
      </c>
      <c r="EB81" s="3">
        <v>2871.0479999999998</v>
      </c>
      <c r="EC81" s="3">
        <v>460148.29399999999</v>
      </c>
      <c r="ED81" s="3">
        <v>2670075</v>
      </c>
      <c r="EF81" s="3">
        <v>79</v>
      </c>
      <c r="EG81" s="3" t="s">
        <v>1011</v>
      </c>
      <c r="EH81" s="3">
        <v>160.27199999999999</v>
      </c>
      <c r="EI81" s="3">
        <v>1231.8599999999999</v>
      </c>
      <c r="EJ81" s="3">
        <v>197432.54</v>
      </c>
      <c r="EK81" s="3">
        <v>1145630</v>
      </c>
      <c r="FE81" s="3">
        <v>79</v>
      </c>
      <c r="FF81" s="3" t="s">
        <v>1410</v>
      </c>
      <c r="FG81" s="3">
        <v>254.36699999999999</v>
      </c>
      <c r="FH81" s="3">
        <v>1845.2739999999999</v>
      </c>
      <c r="FI81" s="3">
        <v>469376.679</v>
      </c>
      <c r="FJ81" s="3">
        <v>2723624</v>
      </c>
      <c r="FL81" s="3">
        <v>79</v>
      </c>
      <c r="FM81" s="3" t="s">
        <v>1331</v>
      </c>
      <c r="FN81" s="3">
        <v>254.36699999999999</v>
      </c>
      <c r="FO81" s="3">
        <v>944.29899999999998</v>
      </c>
      <c r="FP81" s="3">
        <v>240198.41800000001</v>
      </c>
      <c r="FQ81" s="3">
        <v>1393785</v>
      </c>
      <c r="FU81" s="3">
        <v>79</v>
      </c>
      <c r="FV81" s="3" t="s">
        <v>1574</v>
      </c>
      <c r="FW81" s="3">
        <v>132.69800000000001</v>
      </c>
      <c r="FX81" s="3">
        <v>1821.2180000000001</v>
      </c>
      <c r="FY81" s="3">
        <v>241672.402</v>
      </c>
      <c r="FZ81" s="3">
        <v>1402338</v>
      </c>
      <c r="GB81" s="3">
        <v>79</v>
      </c>
      <c r="GC81" s="3" t="s">
        <v>1489</v>
      </c>
      <c r="GD81" s="3">
        <v>132.69800000000001</v>
      </c>
      <c r="GE81" s="3">
        <v>1128.7650000000001</v>
      </c>
      <c r="GF81" s="3">
        <v>149785.092</v>
      </c>
      <c r="GG81" s="3">
        <v>869149</v>
      </c>
    </row>
    <row r="82" spans="49:189" x14ac:dyDescent="0.2">
      <c r="AW82" s="3">
        <v>80</v>
      </c>
      <c r="AX82" s="3" t="s">
        <v>470</v>
      </c>
      <c r="AY82" s="3">
        <v>99.093000000000004</v>
      </c>
      <c r="AZ82" s="3">
        <v>2129.0160000000001</v>
      </c>
      <c r="BA82" s="3">
        <v>210970.171</v>
      </c>
      <c r="BB82" s="3">
        <v>1224184</v>
      </c>
      <c r="BD82" s="3">
        <v>80</v>
      </c>
      <c r="BE82" s="3" t="s">
        <v>380</v>
      </c>
      <c r="BF82" s="3">
        <v>99.093000000000004</v>
      </c>
      <c r="BG82" s="3">
        <v>1414.807</v>
      </c>
      <c r="BH82" s="3">
        <v>140197.215</v>
      </c>
      <c r="BI82" s="3">
        <v>813514</v>
      </c>
      <c r="DY82" s="3">
        <v>80</v>
      </c>
      <c r="DZ82" s="3" t="s">
        <v>1096</v>
      </c>
      <c r="EA82" s="3">
        <v>107.71</v>
      </c>
      <c r="EB82" s="3">
        <v>1985.587</v>
      </c>
      <c r="EC82" s="3">
        <v>213866.783</v>
      </c>
      <c r="ED82" s="3">
        <v>1240992</v>
      </c>
      <c r="EF82" s="3">
        <v>80</v>
      </c>
      <c r="EG82" s="3" t="s">
        <v>1012</v>
      </c>
      <c r="EH82" s="3">
        <v>107.71</v>
      </c>
      <c r="EI82" s="3">
        <v>1329.48</v>
      </c>
      <c r="EJ82" s="3">
        <v>143197.74600000001</v>
      </c>
      <c r="EK82" s="3">
        <v>830925</v>
      </c>
      <c r="FU82" s="3">
        <v>80</v>
      </c>
      <c r="FV82" s="3" t="s">
        <v>1575</v>
      </c>
      <c r="FW82" s="3">
        <v>175.78200000000001</v>
      </c>
      <c r="FX82" s="3">
        <v>3117.1219999999998</v>
      </c>
      <c r="FY82" s="3">
        <v>547934.02300000004</v>
      </c>
      <c r="FZ82" s="3">
        <v>3179464</v>
      </c>
      <c r="GB82" s="3">
        <v>80</v>
      </c>
      <c r="GC82" s="3" t="s">
        <v>1490</v>
      </c>
      <c r="GD82" s="3">
        <v>175.78200000000001</v>
      </c>
      <c r="GE82" s="3">
        <v>1673.925</v>
      </c>
      <c r="GF82" s="3">
        <v>294245.88400000002</v>
      </c>
      <c r="GG82" s="3">
        <v>1707403</v>
      </c>
    </row>
    <row r="83" spans="49:189" x14ac:dyDescent="0.2">
      <c r="AW83" s="3">
        <v>81</v>
      </c>
      <c r="AX83" s="3" t="s">
        <v>471</v>
      </c>
      <c r="AY83" s="3">
        <v>144.934</v>
      </c>
      <c r="AZ83" s="3">
        <v>2932.8249999999998</v>
      </c>
      <c r="BA83" s="3">
        <v>425066.16</v>
      </c>
      <c r="BB83" s="3">
        <v>2466506</v>
      </c>
      <c r="BD83" s="3">
        <v>81</v>
      </c>
      <c r="BE83" s="3" t="s">
        <v>381</v>
      </c>
      <c r="BF83" s="3">
        <v>144.934</v>
      </c>
      <c r="BG83" s="3">
        <v>957.66700000000003</v>
      </c>
      <c r="BH83" s="3">
        <v>138798.54199999999</v>
      </c>
      <c r="BI83" s="3">
        <v>805398</v>
      </c>
      <c r="DY83" s="3">
        <v>81</v>
      </c>
      <c r="DZ83" s="3" t="s">
        <v>1097</v>
      </c>
      <c r="EA83" s="3">
        <v>125.46</v>
      </c>
      <c r="EB83" s="3">
        <v>316.33100000000002</v>
      </c>
      <c r="EC83" s="3">
        <v>39686.934000000001</v>
      </c>
      <c r="ED83" s="3">
        <v>230289</v>
      </c>
      <c r="EF83" s="3">
        <v>81</v>
      </c>
      <c r="EG83" s="3" t="s">
        <v>1013</v>
      </c>
      <c r="EH83" s="3">
        <v>125.46</v>
      </c>
      <c r="EI83" s="3">
        <v>1583.982</v>
      </c>
      <c r="EJ83" s="3">
        <v>198726.606</v>
      </c>
      <c r="EK83" s="3">
        <v>1153139</v>
      </c>
      <c r="FU83" s="3">
        <v>81</v>
      </c>
      <c r="FV83" s="3" t="s">
        <v>1576</v>
      </c>
      <c r="FW83" s="3">
        <v>143.38300000000001</v>
      </c>
      <c r="FX83" s="3">
        <v>3477.19</v>
      </c>
      <c r="FY83" s="3">
        <v>498569.94199999998</v>
      </c>
      <c r="FZ83" s="3">
        <v>2893022</v>
      </c>
      <c r="GB83" s="3">
        <v>81</v>
      </c>
      <c r="GC83" s="3" t="s">
        <v>1491</v>
      </c>
      <c r="GD83" s="3">
        <v>143.38300000000001</v>
      </c>
      <c r="GE83" s="3">
        <v>3347.6680000000001</v>
      </c>
      <c r="GF83" s="3">
        <v>479998.74099999998</v>
      </c>
      <c r="GG83" s="3">
        <v>2785260</v>
      </c>
    </row>
    <row r="84" spans="49:189" x14ac:dyDescent="0.2">
      <c r="AW84" s="3">
        <v>82</v>
      </c>
      <c r="AX84" s="3" t="s">
        <v>472</v>
      </c>
      <c r="AY84" s="3">
        <v>94.094999999999999</v>
      </c>
      <c r="AZ84" s="3">
        <v>3111.0990000000002</v>
      </c>
      <c r="BA84" s="3">
        <v>292739.15600000002</v>
      </c>
      <c r="BB84" s="3">
        <v>1698660</v>
      </c>
      <c r="BD84" s="3">
        <v>82</v>
      </c>
      <c r="BE84" s="3" t="s">
        <v>382</v>
      </c>
      <c r="BF84" s="3">
        <v>94.094999999999999</v>
      </c>
      <c r="BG84" s="3">
        <v>1483.203</v>
      </c>
      <c r="BH84" s="3">
        <v>139562.15900000001</v>
      </c>
      <c r="BI84" s="3">
        <v>809829</v>
      </c>
      <c r="DY84" s="3">
        <v>82</v>
      </c>
      <c r="DZ84" s="3" t="s">
        <v>1098</v>
      </c>
      <c r="EA84" s="3">
        <v>187.673</v>
      </c>
      <c r="EB84" s="3">
        <v>1092.462</v>
      </c>
      <c r="EC84" s="3">
        <v>205025.80799999999</v>
      </c>
      <c r="ED84" s="3">
        <v>1189691</v>
      </c>
      <c r="EF84" s="3">
        <v>82</v>
      </c>
      <c r="EG84" s="3" t="s">
        <v>1014</v>
      </c>
      <c r="EH84" s="3">
        <v>187.673</v>
      </c>
      <c r="EI84" s="3">
        <v>682.154</v>
      </c>
      <c r="EJ84" s="3">
        <v>128022.068</v>
      </c>
      <c r="EK84" s="3">
        <v>742866</v>
      </c>
      <c r="FU84" s="3">
        <v>82</v>
      </c>
      <c r="FV84" s="3" t="s">
        <v>1577</v>
      </c>
      <c r="FW84" s="3">
        <v>103.401</v>
      </c>
      <c r="FX84" s="3">
        <v>3628.1579999999999</v>
      </c>
      <c r="FY84" s="3">
        <v>375155.94900000002</v>
      </c>
      <c r="FZ84" s="3">
        <v>2176895</v>
      </c>
      <c r="GB84" s="3">
        <v>82</v>
      </c>
      <c r="GC84" s="3" t="s">
        <v>1492</v>
      </c>
      <c r="GD84" s="3">
        <v>103.401</v>
      </c>
      <c r="GE84" s="3">
        <v>3879.152</v>
      </c>
      <c r="GF84" s="3">
        <v>401108.96299999999</v>
      </c>
      <c r="GG84" s="3">
        <v>2327491</v>
      </c>
    </row>
    <row r="85" spans="49:189" x14ac:dyDescent="0.2">
      <c r="AW85" s="3">
        <v>83</v>
      </c>
      <c r="AX85" s="3" t="s">
        <v>473</v>
      </c>
      <c r="AY85" s="3">
        <v>170.95699999999999</v>
      </c>
      <c r="AZ85" s="3">
        <v>2447.8589999999999</v>
      </c>
      <c r="BA85" s="3">
        <v>418477.78</v>
      </c>
      <c r="BB85" s="3">
        <v>2428276</v>
      </c>
      <c r="BD85" s="3">
        <v>83</v>
      </c>
      <c r="BE85" s="3" t="s">
        <v>383</v>
      </c>
      <c r="BF85" s="3">
        <v>170.95699999999999</v>
      </c>
      <c r="BG85" s="3">
        <v>914.46100000000001</v>
      </c>
      <c r="BH85" s="3">
        <v>156333.14600000001</v>
      </c>
      <c r="BI85" s="3">
        <v>907145</v>
      </c>
      <c r="DY85" s="3">
        <v>83</v>
      </c>
      <c r="DZ85" s="3" t="s">
        <v>1099</v>
      </c>
      <c r="EA85" s="3">
        <v>217.143</v>
      </c>
      <c r="EB85" s="3">
        <v>1379.9749999999999</v>
      </c>
      <c r="EC85" s="3">
        <v>299651.35399999999</v>
      </c>
      <c r="ED85" s="3">
        <v>1738769</v>
      </c>
      <c r="EF85" s="3">
        <v>83</v>
      </c>
      <c r="EG85" s="3" t="s">
        <v>1015</v>
      </c>
      <c r="EH85" s="3">
        <v>217.143</v>
      </c>
      <c r="EI85" s="3">
        <v>1312.0809999999999</v>
      </c>
      <c r="EJ85" s="3">
        <v>284908.58199999999</v>
      </c>
      <c r="EK85" s="3">
        <v>1653222</v>
      </c>
      <c r="FU85" s="3">
        <v>83</v>
      </c>
      <c r="FV85" s="3" t="s">
        <v>1578</v>
      </c>
      <c r="FW85" s="3">
        <v>126.839</v>
      </c>
      <c r="FX85" s="3">
        <v>3077.5990000000002</v>
      </c>
      <c r="FY85" s="3">
        <v>390359.02799999999</v>
      </c>
      <c r="FZ85" s="3">
        <v>2265113</v>
      </c>
      <c r="GB85" s="3">
        <v>83</v>
      </c>
      <c r="GC85" s="3" t="s">
        <v>1493</v>
      </c>
      <c r="GD85" s="3">
        <v>126.839</v>
      </c>
      <c r="GE85" s="3">
        <v>1747.848</v>
      </c>
      <c r="GF85" s="3">
        <v>221694.94399999999</v>
      </c>
      <c r="GG85" s="3">
        <v>1286416</v>
      </c>
    </row>
    <row r="86" spans="49:189" x14ac:dyDescent="0.2">
      <c r="AW86" s="3">
        <v>84</v>
      </c>
      <c r="AX86" s="3" t="s">
        <v>474</v>
      </c>
      <c r="AY86" s="3">
        <v>94.784000000000006</v>
      </c>
      <c r="AZ86" s="3">
        <v>3974.136</v>
      </c>
      <c r="BA86" s="3">
        <v>376686.28700000001</v>
      </c>
      <c r="BB86" s="3">
        <v>2185775</v>
      </c>
      <c r="BD86" s="3">
        <v>84</v>
      </c>
      <c r="BE86" s="3" t="s">
        <v>384</v>
      </c>
      <c r="BF86" s="3">
        <v>94.784000000000006</v>
      </c>
      <c r="BG86" s="3">
        <v>2278.2779999999998</v>
      </c>
      <c r="BH86" s="3">
        <v>215945.32</v>
      </c>
      <c r="BI86" s="3">
        <v>1253053</v>
      </c>
      <c r="DY86" s="3">
        <v>84</v>
      </c>
      <c r="DZ86" s="3" t="s">
        <v>1100</v>
      </c>
      <c r="EA86" s="3">
        <v>124.943</v>
      </c>
      <c r="EB86" s="3">
        <v>1317.1079999999999</v>
      </c>
      <c r="EC86" s="3">
        <v>164563.53700000001</v>
      </c>
      <c r="ED86" s="3">
        <v>954903</v>
      </c>
      <c r="EF86" s="3">
        <v>84</v>
      </c>
      <c r="EG86" s="3" t="s">
        <v>1016</v>
      </c>
      <c r="EH86" s="3">
        <v>124.943</v>
      </c>
      <c r="EI86" s="3">
        <v>996.53399999999999</v>
      </c>
      <c r="EJ86" s="3">
        <v>124510.046</v>
      </c>
      <c r="EK86" s="3">
        <v>722487</v>
      </c>
      <c r="FU86" s="3">
        <v>84</v>
      </c>
      <c r="FV86" s="3" t="s">
        <v>1579</v>
      </c>
      <c r="FW86" s="3">
        <v>90.992999999999995</v>
      </c>
      <c r="FX86" s="3">
        <v>2296.7049999999999</v>
      </c>
      <c r="FY86" s="3">
        <v>208984.17800000001</v>
      </c>
      <c r="FZ86" s="3">
        <v>1212660</v>
      </c>
      <c r="GB86" s="3">
        <v>84</v>
      </c>
      <c r="GC86" s="3" t="s">
        <v>1494</v>
      </c>
      <c r="GD86" s="3">
        <v>90.992999999999995</v>
      </c>
      <c r="GE86" s="3">
        <v>1220.625</v>
      </c>
      <c r="GF86" s="3">
        <v>111068.406</v>
      </c>
      <c r="GG86" s="3">
        <v>644490</v>
      </c>
    </row>
    <row r="87" spans="49:189" x14ac:dyDescent="0.2">
      <c r="AW87" s="3">
        <v>85</v>
      </c>
      <c r="AX87" s="3" t="s">
        <v>475</v>
      </c>
      <c r="AY87" s="3">
        <v>118.911</v>
      </c>
      <c r="AZ87" s="3">
        <v>6606.2929999999997</v>
      </c>
      <c r="BA87" s="3">
        <v>785563.43700000003</v>
      </c>
      <c r="BB87" s="3">
        <v>4558342</v>
      </c>
      <c r="BD87" s="3">
        <v>85</v>
      </c>
      <c r="BE87" s="3" t="s">
        <v>385</v>
      </c>
      <c r="BF87" s="3">
        <v>118.911</v>
      </c>
      <c r="BG87" s="3">
        <v>3246.587</v>
      </c>
      <c r="BH87" s="3">
        <v>386056.16</v>
      </c>
      <c r="BI87" s="3">
        <v>2240145</v>
      </c>
      <c r="FU87" s="3">
        <v>85</v>
      </c>
      <c r="FV87" s="3" t="s">
        <v>1580</v>
      </c>
      <c r="FW87" s="3">
        <v>303.31</v>
      </c>
      <c r="FX87" s="3">
        <v>1071.758</v>
      </c>
      <c r="FY87" s="3">
        <v>325075.12599999999</v>
      </c>
      <c r="FZ87" s="3">
        <v>1886294</v>
      </c>
      <c r="GB87" s="3">
        <v>85</v>
      </c>
      <c r="GC87" s="3" t="s">
        <v>1495</v>
      </c>
      <c r="GD87" s="3">
        <v>303.31</v>
      </c>
      <c r="GE87" s="3">
        <v>846.64800000000002</v>
      </c>
      <c r="GF87" s="3">
        <v>256797.06899999999</v>
      </c>
      <c r="GG87" s="3">
        <v>1490101</v>
      </c>
    </row>
    <row r="88" spans="49:189" x14ac:dyDescent="0.2">
      <c r="AW88" s="3">
        <v>86</v>
      </c>
      <c r="AX88" s="3" t="s">
        <v>476</v>
      </c>
      <c r="AY88" s="3">
        <v>126.839</v>
      </c>
      <c r="AZ88" s="3">
        <v>2311.721</v>
      </c>
      <c r="BA88" s="3">
        <v>293216.00799999997</v>
      </c>
      <c r="BB88" s="3">
        <v>1701427</v>
      </c>
      <c r="BD88" s="3">
        <v>86</v>
      </c>
      <c r="BE88" s="3" t="s">
        <v>386</v>
      </c>
      <c r="BF88" s="3">
        <v>126.839</v>
      </c>
      <c r="BG88" s="3">
        <v>1397.7190000000001</v>
      </c>
      <c r="BH88" s="3">
        <v>177284.98800000001</v>
      </c>
      <c r="BI88" s="3">
        <v>1028721</v>
      </c>
    </row>
    <row r="89" spans="49:189" x14ac:dyDescent="0.2">
      <c r="AW89" s="3">
        <v>87</v>
      </c>
      <c r="AX89" s="3" t="s">
        <v>477</v>
      </c>
      <c r="AY89" s="3">
        <v>91.682000000000002</v>
      </c>
      <c r="AZ89" s="3">
        <v>2678.855</v>
      </c>
      <c r="BA89" s="3">
        <v>245603.88800000001</v>
      </c>
      <c r="BB89" s="3">
        <v>1425151</v>
      </c>
      <c r="BD89" s="3">
        <v>87</v>
      </c>
      <c r="BE89" s="3" t="s">
        <v>387</v>
      </c>
      <c r="BF89" s="3">
        <v>91.682000000000002</v>
      </c>
      <c r="BG89" s="3">
        <v>1268.925</v>
      </c>
      <c r="BH89" s="3">
        <v>116338.076</v>
      </c>
      <c r="BI89" s="3">
        <v>675068</v>
      </c>
    </row>
    <row r="90" spans="49:189" x14ac:dyDescent="0.2">
      <c r="AW90" s="3">
        <v>88</v>
      </c>
      <c r="AX90" s="3" t="s">
        <v>478</v>
      </c>
      <c r="AY90" s="3">
        <v>72.381</v>
      </c>
      <c r="AZ90" s="3">
        <v>2191.7190000000001</v>
      </c>
      <c r="BA90" s="3">
        <v>158638.476</v>
      </c>
      <c r="BB90" s="3">
        <v>920522</v>
      </c>
      <c r="BD90" s="3">
        <v>88</v>
      </c>
      <c r="BE90" s="3" t="s">
        <v>388</v>
      </c>
      <c r="BF90" s="3">
        <v>72.381</v>
      </c>
      <c r="BG90" s="3">
        <v>940.87599999999998</v>
      </c>
      <c r="BH90" s="3">
        <v>68101.413</v>
      </c>
      <c r="BI90" s="3">
        <v>395168</v>
      </c>
    </row>
    <row r="91" spans="49:189" x14ac:dyDescent="0.2">
      <c r="AW91" s="3">
        <v>89</v>
      </c>
      <c r="AX91" s="3" t="s">
        <v>479</v>
      </c>
      <c r="AY91" s="3">
        <v>107.53700000000001</v>
      </c>
      <c r="AZ91" s="3">
        <v>2459.8989999999999</v>
      </c>
      <c r="BA91" s="3">
        <v>264530.78999999998</v>
      </c>
      <c r="BB91" s="3">
        <v>1534977</v>
      </c>
      <c r="BD91" s="3">
        <v>89</v>
      </c>
      <c r="BE91" s="3" t="s">
        <v>389</v>
      </c>
      <c r="BF91" s="3">
        <v>107.53700000000001</v>
      </c>
      <c r="BG91" s="3">
        <v>2263.4630000000002</v>
      </c>
      <c r="BH91" s="3">
        <v>243406.61199999999</v>
      </c>
      <c r="BI91" s="3">
        <v>1412401</v>
      </c>
    </row>
    <row r="92" spans="49:189" x14ac:dyDescent="0.2">
      <c r="AW92" s="3">
        <v>90</v>
      </c>
      <c r="AX92" s="3" t="s">
        <v>480</v>
      </c>
      <c r="AY92" s="3">
        <v>90.992999999999995</v>
      </c>
      <c r="AZ92" s="3">
        <v>5330.5829999999996</v>
      </c>
      <c r="BA92" s="3">
        <v>485046.098</v>
      </c>
      <c r="BB92" s="3">
        <v>2814548</v>
      </c>
      <c r="BD92" s="3">
        <v>90</v>
      </c>
      <c r="BE92" s="3" t="s">
        <v>390</v>
      </c>
      <c r="BF92" s="3">
        <v>90.992999999999995</v>
      </c>
      <c r="BG92" s="3">
        <v>4272.701</v>
      </c>
      <c r="BH92" s="3">
        <v>388786.12400000001</v>
      </c>
      <c r="BI92" s="3">
        <v>2255986</v>
      </c>
    </row>
  </sheetData>
  <autoFilter ref="GB2:GG2" xr:uid="{D108977D-6DF0-074E-B312-117C2715974B}">
    <sortState xmlns:xlrd2="http://schemas.microsoft.com/office/spreadsheetml/2017/richdata2" ref="GB3:GG87">
      <sortCondition ref="GB2:GB87"/>
    </sortState>
  </autoFilter>
  <mergeCells count="24">
    <mergeCell ref="A1:F1"/>
    <mergeCell ref="H1:M1"/>
    <mergeCell ref="Q1:V1"/>
    <mergeCell ref="X1:AC1"/>
    <mergeCell ref="AG1:AL1"/>
    <mergeCell ref="AN1:AS1"/>
    <mergeCell ref="AW1:BB1"/>
    <mergeCell ref="BD1:BI1"/>
    <mergeCell ref="BM1:BR1"/>
    <mergeCell ref="BT1:BY1"/>
    <mergeCell ref="CC1:CH1"/>
    <mergeCell ref="CJ1:CO1"/>
    <mergeCell ref="CS1:CX1"/>
    <mergeCell ref="CZ1:DE1"/>
    <mergeCell ref="DI1:DN1"/>
    <mergeCell ref="FE1:FJ1"/>
    <mergeCell ref="FL1:FQ1"/>
    <mergeCell ref="FU1:FZ1"/>
    <mergeCell ref="GB1:GG1"/>
    <mergeCell ref="DP1:DU1"/>
    <mergeCell ref="DY1:ED1"/>
    <mergeCell ref="EF1:EK1"/>
    <mergeCell ref="EO1:ET1"/>
    <mergeCell ref="EV1:FA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00FBE-9573-AB40-950C-F27EDD00A69D}">
  <dimension ref="A1:CO114"/>
  <sheetViews>
    <sheetView workbookViewId="0">
      <selection activeCell="G12" sqref="G12"/>
    </sheetView>
  </sheetViews>
  <sheetFormatPr baseColWidth="10" defaultRowHeight="16" x14ac:dyDescent="0.2"/>
  <sheetData>
    <row r="1" spans="1:93" x14ac:dyDescent="0.2">
      <c r="A1" s="4" t="s">
        <v>7</v>
      </c>
      <c r="B1" s="4"/>
      <c r="C1" s="4"/>
      <c r="D1" s="4"/>
      <c r="E1" s="4"/>
      <c r="F1" s="4"/>
      <c r="H1" s="5" t="s">
        <v>6</v>
      </c>
      <c r="I1" s="5"/>
      <c r="J1" s="5"/>
      <c r="K1" s="5"/>
      <c r="L1" s="5"/>
      <c r="M1" s="5"/>
      <c r="Q1" s="4" t="s">
        <v>7</v>
      </c>
      <c r="R1" s="4"/>
      <c r="S1" s="4"/>
      <c r="T1" s="4"/>
      <c r="U1" s="4"/>
      <c r="V1" s="4"/>
      <c r="X1" s="4" t="s">
        <v>6</v>
      </c>
      <c r="Y1" s="4"/>
      <c r="Z1" s="4"/>
      <c r="AA1" s="4"/>
      <c r="AB1" s="4"/>
      <c r="AC1" s="4"/>
      <c r="AG1" s="4" t="s">
        <v>7</v>
      </c>
      <c r="AH1" s="4"/>
      <c r="AI1" s="4"/>
      <c r="AJ1" s="4"/>
      <c r="AK1" s="4"/>
      <c r="AL1" s="4"/>
      <c r="AN1" s="4" t="s">
        <v>6</v>
      </c>
      <c r="AO1" s="4"/>
      <c r="AP1" s="4"/>
      <c r="AQ1" s="4"/>
      <c r="AR1" s="4"/>
      <c r="AS1" s="4"/>
      <c r="AW1" s="4" t="s">
        <v>7</v>
      </c>
      <c r="AX1" s="4"/>
      <c r="AY1" s="4"/>
      <c r="AZ1" s="4"/>
      <c r="BA1" s="4"/>
      <c r="BB1" s="4"/>
      <c r="BD1" s="4" t="s">
        <v>6</v>
      </c>
      <c r="BE1" s="4"/>
      <c r="BF1" s="4"/>
      <c r="BG1" s="4"/>
      <c r="BH1" s="4"/>
      <c r="BI1" s="4"/>
      <c r="BM1" s="4" t="s">
        <v>7</v>
      </c>
      <c r="BN1" s="4"/>
      <c r="BO1" s="4"/>
      <c r="BP1" s="4"/>
      <c r="BQ1" s="4"/>
      <c r="BR1" s="4"/>
      <c r="BT1" s="4" t="s">
        <v>6</v>
      </c>
      <c r="BU1" s="4"/>
      <c r="BV1" s="4"/>
      <c r="BW1" s="4"/>
      <c r="BX1" s="4"/>
      <c r="BY1" s="4"/>
      <c r="CC1" s="4" t="s">
        <v>7</v>
      </c>
      <c r="CD1" s="4"/>
      <c r="CE1" s="4"/>
      <c r="CF1" s="4"/>
      <c r="CG1" s="4"/>
      <c r="CH1" s="4"/>
      <c r="CJ1" s="4" t="s">
        <v>6</v>
      </c>
      <c r="CK1" s="4"/>
      <c r="CL1" s="4"/>
      <c r="CM1" s="4"/>
      <c r="CN1" s="4"/>
      <c r="CO1" s="4"/>
    </row>
    <row r="2" spans="1:93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H2" s="1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N2" s="1" t="s">
        <v>1583</v>
      </c>
      <c r="Q2" t="s">
        <v>0</v>
      </c>
      <c r="R2" t="s">
        <v>1</v>
      </c>
      <c r="S2" t="s">
        <v>2</v>
      </c>
      <c r="T2" t="s">
        <v>3</v>
      </c>
      <c r="U2" t="s">
        <v>4</v>
      </c>
      <c r="V2" t="s">
        <v>5</v>
      </c>
      <c r="X2" t="s">
        <v>0</v>
      </c>
      <c r="Y2" t="s">
        <v>1</v>
      </c>
      <c r="Z2" t="s">
        <v>2</v>
      </c>
      <c r="AA2" t="s">
        <v>3</v>
      </c>
      <c r="AB2" t="s">
        <v>4</v>
      </c>
      <c r="AC2" t="s">
        <v>5</v>
      </c>
      <c r="AG2" t="s">
        <v>0</v>
      </c>
      <c r="AH2" t="s">
        <v>1</v>
      </c>
      <c r="AI2" t="s">
        <v>2</v>
      </c>
      <c r="AJ2" t="s">
        <v>3</v>
      </c>
      <c r="AK2" t="s">
        <v>4</v>
      </c>
      <c r="AL2" t="s">
        <v>5</v>
      </c>
      <c r="AN2" t="s">
        <v>0</v>
      </c>
      <c r="AO2" t="s">
        <v>1</v>
      </c>
      <c r="AP2" t="s">
        <v>2</v>
      </c>
      <c r="AQ2" t="s">
        <v>3</v>
      </c>
      <c r="AR2" t="s">
        <v>4</v>
      </c>
      <c r="AS2" t="s">
        <v>5</v>
      </c>
      <c r="AW2" t="s">
        <v>0</v>
      </c>
      <c r="AX2" t="s">
        <v>1</v>
      </c>
      <c r="AY2" t="s">
        <v>2</v>
      </c>
      <c r="AZ2" t="s">
        <v>3</v>
      </c>
      <c r="BA2" t="s">
        <v>4</v>
      </c>
      <c r="BB2" t="s">
        <v>5</v>
      </c>
      <c r="BD2" t="s">
        <v>0</v>
      </c>
      <c r="BE2" t="s">
        <v>1</v>
      </c>
      <c r="BF2" t="s">
        <v>2</v>
      </c>
      <c r="BG2" t="s">
        <v>3</v>
      </c>
      <c r="BH2" t="s">
        <v>4</v>
      </c>
      <c r="BI2" t="s">
        <v>5</v>
      </c>
      <c r="BM2" t="s">
        <v>0</v>
      </c>
      <c r="BN2" t="s">
        <v>1</v>
      </c>
      <c r="BO2" t="s">
        <v>2</v>
      </c>
      <c r="BP2" t="s">
        <v>3</v>
      </c>
      <c r="BQ2" t="s">
        <v>4</v>
      </c>
      <c r="BR2" t="s">
        <v>5</v>
      </c>
      <c r="BT2" t="s">
        <v>0</v>
      </c>
      <c r="BU2" t="s">
        <v>1</v>
      </c>
      <c r="BV2" t="s">
        <v>2</v>
      </c>
      <c r="BW2" t="s">
        <v>3</v>
      </c>
      <c r="BX2" t="s">
        <v>4</v>
      </c>
      <c r="BY2" t="s">
        <v>5</v>
      </c>
      <c r="CC2" t="s">
        <v>0</v>
      </c>
      <c r="CD2" t="s">
        <v>1</v>
      </c>
      <c r="CE2" t="s">
        <v>2</v>
      </c>
      <c r="CF2" t="s">
        <v>3</v>
      </c>
      <c r="CG2" t="s">
        <v>4</v>
      </c>
      <c r="CH2" t="s">
        <v>5</v>
      </c>
      <c r="CJ2" t="s">
        <v>0</v>
      </c>
      <c r="CK2" t="s">
        <v>1</v>
      </c>
      <c r="CL2" t="s">
        <v>2</v>
      </c>
      <c r="CM2" t="s">
        <v>3</v>
      </c>
      <c r="CN2" t="s">
        <v>4</v>
      </c>
      <c r="CO2" t="s">
        <v>5</v>
      </c>
    </row>
    <row r="3" spans="1:93" x14ac:dyDescent="0.2">
      <c r="A3">
        <v>1</v>
      </c>
      <c r="B3" t="s">
        <v>1584</v>
      </c>
      <c r="C3">
        <v>204.56200000000001</v>
      </c>
      <c r="D3">
        <v>2501.1030000000001</v>
      </c>
      <c r="E3">
        <v>511630.72100000002</v>
      </c>
      <c r="F3">
        <v>2968809</v>
      </c>
      <c r="H3">
        <v>1</v>
      </c>
      <c r="I3" t="s">
        <v>1695</v>
      </c>
      <c r="J3">
        <v>204.56200000000001</v>
      </c>
      <c r="K3">
        <v>2871.61</v>
      </c>
      <c r="L3">
        <v>587422.42599999998</v>
      </c>
      <c r="M3">
        <v>3408601</v>
      </c>
      <c r="Q3">
        <v>1</v>
      </c>
      <c r="R3" t="s">
        <v>1806</v>
      </c>
      <c r="S3">
        <v>134.249</v>
      </c>
      <c r="T3">
        <v>2178.6120000000001</v>
      </c>
      <c r="U3">
        <v>292477.03399999999</v>
      </c>
      <c r="V3">
        <v>1697139</v>
      </c>
      <c r="X3">
        <v>1</v>
      </c>
      <c r="Y3" t="s">
        <v>1885</v>
      </c>
      <c r="Z3">
        <v>134.249</v>
      </c>
      <c r="AA3">
        <v>1440.0139999999999</v>
      </c>
      <c r="AB3">
        <v>193320.791</v>
      </c>
      <c r="AC3">
        <v>1121771</v>
      </c>
      <c r="AG3">
        <v>1</v>
      </c>
      <c r="AH3" t="s">
        <v>1964</v>
      </c>
      <c r="AI3">
        <v>66.177000000000007</v>
      </c>
      <c r="AJ3">
        <v>3254.701</v>
      </c>
      <c r="AK3">
        <v>215385.57500000001</v>
      </c>
      <c r="AL3">
        <v>1249805</v>
      </c>
      <c r="AN3">
        <v>1</v>
      </c>
      <c r="AO3" t="s">
        <v>2018</v>
      </c>
      <c r="AP3">
        <v>66.177000000000007</v>
      </c>
      <c r="AQ3">
        <v>934.08900000000006</v>
      </c>
      <c r="AR3">
        <v>61814.964999999997</v>
      </c>
      <c r="AS3">
        <v>358690</v>
      </c>
      <c r="AW3">
        <v>1</v>
      </c>
      <c r="AX3" t="s">
        <v>2072</v>
      </c>
      <c r="AY3">
        <v>118.05</v>
      </c>
      <c r="AZ3">
        <v>2764.5720000000001</v>
      </c>
      <c r="BA3">
        <v>326356.95600000001</v>
      </c>
      <c r="BB3">
        <v>1893732</v>
      </c>
      <c r="BD3">
        <v>1</v>
      </c>
      <c r="BE3" t="s">
        <v>2141</v>
      </c>
      <c r="BF3">
        <v>118.05</v>
      </c>
      <c r="BG3">
        <v>810.33100000000002</v>
      </c>
      <c r="BH3">
        <v>95659.385999999999</v>
      </c>
      <c r="BI3">
        <v>555077</v>
      </c>
      <c r="BM3">
        <v>1</v>
      </c>
      <c r="BN3" t="s">
        <v>2210</v>
      </c>
      <c r="BO3">
        <v>102.712</v>
      </c>
      <c r="BP3">
        <v>4330.3410000000003</v>
      </c>
      <c r="BQ3">
        <v>444777.36</v>
      </c>
      <c r="BR3">
        <v>2580883</v>
      </c>
      <c r="BT3">
        <v>1</v>
      </c>
      <c r="BU3" t="s">
        <v>2280</v>
      </c>
      <c r="BV3">
        <v>102.712</v>
      </c>
      <c r="BW3">
        <v>1721.82</v>
      </c>
      <c r="BX3">
        <v>176851.39199999999</v>
      </c>
      <c r="BY3">
        <v>1026205</v>
      </c>
      <c r="CC3">
        <v>1</v>
      </c>
      <c r="CD3" t="s">
        <v>2350</v>
      </c>
      <c r="CE3">
        <v>35.155999999999999</v>
      </c>
      <c r="CF3">
        <v>1795.721</v>
      </c>
      <c r="CG3">
        <v>63131.09</v>
      </c>
      <c r="CH3">
        <v>366327</v>
      </c>
      <c r="CJ3">
        <v>1</v>
      </c>
      <c r="CK3" t="s">
        <v>2414</v>
      </c>
      <c r="CL3">
        <v>35.155999999999999</v>
      </c>
      <c r="CM3">
        <v>163.33799999999999</v>
      </c>
      <c r="CN3">
        <v>5742.3860000000004</v>
      </c>
      <c r="CO3">
        <v>33321</v>
      </c>
    </row>
    <row r="4" spans="1:93" x14ac:dyDescent="0.2">
      <c r="A4">
        <v>2</v>
      </c>
      <c r="B4" t="s">
        <v>1585</v>
      </c>
      <c r="C4">
        <v>115.292</v>
      </c>
      <c r="D4">
        <v>3724.3620000000001</v>
      </c>
      <c r="E4">
        <v>429390.39899999998</v>
      </c>
      <c r="F4">
        <v>2491598</v>
      </c>
      <c r="H4">
        <v>2</v>
      </c>
      <c r="I4" t="s">
        <v>1696</v>
      </c>
      <c r="J4">
        <v>115.292</v>
      </c>
      <c r="K4">
        <v>3411.9810000000002</v>
      </c>
      <c r="L4">
        <v>393375.24200000003</v>
      </c>
      <c r="M4">
        <v>2282615</v>
      </c>
      <c r="Q4">
        <v>2</v>
      </c>
      <c r="R4" t="s">
        <v>1807</v>
      </c>
      <c r="S4">
        <v>194.05</v>
      </c>
      <c r="T4">
        <v>4518.0060000000003</v>
      </c>
      <c r="U4">
        <v>876717.28799999994</v>
      </c>
      <c r="V4">
        <v>5087275</v>
      </c>
      <c r="X4">
        <v>2</v>
      </c>
      <c r="Y4" t="s">
        <v>1886</v>
      </c>
      <c r="Z4">
        <v>194.05</v>
      </c>
      <c r="AA4">
        <v>2469.0740000000001</v>
      </c>
      <c r="AB4">
        <v>479122.76</v>
      </c>
      <c r="AC4">
        <v>2780177</v>
      </c>
      <c r="AG4">
        <v>2</v>
      </c>
      <c r="AH4" t="s">
        <v>1965</v>
      </c>
      <c r="AI4">
        <v>83.927000000000007</v>
      </c>
      <c r="AJ4">
        <v>3468.7310000000002</v>
      </c>
      <c r="AK4">
        <v>291121.272</v>
      </c>
      <c r="AL4">
        <v>1689272</v>
      </c>
      <c r="AN4">
        <v>2</v>
      </c>
      <c r="AO4" t="s">
        <v>2019</v>
      </c>
      <c r="AP4">
        <v>83.927000000000007</v>
      </c>
      <c r="AQ4">
        <v>5122.3159999999998</v>
      </c>
      <c r="AR4">
        <v>429902.23499999999</v>
      </c>
      <c r="AS4">
        <v>2494568</v>
      </c>
      <c r="AW4">
        <v>2</v>
      </c>
      <c r="AX4" t="s">
        <v>2073</v>
      </c>
      <c r="AY4">
        <v>88.58</v>
      </c>
      <c r="AZ4">
        <v>3526.3969999999999</v>
      </c>
      <c r="BA4">
        <v>312369.53000000003</v>
      </c>
      <c r="BB4">
        <v>1812568</v>
      </c>
      <c r="BD4">
        <v>2</v>
      </c>
      <c r="BE4" t="s">
        <v>2142</v>
      </c>
      <c r="BF4">
        <v>88.58</v>
      </c>
      <c r="BG4">
        <v>1189.7329999999999</v>
      </c>
      <c r="BH4">
        <v>105387.027</v>
      </c>
      <c r="BI4">
        <v>611523</v>
      </c>
      <c r="BM4">
        <v>2</v>
      </c>
      <c r="BN4" t="s">
        <v>2211</v>
      </c>
      <c r="BO4">
        <v>169.40600000000001</v>
      </c>
      <c r="BP4">
        <v>3564.8829999999998</v>
      </c>
      <c r="BQ4">
        <v>603911.30000000005</v>
      </c>
      <c r="BR4">
        <v>3504280</v>
      </c>
      <c r="BT4">
        <v>2</v>
      </c>
      <c r="BU4" t="s">
        <v>2281</v>
      </c>
      <c r="BV4">
        <v>169.40600000000001</v>
      </c>
      <c r="BW4">
        <v>1944.91</v>
      </c>
      <c r="BX4">
        <v>329478.81099999999</v>
      </c>
      <c r="BY4">
        <v>1911847</v>
      </c>
      <c r="CC4">
        <v>2</v>
      </c>
      <c r="CD4" t="s">
        <v>2351</v>
      </c>
      <c r="CE4">
        <v>230.06800000000001</v>
      </c>
      <c r="CF4">
        <v>3532.8090000000002</v>
      </c>
      <c r="CG4">
        <v>812785.18400000001</v>
      </c>
      <c r="CH4">
        <v>4716300</v>
      </c>
      <c r="CJ4">
        <v>2</v>
      </c>
      <c r="CK4" t="s">
        <v>2415</v>
      </c>
      <c r="CL4">
        <v>230.06800000000001</v>
      </c>
      <c r="CM4">
        <v>1915.5809999999999</v>
      </c>
      <c r="CN4">
        <v>440713.17599999998</v>
      </c>
      <c r="CO4">
        <v>2557300</v>
      </c>
    </row>
    <row r="5" spans="1:93" x14ac:dyDescent="0.2">
      <c r="A5">
        <v>3</v>
      </c>
      <c r="B5" t="s">
        <v>1586</v>
      </c>
      <c r="C5">
        <v>127.52800000000001</v>
      </c>
      <c r="D5">
        <v>4376.78</v>
      </c>
      <c r="E5">
        <v>558162.64199999999</v>
      </c>
      <c r="F5">
        <v>3238817</v>
      </c>
      <c r="H5">
        <v>3</v>
      </c>
      <c r="I5" t="s">
        <v>1697</v>
      </c>
      <c r="J5">
        <v>127.52800000000001</v>
      </c>
      <c r="K5">
        <v>3893.92</v>
      </c>
      <c r="L5">
        <v>496584.467</v>
      </c>
      <c r="M5">
        <v>2881501</v>
      </c>
      <c r="Q5">
        <v>3</v>
      </c>
      <c r="R5" t="s">
        <v>1808</v>
      </c>
      <c r="S5">
        <v>136.31700000000001</v>
      </c>
      <c r="T5">
        <v>4910.4549999999999</v>
      </c>
      <c r="U5">
        <v>669379.77399999998</v>
      </c>
      <c r="V5">
        <v>3884170</v>
      </c>
      <c r="X5">
        <v>3</v>
      </c>
      <c r="Y5" t="s">
        <v>1887</v>
      </c>
      <c r="Z5">
        <v>136.31700000000001</v>
      </c>
      <c r="AA5">
        <v>2067.799</v>
      </c>
      <c r="AB5">
        <v>281876.68699999998</v>
      </c>
      <c r="AC5">
        <v>1635629</v>
      </c>
      <c r="AG5">
        <v>3</v>
      </c>
      <c r="AH5" t="s">
        <v>1966</v>
      </c>
      <c r="AI5">
        <v>139.41900000000001</v>
      </c>
      <c r="AJ5">
        <v>5200.8109999999997</v>
      </c>
      <c r="AK5">
        <v>725093.37800000003</v>
      </c>
      <c r="AL5">
        <v>4207456</v>
      </c>
      <c r="AN5">
        <v>3</v>
      </c>
      <c r="AO5" t="s">
        <v>2020</v>
      </c>
      <c r="AP5">
        <v>139.41900000000001</v>
      </c>
      <c r="AQ5">
        <v>2005.943</v>
      </c>
      <c r="AR5">
        <v>279667.17499999999</v>
      </c>
      <c r="AS5">
        <v>1622808</v>
      </c>
      <c r="AW5">
        <v>3</v>
      </c>
      <c r="AX5" t="s">
        <v>2074</v>
      </c>
      <c r="AY5">
        <v>144.417</v>
      </c>
      <c r="AZ5">
        <v>4455.8990000000003</v>
      </c>
      <c r="BA5">
        <v>643507.58600000001</v>
      </c>
      <c r="BB5">
        <v>3734043</v>
      </c>
      <c r="BD5">
        <v>3</v>
      </c>
      <c r="BE5" t="s">
        <v>2143</v>
      </c>
      <c r="BF5">
        <v>144.417</v>
      </c>
      <c r="BG5">
        <v>2017.951</v>
      </c>
      <c r="BH5">
        <v>291426.47700000001</v>
      </c>
      <c r="BI5">
        <v>1691043</v>
      </c>
      <c r="BM5">
        <v>3</v>
      </c>
      <c r="BN5" t="s">
        <v>2212</v>
      </c>
      <c r="BO5">
        <v>123.90900000000001</v>
      </c>
      <c r="BP5">
        <v>4894.723</v>
      </c>
      <c r="BQ5">
        <v>606500.81099999999</v>
      </c>
      <c r="BR5">
        <v>3519306</v>
      </c>
      <c r="BT5">
        <v>3</v>
      </c>
      <c r="BU5" t="s">
        <v>2282</v>
      </c>
      <c r="BV5">
        <v>123.90900000000001</v>
      </c>
      <c r="BW5">
        <v>1415.79</v>
      </c>
      <c r="BX5">
        <v>175429.28099999999</v>
      </c>
      <c r="BY5">
        <v>1017953</v>
      </c>
      <c r="CC5">
        <v>3</v>
      </c>
      <c r="CD5" t="s">
        <v>2352</v>
      </c>
      <c r="CE5">
        <v>122.875</v>
      </c>
      <c r="CF5">
        <v>3707.8049999999998</v>
      </c>
      <c r="CG5">
        <v>455596.91800000001</v>
      </c>
      <c r="CH5">
        <v>2643665</v>
      </c>
      <c r="CJ5">
        <v>3</v>
      </c>
      <c r="CK5" t="s">
        <v>2416</v>
      </c>
      <c r="CL5">
        <v>122.875</v>
      </c>
      <c r="CM5">
        <v>1744.453</v>
      </c>
      <c r="CN5">
        <v>214349.83900000001</v>
      </c>
      <c r="CO5">
        <v>1243795</v>
      </c>
    </row>
    <row r="6" spans="1:93" x14ac:dyDescent="0.2">
      <c r="A6">
        <v>4</v>
      </c>
      <c r="B6" t="s">
        <v>1587</v>
      </c>
      <c r="C6">
        <v>111.32899999999999</v>
      </c>
      <c r="D6">
        <v>3964.6840000000002</v>
      </c>
      <c r="E6">
        <v>441382.87099999998</v>
      </c>
      <c r="F6">
        <v>2561186</v>
      </c>
      <c r="H6">
        <v>4</v>
      </c>
      <c r="I6" t="s">
        <v>1698</v>
      </c>
      <c r="J6">
        <v>111.32899999999999</v>
      </c>
      <c r="K6">
        <v>2501.4290000000001</v>
      </c>
      <c r="L6">
        <v>278480.64600000001</v>
      </c>
      <c r="M6">
        <v>1615923</v>
      </c>
      <c r="Q6">
        <v>4</v>
      </c>
      <c r="R6" t="s">
        <v>1809</v>
      </c>
      <c r="S6">
        <v>102.19499999999999</v>
      </c>
      <c r="T6">
        <v>3643.7820000000002</v>
      </c>
      <c r="U6">
        <v>372375.83500000002</v>
      </c>
      <c r="V6">
        <v>2160763</v>
      </c>
      <c r="X6">
        <v>4</v>
      </c>
      <c r="Y6" t="s">
        <v>1888</v>
      </c>
      <c r="Z6">
        <v>102.19499999999999</v>
      </c>
      <c r="AA6">
        <v>2182.587</v>
      </c>
      <c r="AB6">
        <v>223049.155</v>
      </c>
      <c r="AC6">
        <v>1294274</v>
      </c>
      <c r="AG6">
        <v>4</v>
      </c>
      <c r="AH6" t="s">
        <v>1967</v>
      </c>
      <c r="AI6">
        <v>135.45599999999999</v>
      </c>
      <c r="AJ6">
        <v>2310.817</v>
      </c>
      <c r="AK6">
        <v>313013.03000000003</v>
      </c>
      <c r="AL6">
        <v>1816302</v>
      </c>
      <c r="AN6">
        <v>4</v>
      </c>
      <c r="AO6" t="s">
        <v>2021</v>
      </c>
      <c r="AP6">
        <v>135.45599999999999</v>
      </c>
      <c r="AQ6">
        <v>925.06100000000004</v>
      </c>
      <c r="AR6">
        <v>125304.68399999999</v>
      </c>
      <c r="AS6">
        <v>727098</v>
      </c>
      <c r="AW6">
        <v>4</v>
      </c>
      <c r="AX6" t="s">
        <v>2075</v>
      </c>
      <c r="AY6">
        <v>35.673000000000002</v>
      </c>
      <c r="AZ6">
        <v>3075.145</v>
      </c>
      <c r="BA6">
        <v>109700.925</v>
      </c>
      <c r="BB6">
        <v>636555</v>
      </c>
      <c r="BD6">
        <v>4</v>
      </c>
      <c r="BE6" t="s">
        <v>2144</v>
      </c>
      <c r="BF6">
        <v>35.673000000000002</v>
      </c>
      <c r="BG6">
        <v>2266.9760000000001</v>
      </c>
      <c r="BH6">
        <v>80870.773000000001</v>
      </c>
      <c r="BI6">
        <v>469264</v>
      </c>
      <c r="BM6">
        <v>4</v>
      </c>
      <c r="BN6" t="s">
        <v>2213</v>
      </c>
      <c r="BO6">
        <v>58.594000000000001</v>
      </c>
      <c r="BP6">
        <v>3947.8180000000002</v>
      </c>
      <c r="BQ6">
        <v>231318.49400000001</v>
      </c>
      <c r="BR6">
        <v>1342258</v>
      </c>
      <c r="BT6">
        <v>4</v>
      </c>
      <c r="BU6" t="s">
        <v>2283</v>
      </c>
      <c r="BV6">
        <v>58.594000000000001</v>
      </c>
      <c r="BW6">
        <v>7138.8969999999999</v>
      </c>
      <c r="BX6">
        <v>418296.65600000002</v>
      </c>
      <c r="BY6">
        <v>2427225</v>
      </c>
      <c r="CC6">
        <v>4</v>
      </c>
      <c r="CD6" t="s">
        <v>2353</v>
      </c>
      <c r="CE6">
        <v>68.245000000000005</v>
      </c>
      <c r="CF6">
        <v>2699.3939999999998</v>
      </c>
      <c r="CG6">
        <v>184219.58900000001</v>
      </c>
      <c r="CH6">
        <v>1068960</v>
      </c>
      <c r="CJ6">
        <v>4</v>
      </c>
      <c r="CK6" t="s">
        <v>2417</v>
      </c>
      <c r="CL6">
        <v>68.245000000000005</v>
      </c>
      <c r="CM6">
        <v>172.023</v>
      </c>
      <c r="CN6">
        <v>11739.656000000001</v>
      </c>
      <c r="CO6">
        <v>68121</v>
      </c>
    </row>
    <row r="7" spans="1:93" x14ac:dyDescent="0.2">
      <c r="A7">
        <v>5</v>
      </c>
      <c r="B7" t="s">
        <v>1588</v>
      </c>
      <c r="C7">
        <v>190.94800000000001</v>
      </c>
      <c r="D7">
        <v>7598.45</v>
      </c>
      <c r="E7">
        <v>1450905.5660000001</v>
      </c>
      <c r="F7">
        <v>8419083</v>
      </c>
      <c r="H7">
        <v>5</v>
      </c>
      <c r="I7" t="s">
        <v>1699</v>
      </c>
      <c r="J7">
        <v>190.94800000000001</v>
      </c>
      <c r="K7">
        <v>6211.6959999999999</v>
      </c>
      <c r="L7">
        <v>1186108.1740000001</v>
      </c>
      <c r="M7">
        <v>6882559</v>
      </c>
      <c r="Q7">
        <v>5</v>
      </c>
      <c r="R7" t="s">
        <v>1810</v>
      </c>
      <c r="S7">
        <v>121.84099999999999</v>
      </c>
      <c r="T7">
        <v>2885.45</v>
      </c>
      <c r="U7">
        <v>351566.342</v>
      </c>
      <c r="V7">
        <v>2040013</v>
      </c>
      <c r="X7">
        <v>5</v>
      </c>
      <c r="Y7" t="s">
        <v>1889</v>
      </c>
      <c r="Z7">
        <v>121.84099999999999</v>
      </c>
      <c r="AA7">
        <v>3030.1779999999999</v>
      </c>
      <c r="AB7">
        <v>369200.212</v>
      </c>
      <c r="AC7">
        <v>2142336</v>
      </c>
      <c r="AG7">
        <v>5</v>
      </c>
      <c r="AH7" t="s">
        <v>1968</v>
      </c>
      <c r="AI7">
        <v>111.32899999999999</v>
      </c>
      <c r="AJ7">
        <v>2897.3870000000002</v>
      </c>
      <c r="AK7">
        <v>322562.13199999998</v>
      </c>
      <c r="AL7">
        <v>1871712</v>
      </c>
      <c r="AN7">
        <v>5</v>
      </c>
      <c r="AO7" t="s">
        <v>2022</v>
      </c>
      <c r="AP7">
        <v>111.32899999999999</v>
      </c>
      <c r="AQ7">
        <v>757.33900000000006</v>
      </c>
      <c r="AR7">
        <v>84313.516000000003</v>
      </c>
      <c r="AS7">
        <v>489241</v>
      </c>
      <c r="AW7">
        <v>5</v>
      </c>
      <c r="AX7" t="s">
        <v>2076</v>
      </c>
      <c r="AY7">
        <v>153.03399999999999</v>
      </c>
      <c r="AZ7">
        <v>2188.7660000000001</v>
      </c>
      <c r="BA7">
        <v>334955.11099999998</v>
      </c>
      <c r="BB7">
        <v>1943624</v>
      </c>
      <c r="BD7">
        <v>5</v>
      </c>
      <c r="BE7" t="s">
        <v>2145</v>
      </c>
      <c r="BF7">
        <v>153.03399999999999</v>
      </c>
      <c r="BG7">
        <v>900.43700000000001</v>
      </c>
      <c r="BH7">
        <v>137797.27299999999</v>
      </c>
      <c r="BI7">
        <v>799588</v>
      </c>
      <c r="BM7">
        <v>5</v>
      </c>
      <c r="BN7" t="s">
        <v>2214</v>
      </c>
      <c r="BO7">
        <v>134.93899999999999</v>
      </c>
      <c r="BP7">
        <v>6483.1989999999996</v>
      </c>
      <c r="BQ7">
        <v>874833.66299999994</v>
      </c>
      <c r="BR7">
        <v>5076345</v>
      </c>
      <c r="BT7">
        <v>5</v>
      </c>
      <c r="BU7" t="s">
        <v>2284</v>
      </c>
      <c r="BV7">
        <v>134.93899999999999</v>
      </c>
      <c r="BW7">
        <v>3250.0920000000001</v>
      </c>
      <c r="BX7">
        <v>438562.77500000002</v>
      </c>
      <c r="BY7">
        <v>2544822</v>
      </c>
      <c r="CC7">
        <v>5</v>
      </c>
      <c r="CD7" t="s">
        <v>2354</v>
      </c>
      <c r="CE7">
        <v>107.71</v>
      </c>
      <c r="CF7">
        <v>3262.0990000000002</v>
      </c>
      <c r="CG7">
        <v>351359.36800000002</v>
      </c>
      <c r="CH7">
        <v>2038812</v>
      </c>
      <c r="CJ7">
        <v>5</v>
      </c>
      <c r="CK7" t="s">
        <v>2418</v>
      </c>
      <c r="CL7">
        <v>107.71</v>
      </c>
      <c r="CM7">
        <v>1804.3309999999999</v>
      </c>
      <c r="CN7">
        <v>194343.774</v>
      </c>
      <c r="CO7">
        <v>1127707</v>
      </c>
    </row>
    <row r="8" spans="1:93" x14ac:dyDescent="0.2">
      <c r="A8">
        <v>6</v>
      </c>
      <c r="B8" t="s">
        <v>1589</v>
      </c>
      <c r="C8">
        <v>110.122</v>
      </c>
      <c r="D8">
        <v>5055.9470000000001</v>
      </c>
      <c r="E8">
        <v>556772.41299999994</v>
      </c>
      <c r="F8">
        <v>3230750</v>
      </c>
      <c r="H8">
        <v>6</v>
      </c>
      <c r="I8" t="s">
        <v>1700</v>
      </c>
      <c r="J8">
        <v>110.122</v>
      </c>
      <c r="K8">
        <v>2436.2429999999999</v>
      </c>
      <c r="L8">
        <v>268284.598</v>
      </c>
      <c r="M8">
        <v>1556759</v>
      </c>
      <c r="Q8">
        <v>6</v>
      </c>
      <c r="R8" t="s">
        <v>1811</v>
      </c>
      <c r="S8">
        <v>294.34899999999999</v>
      </c>
      <c r="T8">
        <v>4564.2539999999999</v>
      </c>
      <c r="U8">
        <v>1343482.398</v>
      </c>
      <c r="V8">
        <v>7795745</v>
      </c>
      <c r="X8">
        <v>6</v>
      </c>
      <c r="Y8" t="s">
        <v>1890</v>
      </c>
      <c r="Z8">
        <v>294.34899999999999</v>
      </c>
      <c r="AA8">
        <v>2952.1509999999998</v>
      </c>
      <c r="AB8">
        <v>868962.02500000002</v>
      </c>
      <c r="AC8">
        <v>5042274</v>
      </c>
      <c r="AG8">
        <v>6</v>
      </c>
      <c r="AH8" t="s">
        <v>1969</v>
      </c>
      <c r="AI8">
        <v>41.533000000000001</v>
      </c>
      <c r="AJ8">
        <v>2414.5149999999999</v>
      </c>
      <c r="AK8">
        <v>100281.592</v>
      </c>
      <c r="AL8">
        <v>581898</v>
      </c>
      <c r="AN8">
        <v>6</v>
      </c>
      <c r="AO8" t="s">
        <v>2023</v>
      </c>
      <c r="AP8">
        <v>41.533000000000001</v>
      </c>
      <c r="AQ8">
        <v>239.95</v>
      </c>
      <c r="AR8">
        <v>9965.8080000000009</v>
      </c>
      <c r="AS8">
        <v>57828</v>
      </c>
      <c r="AW8">
        <v>6</v>
      </c>
      <c r="AX8" t="s">
        <v>2077</v>
      </c>
      <c r="AY8">
        <v>30.503</v>
      </c>
      <c r="AZ8">
        <v>2251.2199999999998</v>
      </c>
      <c r="BA8">
        <v>68669.774999999994</v>
      </c>
      <c r="BB8">
        <v>398466</v>
      </c>
      <c r="BD8">
        <v>6</v>
      </c>
      <c r="BE8" t="s">
        <v>2146</v>
      </c>
      <c r="BF8">
        <v>30.503</v>
      </c>
      <c r="BG8">
        <v>2891.384</v>
      </c>
      <c r="BH8">
        <v>88196.921000000002</v>
      </c>
      <c r="BI8">
        <v>511775</v>
      </c>
      <c r="BM8">
        <v>6</v>
      </c>
      <c r="BN8" t="s">
        <v>2215</v>
      </c>
      <c r="BO8">
        <v>100.64400000000001</v>
      </c>
      <c r="BP8">
        <v>5268.3029999999999</v>
      </c>
      <c r="BQ8">
        <v>530222.25800000003</v>
      </c>
      <c r="BR8">
        <v>3076689</v>
      </c>
      <c r="BT8">
        <v>6</v>
      </c>
      <c r="BU8" t="s">
        <v>2285</v>
      </c>
      <c r="BV8">
        <v>100.64400000000001</v>
      </c>
      <c r="BW8">
        <v>5802.6509999999998</v>
      </c>
      <c r="BX8">
        <v>584001.05299999996</v>
      </c>
      <c r="BY8">
        <v>3388748</v>
      </c>
      <c r="CC8">
        <v>6</v>
      </c>
      <c r="CD8" t="s">
        <v>2355</v>
      </c>
      <c r="CE8">
        <v>97.542000000000002</v>
      </c>
      <c r="CF8">
        <v>1988.403</v>
      </c>
      <c r="CG8">
        <v>193952.4</v>
      </c>
      <c r="CH8">
        <v>1125436</v>
      </c>
      <c r="CJ8">
        <v>6</v>
      </c>
      <c r="CK8" t="s">
        <v>2419</v>
      </c>
      <c r="CL8">
        <v>97.542000000000002</v>
      </c>
      <c r="CM8">
        <v>959.27599999999995</v>
      </c>
      <c r="CN8">
        <v>93569.475000000006</v>
      </c>
      <c r="CO8">
        <v>542950</v>
      </c>
    </row>
    <row r="9" spans="1:93" x14ac:dyDescent="0.2">
      <c r="A9">
        <v>7</v>
      </c>
      <c r="B9" t="s">
        <v>1590</v>
      </c>
      <c r="C9">
        <v>147.51900000000001</v>
      </c>
      <c r="D9">
        <v>3180.1610000000001</v>
      </c>
      <c r="E9">
        <v>469134.37599999999</v>
      </c>
      <c r="F9">
        <v>2722218</v>
      </c>
      <c r="H9">
        <v>7</v>
      </c>
      <c r="I9" t="s">
        <v>1701</v>
      </c>
      <c r="J9">
        <v>147.51900000000001</v>
      </c>
      <c r="K9">
        <v>2261.1019999999999</v>
      </c>
      <c r="L9">
        <v>333555.576</v>
      </c>
      <c r="M9">
        <v>1935503</v>
      </c>
      <c r="Q9">
        <v>7</v>
      </c>
      <c r="R9" t="s">
        <v>1812</v>
      </c>
      <c r="S9">
        <v>110.467</v>
      </c>
      <c r="T9">
        <v>2820.328</v>
      </c>
      <c r="U9">
        <v>311553.005</v>
      </c>
      <c r="V9">
        <v>1807830</v>
      </c>
      <c r="X9">
        <v>7</v>
      </c>
      <c r="Y9" t="s">
        <v>1891</v>
      </c>
      <c r="Z9">
        <v>110.467</v>
      </c>
      <c r="AA9">
        <v>202.96100000000001</v>
      </c>
      <c r="AB9">
        <v>22420.484</v>
      </c>
      <c r="AC9">
        <v>130098</v>
      </c>
      <c r="AG9">
        <v>7</v>
      </c>
      <c r="AH9" t="s">
        <v>1970</v>
      </c>
      <c r="AI9">
        <v>192.154</v>
      </c>
      <c r="AJ9">
        <v>4189.3980000000001</v>
      </c>
      <c r="AK9">
        <v>805009.24100000004</v>
      </c>
      <c r="AL9">
        <v>4671179</v>
      </c>
      <c r="AN9">
        <v>7</v>
      </c>
      <c r="AO9" t="s">
        <v>2024</v>
      </c>
      <c r="AP9">
        <v>192.154</v>
      </c>
      <c r="AQ9">
        <v>836.39200000000005</v>
      </c>
      <c r="AR9">
        <v>160715.978</v>
      </c>
      <c r="AS9">
        <v>932577</v>
      </c>
      <c r="AW9">
        <v>7</v>
      </c>
      <c r="AX9" t="s">
        <v>2078</v>
      </c>
      <c r="AY9">
        <v>107.36499999999999</v>
      </c>
      <c r="AZ9">
        <v>4077.7979999999998</v>
      </c>
      <c r="BA9">
        <v>437812.42700000003</v>
      </c>
      <c r="BB9">
        <v>2540468</v>
      </c>
      <c r="BD9">
        <v>7</v>
      </c>
      <c r="BE9" t="s">
        <v>2147</v>
      </c>
      <c r="BF9">
        <v>107.36499999999999</v>
      </c>
      <c r="BG9">
        <v>2412.7719999999999</v>
      </c>
      <c r="BH9">
        <v>259047.079</v>
      </c>
      <c r="BI9">
        <v>1503157</v>
      </c>
      <c r="BM9">
        <v>7</v>
      </c>
      <c r="BN9" t="s">
        <v>2216</v>
      </c>
      <c r="BO9">
        <v>118.05</v>
      </c>
      <c r="BP9">
        <v>4946.8379999999997</v>
      </c>
      <c r="BQ9">
        <v>583972.79</v>
      </c>
      <c r="BR9">
        <v>3388584</v>
      </c>
      <c r="BT9">
        <v>7</v>
      </c>
      <c r="BU9" t="s">
        <v>2286</v>
      </c>
      <c r="BV9">
        <v>118.05</v>
      </c>
      <c r="BW9">
        <v>1838.9639999999999</v>
      </c>
      <c r="BX9">
        <v>217089.11</v>
      </c>
      <c r="BY9">
        <v>1259690</v>
      </c>
      <c r="CC9">
        <v>7</v>
      </c>
      <c r="CD9" t="s">
        <v>2356</v>
      </c>
      <c r="CE9">
        <v>265.56900000000002</v>
      </c>
      <c r="CF9">
        <v>5062.8310000000001</v>
      </c>
      <c r="CG9">
        <v>1344529.852</v>
      </c>
      <c r="CH9">
        <v>7801823</v>
      </c>
      <c r="CJ9">
        <v>7</v>
      </c>
      <c r="CK9" t="s">
        <v>2420</v>
      </c>
      <c r="CL9">
        <v>265.56900000000002</v>
      </c>
      <c r="CM9">
        <v>2072.1039999999998</v>
      </c>
      <c r="CN9">
        <v>550286.228</v>
      </c>
      <c r="CO9">
        <v>3193113</v>
      </c>
    </row>
    <row r="10" spans="1:93" x14ac:dyDescent="0.2">
      <c r="A10">
        <v>8</v>
      </c>
      <c r="B10" t="s">
        <v>1591</v>
      </c>
      <c r="C10">
        <v>245.06100000000001</v>
      </c>
      <c r="D10">
        <v>4883.5010000000002</v>
      </c>
      <c r="E10">
        <v>1196754.879</v>
      </c>
      <c r="F10">
        <v>6944338</v>
      </c>
      <c r="H10">
        <v>8</v>
      </c>
      <c r="I10" t="s">
        <v>1702</v>
      </c>
      <c r="J10">
        <v>245.06100000000001</v>
      </c>
      <c r="K10">
        <v>2778.4670000000001</v>
      </c>
      <c r="L10">
        <v>680893.49800000002</v>
      </c>
      <c r="M10">
        <v>3950980</v>
      </c>
      <c r="Q10">
        <v>8</v>
      </c>
      <c r="R10" t="s">
        <v>1813</v>
      </c>
      <c r="S10">
        <v>124.771</v>
      </c>
      <c r="T10">
        <v>3567.2849999999999</v>
      </c>
      <c r="U10">
        <v>445092.90600000002</v>
      </c>
      <c r="V10">
        <v>2582714</v>
      </c>
      <c r="X10">
        <v>8</v>
      </c>
      <c r="Y10" t="s">
        <v>1892</v>
      </c>
      <c r="Z10">
        <v>124.771</v>
      </c>
      <c r="AA10">
        <v>1216.307</v>
      </c>
      <c r="AB10">
        <v>151759.538</v>
      </c>
      <c r="AC10">
        <v>880606</v>
      </c>
      <c r="AG10">
        <v>8</v>
      </c>
      <c r="AH10" t="s">
        <v>1971</v>
      </c>
      <c r="AI10">
        <v>110.812</v>
      </c>
      <c r="AJ10">
        <v>4063.4769999999999</v>
      </c>
      <c r="AK10">
        <v>450280.54499999998</v>
      </c>
      <c r="AL10">
        <v>2612816</v>
      </c>
      <c r="AN10">
        <v>8</v>
      </c>
      <c r="AO10" t="s">
        <v>2025</v>
      </c>
      <c r="AP10">
        <v>110.812</v>
      </c>
      <c r="AQ10">
        <v>4166.5349999999999</v>
      </c>
      <c r="AR10">
        <v>461700.51899999997</v>
      </c>
      <c r="AS10">
        <v>2679082</v>
      </c>
      <c r="AW10">
        <v>8</v>
      </c>
      <c r="AX10" t="s">
        <v>2079</v>
      </c>
      <c r="AY10">
        <v>78.412999999999997</v>
      </c>
      <c r="AZ10">
        <v>3543.9670000000001</v>
      </c>
      <c r="BA10">
        <v>277891.60399999999</v>
      </c>
      <c r="BB10">
        <v>1612505</v>
      </c>
      <c r="BD10">
        <v>8</v>
      </c>
      <c r="BE10" t="s">
        <v>2148</v>
      </c>
      <c r="BF10">
        <v>78.412999999999997</v>
      </c>
      <c r="BG10">
        <v>1462.479</v>
      </c>
      <c r="BH10">
        <v>114676.76300000001</v>
      </c>
      <c r="BI10">
        <v>665428</v>
      </c>
      <c r="BM10">
        <v>8</v>
      </c>
      <c r="BN10" t="s">
        <v>2217</v>
      </c>
      <c r="BO10">
        <v>81.515000000000001</v>
      </c>
      <c r="BP10">
        <v>2150.11</v>
      </c>
      <c r="BQ10">
        <v>175265.39</v>
      </c>
      <c r="BR10">
        <v>1017002</v>
      </c>
      <c r="BT10">
        <v>8</v>
      </c>
      <c r="BU10" t="s">
        <v>2287</v>
      </c>
      <c r="BV10">
        <v>81.515000000000001</v>
      </c>
      <c r="BW10">
        <v>1666.18</v>
      </c>
      <c r="BX10">
        <v>135818.00200000001</v>
      </c>
      <c r="BY10">
        <v>788103</v>
      </c>
      <c r="CC10">
        <v>8</v>
      </c>
      <c r="CD10" t="s">
        <v>2357</v>
      </c>
      <c r="CE10">
        <v>190.08600000000001</v>
      </c>
      <c r="CF10">
        <v>3275.5479999999998</v>
      </c>
      <c r="CG10">
        <v>622635.36300000001</v>
      </c>
      <c r="CH10">
        <v>3612929</v>
      </c>
      <c r="CJ10">
        <v>8</v>
      </c>
      <c r="CK10" t="s">
        <v>2421</v>
      </c>
      <c r="CL10">
        <v>190.08600000000001</v>
      </c>
      <c r="CM10">
        <v>1331.7439999999999</v>
      </c>
      <c r="CN10">
        <v>253145.8</v>
      </c>
      <c r="CO10">
        <v>1468914</v>
      </c>
    </row>
    <row r="11" spans="1:93" x14ac:dyDescent="0.2">
      <c r="A11">
        <v>9</v>
      </c>
      <c r="B11" t="s">
        <v>1592</v>
      </c>
      <c r="C11">
        <v>190.77500000000001</v>
      </c>
      <c r="D11">
        <v>3558.4630000000002</v>
      </c>
      <c r="E11">
        <v>678866.49</v>
      </c>
      <c r="F11">
        <v>3939218</v>
      </c>
      <c r="H11">
        <v>9</v>
      </c>
      <c r="I11" t="s">
        <v>1703</v>
      </c>
      <c r="J11">
        <v>190.77500000000001</v>
      </c>
      <c r="K11">
        <v>3688.9690000000001</v>
      </c>
      <c r="L11">
        <v>703763.94900000002</v>
      </c>
      <c r="M11">
        <v>4083689</v>
      </c>
      <c r="Q11">
        <v>9</v>
      </c>
      <c r="R11" t="s">
        <v>1814</v>
      </c>
      <c r="S11">
        <v>156.47999999999999</v>
      </c>
      <c r="T11">
        <v>2330.0740000000001</v>
      </c>
      <c r="U11">
        <v>364611.09399999998</v>
      </c>
      <c r="V11">
        <v>2115707</v>
      </c>
      <c r="X11">
        <v>9</v>
      </c>
      <c r="Y11" t="s">
        <v>1893</v>
      </c>
      <c r="Z11">
        <v>156.47999999999999</v>
      </c>
      <c r="AA11">
        <v>736.45799999999997</v>
      </c>
      <c r="AB11">
        <v>115241.334</v>
      </c>
      <c r="AC11">
        <v>668704</v>
      </c>
      <c r="AG11">
        <v>9</v>
      </c>
      <c r="AH11" t="s">
        <v>1972</v>
      </c>
      <c r="AI11">
        <v>79.790999999999997</v>
      </c>
      <c r="AJ11">
        <v>4973.5330000000004</v>
      </c>
      <c r="AK11">
        <v>396844.52399999998</v>
      </c>
      <c r="AL11">
        <v>2302746</v>
      </c>
      <c r="AN11">
        <v>9</v>
      </c>
      <c r="AO11" t="s">
        <v>2026</v>
      </c>
      <c r="AP11">
        <v>79.790999999999997</v>
      </c>
      <c r="AQ11">
        <v>2383.0909999999999</v>
      </c>
      <c r="AR11">
        <v>190149.821</v>
      </c>
      <c r="AS11">
        <v>1103371</v>
      </c>
      <c r="AW11">
        <v>9</v>
      </c>
      <c r="AX11" t="s">
        <v>2080</v>
      </c>
      <c r="AY11">
        <v>110.639</v>
      </c>
      <c r="AZ11">
        <v>5951.0649999999996</v>
      </c>
      <c r="BA11">
        <v>658421.65899999999</v>
      </c>
      <c r="BB11">
        <v>3820584</v>
      </c>
      <c r="BD11">
        <v>9</v>
      </c>
      <c r="BE11" t="s">
        <v>2149</v>
      </c>
      <c r="BF11">
        <v>110.639</v>
      </c>
      <c r="BG11">
        <v>2724.1950000000002</v>
      </c>
      <c r="BH11">
        <v>301402.96999999997</v>
      </c>
      <c r="BI11">
        <v>1748933</v>
      </c>
      <c r="BM11">
        <v>9</v>
      </c>
      <c r="BN11" t="s">
        <v>2218</v>
      </c>
      <c r="BO11">
        <v>239.71799999999999</v>
      </c>
      <c r="BP11">
        <v>3408.3130000000001</v>
      </c>
      <c r="BQ11">
        <v>817035.66299999994</v>
      </c>
      <c r="BR11">
        <v>4740964</v>
      </c>
      <c r="BT11">
        <v>9</v>
      </c>
      <c r="BU11" t="s">
        <v>2288</v>
      </c>
      <c r="BV11">
        <v>239.71799999999999</v>
      </c>
      <c r="BW11">
        <v>4441.7690000000002</v>
      </c>
      <c r="BX11">
        <v>1064773.9240000001</v>
      </c>
      <c r="BY11">
        <v>6178500</v>
      </c>
      <c r="CC11">
        <v>9</v>
      </c>
      <c r="CD11" t="s">
        <v>2358</v>
      </c>
      <c r="CE11">
        <v>127.7</v>
      </c>
      <c r="CF11">
        <v>1943.3330000000001</v>
      </c>
      <c r="CG11">
        <v>248164.61900000001</v>
      </c>
      <c r="CH11">
        <v>1440010</v>
      </c>
      <c r="CJ11">
        <v>9</v>
      </c>
      <c r="CK11" t="s">
        <v>2422</v>
      </c>
      <c r="CL11">
        <v>127.7</v>
      </c>
      <c r="CM11">
        <v>1334.981</v>
      </c>
      <c r="CN11">
        <v>170477.74100000001</v>
      </c>
      <c r="CO11">
        <v>989221</v>
      </c>
    </row>
    <row r="12" spans="1:93" x14ac:dyDescent="0.2">
      <c r="A12">
        <v>10</v>
      </c>
      <c r="B12" t="s">
        <v>1593</v>
      </c>
      <c r="C12">
        <v>61.868000000000002</v>
      </c>
      <c r="D12">
        <v>3577.9140000000002</v>
      </c>
      <c r="E12">
        <v>221359.75200000001</v>
      </c>
      <c r="F12">
        <v>1284471</v>
      </c>
      <c r="H12">
        <v>10</v>
      </c>
      <c r="I12" t="s">
        <v>1704</v>
      </c>
      <c r="J12">
        <v>61.868000000000002</v>
      </c>
      <c r="K12">
        <v>1806.788</v>
      </c>
      <c r="L12">
        <v>111783.08100000001</v>
      </c>
      <c r="M12">
        <v>648637</v>
      </c>
      <c r="Q12">
        <v>10</v>
      </c>
      <c r="R12" t="s">
        <v>1815</v>
      </c>
      <c r="S12">
        <v>137.179</v>
      </c>
      <c r="T12">
        <v>2431.1129999999998</v>
      </c>
      <c r="U12">
        <v>333497.49900000001</v>
      </c>
      <c r="V12">
        <v>1935166</v>
      </c>
      <c r="X12">
        <v>10</v>
      </c>
      <c r="Y12" t="s">
        <v>1894</v>
      </c>
      <c r="Z12">
        <v>137.179</v>
      </c>
      <c r="AA12">
        <v>252.90100000000001</v>
      </c>
      <c r="AB12">
        <v>34692.656000000003</v>
      </c>
      <c r="AC12">
        <v>201309</v>
      </c>
      <c r="AG12">
        <v>10</v>
      </c>
      <c r="AH12" t="s">
        <v>1973</v>
      </c>
      <c r="AI12">
        <v>70.83</v>
      </c>
      <c r="AJ12">
        <v>2142.8589999999999</v>
      </c>
      <c r="AK12">
        <v>151778.323</v>
      </c>
      <c r="AL12">
        <v>880715</v>
      </c>
      <c r="AN12">
        <v>10</v>
      </c>
      <c r="AO12" t="s">
        <v>2027</v>
      </c>
      <c r="AP12">
        <v>70.83</v>
      </c>
      <c r="AQ12">
        <v>1915.7349999999999</v>
      </c>
      <c r="AR12">
        <v>135691.163</v>
      </c>
      <c r="AS12">
        <v>787367</v>
      </c>
      <c r="AW12">
        <v>10</v>
      </c>
      <c r="AX12" t="s">
        <v>2081</v>
      </c>
      <c r="AY12">
        <v>87.546000000000006</v>
      </c>
      <c r="AZ12">
        <v>3257.22</v>
      </c>
      <c r="BA12">
        <v>285157.77899999998</v>
      </c>
      <c r="BB12">
        <v>1654668</v>
      </c>
      <c r="BD12">
        <v>10</v>
      </c>
      <c r="BE12" t="s">
        <v>2150</v>
      </c>
      <c r="BF12">
        <v>87.546000000000006</v>
      </c>
      <c r="BG12">
        <v>1140.5630000000001</v>
      </c>
      <c r="BH12">
        <v>99852.131999999998</v>
      </c>
      <c r="BI12">
        <v>579406</v>
      </c>
      <c r="BM12">
        <v>10</v>
      </c>
      <c r="BN12" t="s">
        <v>2219</v>
      </c>
      <c r="BO12">
        <v>105.642</v>
      </c>
      <c r="BP12">
        <v>4718.9219999999996</v>
      </c>
      <c r="BQ12">
        <v>498514.27799999999</v>
      </c>
      <c r="BR12">
        <v>2892699</v>
      </c>
      <c r="BT12">
        <v>10</v>
      </c>
      <c r="BU12" t="s">
        <v>2289</v>
      </c>
      <c r="BV12">
        <v>105.642</v>
      </c>
      <c r="BW12">
        <v>1748.866</v>
      </c>
      <c r="BX12">
        <v>184752.967</v>
      </c>
      <c r="BY12">
        <v>1072055</v>
      </c>
      <c r="CC12">
        <v>10</v>
      </c>
      <c r="CD12" t="s">
        <v>2359</v>
      </c>
      <c r="CE12">
        <v>118.39400000000001</v>
      </c>
      <c r="CF12">
        <v>3953.31</v>
      </c>
      <c r="CG12">
        <v>468049.69699999999</v>
      </c>
      <c r="CH12">
        <v>2715924</v>
      </c>
      <c r="CJ12">
        <v>10</v>
      </c>
      <c r="CK12" t="s">
        <v>2423</v>
      </c>
      <c r="CL12">
        <v>118.39400000000001</v>
      </c>
      <c r="CM12">
        <v>1151.8810000000001</v>
      </c>
      <c r="CN12">
        <v>136376.196</v>
      </c>
      <c r="CO12">
        <v>791342</v>
      </c>
    </row>
    <row r="13" spans="1:93" x14ac:dyDescent="0.2">
      <c r="A13">
        <v>11</v>
      </c>
      <c r="B13" t="s">
        <v>1594</v>
      </c>
      <c r="C13">
        <v>97.025000000000006</v>
      </c>
      <c r="D13">
        <v>3774.9589999999998</v>
      </c>
      <c r="E13">
        <v>366264.652</v>
      </c>
      <c r="F13">
        <v>2125302</v>
      </c>
      <c r="H13">
        <v>11</v>
      </c>
      <c r="I13" t="s">
        <v>1705</v>
      </c>
      <c r="J13">
        <v>97.025000000000006</v>
      </c>
      <c r="K13">
        <v>1742.4849999999999</v>
      </c>
      <c r="L13">
        <v>169064.247</v>
      </c>
      <c r="M13">
        <v>981019</v>
      </c>
      <c r="Q13">
        <v>11</v>
      </c>
      <c r="R13" t="s">
        <v>1816</v>
      </c>
      <c r="S13">
        <v>80.998000000000005</v>
      </c>
      <c r="T13">
        <v>2834.3829999999998</v>
      </c>
      <c r="U13">
        <v>229578.25200000001</v>
      </c>
      <c r="V13">
        <v>1332160</v>
      </c>
      <c r="X13">
        <v>11</v>
      </c>
      <c r="Y13" t="s">
        <v>1895</v>
      </c>
      <c r="Z13">
        <v>80.998000000000005</v>
      </c>
      <c r="AA13">
        <v>1498.357</v>
      </c>
      <c r="AB13">
        <v>121363.375</v>
      </c>
      <c r="AC13">
        <v>704228</v>
      </c>
      <c r="AG13">
        <v>11</v>
      </c>
      <c r="AH13" t="s">
        <v>1974</v>
      </c>
      <c r="AI13">
        <v>71.691999999999993</v>
      </c>
      <c r="AJ13">
        <v>1964.7809999999999</v>
      </c>
      <c r="AK13">
        <v>140858.12100000001</v>
      </c>
      <c r="AL13">
        <v>817349</v>
      </c>
      <c r="AN13">
        <v>11</v>
      </c>
      <c r="AO13" t="s">
        <v>2028</v>
      </c>
      <c r="AP13">
        <v>71.691999999999993</v>
      </c>
      <c r="AQ13">
        <v>1044.394</v>
      </c>
      <c r="AR13">
        <v>74874.191999999995</v>
      </c>
      <c r="AS13">
        <v>434468</v>
      </c>
      <c r="AW13">
        <v>11</v>
      </c>
      <c r="AX13" t="s">
        <v>2082</v>
      </c>
      <c r="AY13">
        <v>153.20599999999999</v>
      </c>
      <c r="AZ13">
        <v>5293.6390000000001</v>
      </c>
      <c r="BA13">
        <v>811017.88500000001</v>
      </c>
      <c r="BB13">
        <v>4706045</v>
      </c>
      <c r="BD13">
        <v>11</v>
      </c>
      <c r="BE13" t="s">
        <v>2151</v>
      </c>
      <c r="BF13">
        <v>153.20599999999999</v>
      </c>
      <c r="BG13">
        <v>3975.97</v>
      </c>
      <c r="BH13">
        <v>609142.88399999996</v>
      </c>
      <c r="BI13">
        <v>3534637</v>
      </c>
      <c r="BM13">
        <v>11</v>
      </c>
      <c r="BN13" t="s">
        <v>2220</v>
      </c>
      <c r="BO13">
        <v>102.023</v>
      </c>
      <c r="BP13">
        <v>4577.7870000000003</v>
      </c>
      <c r="BQ13">
        <v>467037.39899999998</v>
      </c>
      <c r="BR13">
        <v>2710050</v>
      </c>
      <c r="BT13">
        <v>11</v>
      </c>
      <c r="BU13" t="s">
        <v>2290</v>
      </c>
      <c r="BV13">
        <v>102.023</v>
      </c>
      <c r="BW13">
        <v>2566.431</v>
      </c>
      <c r="BX13">
        <v>261833.74100000001</v>
      </c>
      <c r="BY13">
        <v>1519327</v>
      </c>
      <c r="CC13">
        <v>11</v>
      </c>
      <c r="CD13" t="s">
        <v>2360</v>
      </c>
      <c r="CE13">
        <v>198.875</v>
      </c>
      <c r="CF13">
        <v>2294.8629999999998</v>
      </c>
      <c r="CG13">
        <v>456390.86700000003</v>
      </c>
      <c r="CH13">
        <v>2648272</v>
      </c>
      <c r="CJ13">
        <v>11</v>
      </c>
      <c r="CK13" t="s">
        <v>2424</v>
      </c>
      <c r="CL13">
        <v>198.875</v>
      </c>
      <c r="CM13">
        <v>954.101</v>
      </c>
      <c r="CN13">
        <v>189746.72899999999</v>
      </c>
      <c r="CO13">
        <v>1101032</v>
      </c>
    </row>
    <row r="14" spans="1:93" x14ac:dyDescent="0.2">
      <c r="A14">
        <v>12</v>
      </c>
      <c r="B14" t="s">
        <v>1595</v>
      </c>
      <c r="C14">
        <v>87.891000000000005</v>
      </c>
      <c r="D14">
        <v>2162.6860000000001</v>
      </c>
      <c r="E14">
        <v>190080.715</v>
      </c>
      <c r="F14">
        <v>1102970</v>
      </c>
      <c r="H14">
        <v>12</v>
      </c>
      <c r="I14" t="s">
        <v>1706</v>
      </c>
      <c r="J14">
        <v>87.891000000000005</v>
      </c>
      <c r="K14">
        <v>398</v>
      </c>
      <c r="L14">
        <v>34980.627999999997</v>
      </c>
      <c r="M14">
        <v>202980</v>
      </c>
      <c r="Q14">
        <v>12</v>
      </c>
      <c r="R14" t="s">
        <v>1817</v>
      </c>
      <c r="S14">
        <v>151.13800000000001</v>
      </c>
      <c r="T14">
        <v>2182.652</v>
      </c>
      <c r="U14">
        <v>329881.90299999999</v>
      </c>
      <c r="V14">
        <v>1914186</v>
      </c>
      <c r="X14">
        <v>12</v>
      </c>
      <c r="Y14" t="s">
        <v>1896</v>
      </c>
      <c r="Z14">
        <v>151.13800000000001</v>
      </c>
      <c r="AA14">
        <v>863.19200000000001</v>
      </c>
      <c r="AB14">
        <v>130461.13</v>
      </c>
      <c r="AC14">
        <v>757019</v>
      </c>
      <c r="AG14">
        <v>12</v>
      </c>
      <c r="AH14" t="s">
        <v>1975</v>
      </c>
      <c r="AI14">
        <v>258.67500000000001</v>
      </c>
      <c r="AJ14">
        <v>3446.6109999999999</v>
      </c>
      <c r="AK14">
        <v>891553.29299999995</v>
      </c>
      <c r="AL14">
        <v>5173363</v>
      </c>
      <c r="AN14">
        <v>12</v>
      </c>
      <c r="AO14" t="s">
        <v>2029</v>
      </c>
      <c r="AP14">
        <v>258.67500000000001</v>
      </c>
      <c r="AQ14">
        <v>1497.4580000000001</v>
      </c>
      <c r="AR14">
        <v>387355.39600000001</v>
      </c>
      <c r="AS14">
        <v>2247684</v>
      </c>
      <c r="AW14">
        <v>12</v>
      </c>
      <c r="AX14" t="s">
        <v>2083</v>
      </c>
      <c r="AY14">
        <v>87.373999999999995</v>
      </c>
      <c r="AZ14">
        <v>2887.3249999999998</v>
      </c>
      <c r="BA14">
        <v>252277.23</v>
      </c>
      <c r="BB14">
        <v>1463874</v>
      </c>
      <c r="BD14">
        <v>12</v>
      </c>
      <c r="BE14" t="s">
        <v>2152</v>
      </c>
      <c r="BF14">
        <v>87.373999999999995</v>
      </c>
      <c r="BG14">
        <v>184.45400000000001</v>
      </c>
      <c r="BH14">
        <v>16116.457</v>
      </c>
      <c r="BI14">
        <v>93518</v>
      </c>
      <c r="BM14">
        <v>12</v>
      </c>
      <c r="BN14" t="s">
        <v>2221</v>
      </c>
      <c r="BO14">
        <v>173.542</v>
      </c>
      <c r="BP14">
        <v>5598.7709999999997</v>
      </c>
      <c r="BQ14">
        <v>971620.12199999997</v>
      </c>
      <c r="BR14">
        <v>5637962</v>
      </c>
      <c r="BT14">
        <v>12</v>
      </c>
      <c r="BU14" t="s">
        <v>2291</v>
      </c>
      <c r="BV14">
        <v>173.542</v>
      </c>
      <c r="BW14">
        <v>2419.3200000000002</v>
      </c>
      <c r="BX14">
        <v>419852.84399999998</v>
      </c>
      <c r="BY14">
        <v>2436255</v>
      </c>
      <c r="CC14">
        <v>12</v>
      </c>
      <c r="CD14" t="s">
        <v>2361</v>
      </c>
      <c r="CE14">
        <v>201.28800000000001</v>
      </c>
      <c r="CF14">
        <v>3693.7440000000001</v>
      </c>
      <c r="CG14">
        <v>743505.16899999999</v>
      </c>
      <c r="CH14">
        <v>4314293</v>
      </c>
      <c r="CJ14">
        <v>12</v>
      </c>
      <c r="CK14" t="s">
        <v>2425</v>
      </c>
      <c r="CL14">
        <v>201.28800000000001</v>
      </c>
      <c r="CM14">
        <v>1607.624</v>
      </c>
      <c r="CN14">
        <v>323594.93699999998</v>
      </c>
      <c r="CO14">
        <v>1877705</v>
      </c>
    </row>
    <row r="15" spans="1:93" x14ac:dyDescent="0.2">
      <c r="A15">
        <v>13</v>
      </c>
      <c r="B15" t="s">
        <v>1596</v>
      </c>
      <c r="C15">
        <v>174.57599999999999</v>
      </c>
      <c r="D15">
        <v>3192.578</v>
      </c>
      <c r="E15">
        <v>557346.63500000001</v>
      </c>
      <c r="F15">
        <v>3234082</v>
      </c>
      <c r="H15">
        <v>13</v>
      </c>
      <c r="I15" t="s">
        <v>1707</v>
      </c>
      <c r="J15">
        <v>174.57599999999999</v>
      </c>
      <c r="K15">
        <v>248.47900000000001</v>
      </c>
      <c r="L15">
        <v>43378.357000000004</v>
      </c>
      <c r="M15">
        <v>251709</v>
      </c>
      <c r="Q15">
        <v>13</v>
      </c>
      <c r="R15" t="s">
        <v>1818</v>
      </c>
      <c r="S15">
        <v>140.626</v>
      </c>
      <c r="T15">
        <v>2838.5450000000001</v>
      </c>
      <c r="U15">
        <v>399172.25799999997</v>
      </c>
      <c r="V15">
        <v>2316253</v>
      </c>
      <c r="X15">
        <v>13</v>
      </c>
      <c r="Y15" t="s">
        <v>1897</v>
      </c>
      <c r="Z15">
        <v>140.626</v>
      </c>
      <c r="AA15">
        <v>186.89099999999999</v>
      </c>
      <c r="AB15">
        <v>26281.656999999999</v>
      </c>
      <c r="AC15">
        <v>152503</v>
      </c>
      <c r="AG15">
        <v>13</v>
      </c>
      <c r="AH15" t="s">
        <v>1976</v>
      </c>
      <c r="AI15">
        <v>85.305999999999997</v>
      </c>
      <c r="AJ15">
        <v>3368.4549999999999</v>
      </c>
      <c r="AK15">
        <v>287349.36800000002</v>
      </c>
      <c r="AL15">
        <v>1667385</v>
      </c>
      <c r="AN15">
        <v>13</v>
      </c>
      <c r="AO15" t="s">
        <v>2030</v>
      </c>
      <c r="AP15">
        <v>85.305999999999997</v>
      </c>
      <c r="AQ15">
        <v>1107.0160000000001</v>
      </c>
      <c r="AR15">
        <v>94435.115999999995</v>
      </c>
      <c r="AS15">
        <v>547973</v>
      </c>
      <c r="AW15">
        <v>13</v>
      </c>
      <c r="AX15" t="s">
        <v>2084</v>
      </c>
      <c r="AY15">
        <v>193.18799999999999</v>
      </c>
      <c r="AZ15">
        <v>2468.9630000000002</v>
      </c>
      <c r="BA15">
        <v>476973.73800000001</v>
      </c>
      <c r="BB15">
        <v>2767707</v>
      </c>
      <c r="BD15">
        <v>13</v>
      </c>
      <c r="BE15" t="s">
        <v>2153</v>
      </c>
      <c r="BF15">
        <v>193.18799999999999</v>
      </c>
      <c r="BG15">
        <v>986.79</v>
      </c>
      <c r="BH15">
        <v>190635.97899999999</v>
      </c>
      <c r="BI15">
        <v>1106192</v>
      </c>
      <c r="BM15">
        <v>13</v>
      </c>
      <c r="BN15" t="s">
        <v>2222</v>
      </c>
      <c r="BO15">
        <v>80.480999999999995</v>
      </c>
      <c r="BP15">
        <v>4868.1559999999999</v>
      </c>
      <c r="BQ15">
        <v>391792.16899999999</v>
      </c>
      <c r="BR15">
        <v>2273429</v>
      </c>
      <c r="BT15">
        <v>13</v>
      </c>
      <c r="BU15" t="s">
        <v>2292</v>
      </c>
      <c r="BV15">
        <v>80.480999999999995</v>
      </c>
      <c r="BW15">
        <v>3190.7640000000001</v>
      </c>
      <c r="BX15">
        <v>256794.65599999999</v>
      </c>
      <c r="BY15">
        <v>1490087</v>
      </c>
      <c r="CC15">
        <v>13</v>
      </c>
      <c r="CD15" t="s">
        <v>2362</v>
      </c>
      <c r="CE15">
        <v>91.337999999999994</v>
      </c>
      <c r="CF15">
        <v>2850.058</v>
      </c>
      <c r="CG15">
        <v>260317.88</v>
      </c>
      <c r="CH15">
        <v>1510531</v>
      </c>
      <c r="CJ15">
        <v>13</v>
      </c>
      <c r="CK15" t="s">
        <v>2426</v>
      </c>
      <c r="CL15">
        <v>91.337999999999994</v>
      </c>
      <c r="CM15">
        <v>800.404</v>
      </c>
      <c r="CN15">
        <v>73107.066000000006</v>
      </c>
      <c r="CO15">
        <v>424214</v>
      </c>
    </row>
    <row r="16" spans="1:93" x14ac:dyDescent="0.2">
      <c r="A16">
        <v>14</v>
      </c>
      <c r="B16" t="s">
        <v>1597</v>
      </c>
      <c r="C16">
        <v>41.533000000000001</v>
      </c>
      <c r="D16">
        <v>2315.1579999999999</v>
      </c>
      <c r="E16">
        <v>96155.021999999997</v>
      </c>
      <c r="F16">
        <v>557953</v>
      </c>
      <c r="H16">
        <v>14</v>
      </c>
      <c r="I16" t="s">
        <v>1708</v>
      </c>
      <c r="J16">
        <v>41.533000000000001</v>
      </c>
      <c r="K16">
        <v>999.77599999999995</v>
      </c>
      <c r="L16">
        <v>41523.512000000002</v>
      </c>
      <c r="M16">
        <v>240946</v>
      </c>
      <c r="Q16">
        <v>14</v>
      </c>
      <c r="R16" t="s">
        <v>1819</v>
      </c>
      <c r="S16">
        <v>114.086</v>
      </c>
      <c r="T16">
        <v>2247.7890000000002</v>
      </c>
      <c r="U16">
        <v>256441.196</v>
      </c>
      <c r="V16">
        <v>1488036</v>
      </c>
      <c r="X16">
        <v>14</v>
      </c>
      <c r="Y16" t="s">
        <v>1898</v>
      </c>
      <c r="Z16">
        <v>114.086</v>
      </c>
      <c r="AA16">
        <v>2330.8470000000002</v>
      </c>
      <c r="AB16">
        <v>265917.05499999999</v>
      </c>
      <c r="AC16">
        <v>1543021</v>
      </c>
      <c r="AG16">
        <v>14</v>
      </c>
      <c r="AH16" t="s">
        <v>1977</v>
      </c>
      <c r="AI16">
        <v>189.56899999999999</v>
      </c>
      <c r="AJ16">
        <v>3538.2820000000002</v>
      </c>
      <c r="AK16">
        <v>670748.11600000004</v>
      </c>
      <c r="AL16">
        <v>3892110</v>
      </c>
      <c r="AN16">
        <v>14</v>
      </c>
      <c r="AO16" t="s">
        <v>2031</v>
      </c>
      <c r="AP16">
        <v>189.56899999999999</v>
      </c>
      <c r="AQ16">
        <v>1807.96</v>
      </c>
      <c r="AR16">
        <v>342732.95</v>
      </c>
      <c r="AS16">
        <v>1988756</v>
      </c>
      <c r="AW16">
        <v>14</v>
      </c>
      <c r="AX16" t="s">
        <v>2085</v>
      </c>
      <c r="AY16">
        <v>74.277000000000001</v>
      </c>
      <c r="AZ16">
        <v>4426.9470000000001</v>
      </c>
      <c r="BA16">
        <v>328818.24900000001</v>
      </c>
      <c r="BB16">
        <v>1908014</v>
      </c>
      <c r="BD16">
        <v>14</v>
      </c>
      <c r="BE16" t="s">
        <v>2154</v>
      </c>
      <c r="BF16">
        <v>74.277000000000001</v>
      </c>
      <c r="BG16">
        <v>2983.6309999999999</v>
      </c>
      <c r="BH16">
        <v>221613.774</v>
      </c>
      <c r="BI16">
        <v>1285945</v>
      </c>
      <c r="BM16">
        <v>14</v>
      </c>
      <c r="BN16" t="s">
        <v>2223</v>
      </c>
      <c r="BO16">
        <v>89.441999999999993</v>
      </c>
      <c r="BP16">
        <v>4590.1890000000003</v>
      </c>
      <c r="BQ16">
        <v>410555.86900000001</v>
      </c>
      <c r="BR16">
        <v>2382308</v>
      </c>
      <c r="BT16">
        <v>14</v>
      </c>
      <c r="BU16" t="s">
        <v>2293</v>
      </c>
      <c r="BV16">
        <v>89.441999999999993</v>
      </c>
      <c r="BW16">
        <v>1253.3869999999999</v>
      </c>
      <c r="BX16">
        <v>112105.52</v>
      </c>
      <c r="BY16">
        <v>650508</v>
      </c>
      <c r="CC16">
        <v>14</v>
      </c>
      <c r="CD16" t="s">
        <v>2363</v>
      </c>
      <c r="CE16">
        <v>70.14</v>
      </c>
      <c r="CF16">
        <v>2037.002</v>
      </c>
      <c r="CG16">
        <v>142876.34</v>
      </c>
      <c r="CH16">
        <v>829060</v>
      </c>
      <c r="CJ16">
        <v>14</v>
      </c>
      <c r="CK16" t="s">
        <v>2427</v>
      </c>
      <c r="CL16">
        <v>70.14</v>
      </c>
      <c r="CM16">
        <v>1281.45</v>
      </c>
      <c r="CN16">
        <v>89881.498999999996</v>
      </c>
      <c r="CO16">
        <v>521550</v>
      </c>
    </row>
    <row r="17" spans="1:93" x14ac:dyDescent="0.2">
      <c r="A17">
        <v>15</v>
      </c>
      <c r="B17" t="s">
        <v>1598</v>
      </c>
      <c r="C17">
        <v>74.620999999999995</v>
      </c>
      <c r="D17">
        <v>5671.4549999999999</v>
      </c>
      <c r="E17">
        <v>423210.79800000001</v>
      </c>
      <c r="F17">
        <v>2455740</v>
      </c>
      <c r="H17">
        <v>15</v>
      </c>
      <c r="I17" t="s">
        <v>1709</v>
      </c>
      <c r="J17">
        <v>74.620999999999995</v>
      </c>
      <c r="K17">
        <v>1511.316</v>
      </c>
      <c r="L17">
        <v>112776.249</v>
      </c>
      <c r="M17">
        <v>654400</v>
      </c>
      <c r="Q17">
        <v>15</v>
      </c>
      <c r="R17" t="s">
        <v>1820</v>
      </c>
      <c r="S17">
        <v>112.363</v>
      </c>
      <c r="T17">
        <v>4440.0200000000004</v>
      </c>
      <c r="U17">
        <v>498892.38099999999</v>
      </c>
      <c r="V17">
        <v>2894893</v>
      </c>
      <c r="X17">
        <v>15</v>
      </c>
      <c r="Y17" t="s">
        <v>1899</v>
      </c>
      <c r="Z17">
        <v>112.363</v>
      </c>
      <c r="AA17">
        <v>2130.9110000000001</v>
      </c>
      <c r="AB17">
        <v>239434.8</v>
      </c>
      <c r="AC17">
        <v>1389354</v>
      </c>
      <c r="AG17">
        <v>15</v>
      </c>
      <c r="AH17" t="s">
        <v>1978</v>
      </c>
      <c r="AI17">
        <v>98.058999999999997</v>
      </c>
      <c r="AJ17">
        <v>3193.2719999999999</v>
      </c>
      <c r="AK17">
        <v>313128.495</v>
      </c>
      <c r="AL17">
        <v>1816972</v>
      </c>
      <c r="AN17">
        <v>15</v>
      </c>
      <c r="AO17" t="s">
        <v>2032</v>
      </c>
      <c r="AP17">
        <v>98.058999999999997</v>
      </c>
      <c r="AQ17">
        <v>1389.5309999999999</v>
      </c>
      <c r="AR17">
        <v>136255.734</v>
      </c>
      <c r="AS17">
        <v>790643</v>
      </c>
      <c r="AW17">
        <v>15</v>
      </c>
      <c r="AX17" t="s">
        <v>2086</v>
      </c>
      <c r="AY17">
        <v>44.463000000000001</v>
      </c>
      <c r="AZ17">
        <v>2356.605</v>
      </c>
      <c r="BA17">
        <v>104780.579</v>
      </c>
      <c r="BB17">
        <v>608004</v>
      </c>
      <c r="BD17">
        <v>15</v>
      </c>
      <c r="BE17" t="s">
        <v>2155</v>
      </c>
      <c r="BF17">
        <v>44.463000000000001</v>
      </c>
      <c r="BG17">
        <v>1002.128</v>
      </c>
      <c r="BH17">
        <v>44557.131000000001</v>
      </c>
      <c r="BI17">
        <v>258549</v>
      </c>
      <c r="BM17">
        <v>15</v>
      </c>
      <c r="BN17" t="s">
        <v>2224</v>
      </c>
      <c r="BO17">
        <v>156.65299999999999</v>
      </c>
      <c r="BP17">
        <v>5096.183</v>
      </c>
      <c r="BQ17">
        <v>798331.41799999995</v>
      </c>
      <c r="BR17">
        <v>4632430</v>
      </c>
      <c r="BT17">
        <v>15</v>
      </c>
      <c r="BU17" t="s">
        <v>2294</v>
      </c>
      <c r="BV17">
        <v>156.65299999999999</v>
      </c>
      <c r="BW17">
        <v>2242.4679999999998</v>
      </c>
      <c r="BX17">
        <v>351288.88299999997</v>
      </c>
      <c r="BY17">
        <v>2038403</v>
      </c>
      <c r="CC17">
        <v>15</v>
      </c>
      <c r="CD17" t="s">
        <v>2364</v>
      </c>
      <c r="CE17">
        <v>197.15199999999999</v>
      </c>
      <c r="CF17">
        <v>2561.6579999999999</v>
      </c>
      <c r="CG17">
        <v>505035.10200000001</v>
      </c>
      <c r="CH17">
        <v>2930537</v>
      </c>
      <c r="CJ17">
        <v>15</v>
      </c>
      <c r="CK17" t="s">
        <v>2428</v>
      </c>
      <c r="CL17">
        <v>197.15199999999999</v>
      </c>
      <c r="CM17">
        <v>324.048</v>
      </c>
      <c r="CN17">
        <v>63886.608</v>
      </c>
      <c r="CO17">
        <v>370711</v>
      </c>
    </row>
    <row r="18" spans="1:93" x14ac:dyDescent="0.2">
      <c r="A18">
        <v>16</v>
      </c>
      <c r="B18" t="s">
        <v>1599</v>
      </c>
      <c r="C18">
        <v>65.66</v>
      </c>
      <c r="D18">
        <v>2179.7530000000002</v>
      </c>
      <c r="E18">
        <v>143122.09099999999</v>
      </c>
      <c r="F18">
        <v>830486</v>
      </c>
      <c r="H18">
        <v>16</v>
      </c>
      <c r="I18" t="s">
        <v>1710</v>
      </c>
      <c r="J18">
        <v>65.66</v>
      </c>
      <c r="K18">
        <v>629.78700000000003</v>
      </c>
      <c r="L18">
        <v>41351.692999999999</v>
      </c>
      <c r="M18">
        <v>239949</v>
      </c>
      <c r="Q18">
        <v>16</v>
      </c>
      <c r="R18" t="s">
        <v>1821</v>
      </c>
      <c r="S18">
        <v>257.46899999999999</v>
      </c>
      <c r="T18">
        <v>3078.3090000000002</v>
      </c>
      <c r="U18">
        <v>792569.21400000004</v>
      </c>
      <c r="V18">
        <v>4598994</v>
      </c>
      <c r="X18">
        <v>16</v>
      </c>
      <c r="Y18" t="s">
        <v>1900</v>
      </c>
      <c r="Z18">
        <v>257.46899999999999</v>
      </c>
      <c r="AA18">
        <v>1501.0119999999999</v>
      </c>
      <c r="AB18">
        <v>386464.07699999999</v>
      </c>
      <c r="AC18">
        <v>2242512</v>
      </c>
      <c r="AG18">
        <v>16</v>
      </c>
      <c r="AH18" t="s">
        <v>1979</v>
      </c>
      <c r="AI18">
        <v>164.58</v>
      </c>
      <c r="AJ18">
        <v>3795.1120000000001</v>
      </c>
      <c r="AK18">
        <v>624600.50300000003</v>
      </c>
      <c r="AL18">
        <v>3624332</v>
      </c>
      <c r="AN18">
        <v>16</v>
      </c>
      <c r="AO18" t="s">
        <v>2033</v>
      </c>
      <c r="AP18">
        <v>164.58</v>
      </c>
      <c r="AQ18">
        <v>2584.913</v>
      </c>
      <c r="AR18">
        <v>425425.652</v>
      </c>
      <c r="AS18">
        <v>2468592</v>
      </c>
      <c r="AW18">
        <v>16</v>
      </c>
      <c r="AX18" t="s">
        <v>2087</v>
      </c>
      <c r="AY18">
        <v>149.41499999999999</v>
      </c>
      <c r="AZ18">
        <v>3242.8589999999999</v>
      </c>
      <c r="BA18">
        <v>484530.98800000001</v>
      </c>
      <c r="BB18">
        <v>2811559</v>
      </c>
      <c r="BD18">
        <v>16</v>
      </c>
      <c r="BE18" t="s">
        <v>2156</v>
      </c>
      <c r="BF18">
        <v>149.41499999999999</v>
      </c>
      <c r="BG18">
        <v>1329.8630000000001</v>
      </c>
      <c r="BH18">
        <v>198701.101</v>
      </c>
      <c r="BI18">
        <v>1152991</v>
      </c>
      <c r="BM18">
        <v>16</v>
      </c>
      <c r="BN18" t="s">
        <v>2225</v>
      </c>
      <c r="BO18">
        <v>52.39</v>
      </c>
      <c r="BP18">
        <v>2470.1640000000002</v>
      </c>
      <c r="BQ18">
        <v>129411.78</v>
      </c>
      <c r="BR18">
        <v>750930</v>
      </c>
      <c r="BT18">
        <v>16</v>
      </c>
      <c r="BU18" t="s">
        <v>2295</v>
      </c>
      <c r="BV18">
        <v>52.39</v>
      </c>
      <c r="BW18">
        <v>829.58900000000006</v>
      </c>
      <c r="BX18">
        <v>43462.112000000001</v>
      </c>
      <c r="BY18">
        <v>252195</v>
      </c>
      <c r="CC18">
        <v>16</v>
      </c>
      <c r="CD18" t="s">
        <v>2365</v>
      </c>
      <c r="CE18">
        <v>265.22399999999999</v>
      </c>
      <c r="CF18">
        <v>3441.038</v>
      </c>
      <c r="CG18">
        <v>912646.10499999998</v>
      </c>
      <c r="CH18">
        <v>5295757</v>
      </c>
      <c r="CJ18">
        <v>16</v>
      </c>
      <c r="CK18" t="s">
        <v>2429</v>
      </c>
      <c r="CL18">
        <v>265.22399999999999</v>
      </c>
      <c r="CM18">
        <v>162.05799999999999</v>
      </c>
      <c r="CN18">
        <v>42981.813999999998</v>
      </c>
      <c r="CO18">
        <v>249408</v>
      </c>
    </row>
    <row r="19" spans="1:93" x14ac:dyDescent="0.2">
      <c r="A19">
        <v>17</v>
      </c>
      <c r="B19" t="s">
        <v>1600</v>
      </c>
      <c r="C19">
        <v>59.8</v>
      </c>
      <c r="D19">
        <v>2644.873</v>
      </c>
      <c r="E19">
        <v>158164.38099999999</v>
      </c>
      <c r="F19">
        <v>917771</v>
      </c>
      <c r="H19">
        <v>17</v>
      </c>
      <c r="I19" t="s">
        <v>1711</v>
      </c>
      <c r="J19">
        <v>59.8</v>
      </c>
      <c r="K19">
        <v>1185.029</v>
      </c>
      <c r="L19">
        <v>70865.154999999999</v>
      </c>
      <c r="M19">
        <v>411205</v>
      </c>
      <c r="Q19">
        <v>17</v>
      </c>
      <c r="R19" t="s">
        <v>1822</v>
      </c>
      <c r="S19">
        <v>100.29900000000001</v>
      </c>
      <c r="T19">
        <v>2999.136</v>
      </c>
      <c r="U19">
        <v>300810.826</v>
      </c>
      <c r="V19">
        <v>1745497</v>
      </c>
      <c r="X19">
        <v>17</v>
      </c>
      <c r="Y19" t="s">
        <v>1901</v>
      </c>
      <c r="Z19">
        <v>100.29900000000001</v>
      </c>
      <c r="AA19">
        <v>1134.9259999999999</v>
      </c>
      <c r="AB19">
        <v>113832.148</v>
      </c>
      <c r="AC19">
        <v>660527</v>
      </c>
      <c r="AG19">
        <v>17</v>
      </c>
      <c r="AH19" t="s">
        <v>1980</v>
      </c>
      <c r="AI19">
        <v>69.796000000000006</v>
      </c>
      <c r="AJ19">
        <v>4485.5330000000004</v>
      </c>
      <c r="AK19">
        <v>313071.45199999999</v>
      </c>
      <c r="AL19">
        <v>1816641</v>
      </c>
      <c r="AN19">
        <v>17</v>
      </c>
      <c r="AO19" t="s">
        <v>2034</v>
      </c>
      <c r="AP19">
        <v>69.796000000000006</v>
      </c>
      <c r="AQ19">
        <v>1992.98</v>
      </c>
      <c r="AR19">
        <v>139101.679</v>
      </c>
      <c r="AS19">
        <v>807157</v>
      </c>
      <c r="AW19">
        <v>17</v>
      </c>
      <c r="AX19" t="s">
        <v>2088</v>
      </c>
      <c r="AY19">
        <v>172.16300000000001</v>
      </c>
      <c r="AZ19">
        <v>2188.7420000000002</v>
      </c>
      <c r="BA19">
        <v>376820.364</v>
      </c>
      <c r="BB19">
        <v>2186553</v>
      </c>
      <c r="BD19">
        <v>17</v>
      </c>
      <c r="BE19" t="s">
        <v>2157</v>
      </c>
      <c r="BF19">
        <v>172.16300000000001</v>
      </c>
      <c r="BG19">
        <v>1569.088</v>
      </c>
      <c r="BH19">
        <v>270138.92599999998</v>
      </c>
      <c r="BI19">
        <v>1567519</v>
      </c>
      <c r="BM19">
        <v>17</v>
      </c>
      <c r="BN19" t="s">
        <v>2226</v>
      </c>
      <c r="BO19">
        <v>111.32899999999999</v>
      </c>
      <c r="BP19">
        <v>4114.3760000000002</v>
      </c>
      <c r="BQ19">
        <v>458047.87099999998</v>
      </c>
      <c r="BR19">
        <v>2657887</v>
      </c>
      <c r="BT19">
        <v>17</v>
      </c>
      <c r="BU19" t="s">
        <v>2296</v>
      </c>
      <c r="BV19">
        <v>111.32899999999999</v>
      </c>
      <c r="BW19">
        <v>2208.259</v>
      </c>
      <c r="BX19">
        <v>245842.4</v>
      </c>
      <c r="BY19">
        <v>1426535</v>
      </c>
      <c r="CC19">
        <v>17</v>
      </c>
      <c r="CD19" t="s">
        <v>2366</v>
      </c>
      <c r="CE19">
        <v>195.256</v>
      </c>
      <c r="CF19">
        <v>4772.8620000000001</v>
      </c>
      <c r="CG19">
        <v>931929.74100000004</v>
      </c>
      <c r="CH19">
        <v>5407653</v>
      </c>
      <c r="CJ19">
        <v>17</v>
      </c>
      <c r="CK19" t="s">
        <v>2430</v>
      </c>
      <c r="CL19">
        <v>195.256</v>
      </c>
      <c r="CM19">
        <v>3853.1660000000002</v>
      </c>
      <c r="CN19">
        <v>752353.55500000005</v>
      </c>
      <c r="CO19">
        <v>4365637</v>
      </c>
    </row>
    <row r="20" spans="1:93" x14ac:dyDescent="0.2">
      <c r="A20">
        <v>18</v>
      </c>
      <c r="B20" t="s">
        <v>1601</v>
      </c>
      <c r="C20">
        <v>63.247</v>
      </c>
      <c r="D20">
        <v>2685.2179999999998</v>
      </c>
      <c r="E20">
        <v>169832.17300000001</v>
      </c>
      <c r="F20">
        <v>985475</v>
      </c>
      <c r="H20">
        <v>18</v>
      </c>
      <c r="I20" t="s">
        <v>1712</v>
      </c>
      <c r="J20">
        <v>63.247</v>
      </c>
      <c r="K20">
        <v>2349.1909999999998</v>
      </c>
      <c r="L20">
        <v>148579.43400000001</v>
      </c>
      <c r="M20">
        <v>862153</v>
      </c>
      <c r="Q20">
        <v>18</v>
      </c>
      <c r="R20" t="s">
        <v>1823</v>
      </c>
      <c r="S20">
        <v>97.369</v>
      </c>
      <c r="T20">
        <v>4603.8599999999997</v>
      </c>
      <c r="U20">
        <v>448275.42300000001</v>
      </c>
      <c r="V20">
        <v>2601181</v>
      </c>
      <c r="X20">
        <v>18</v>
      </c>
      <c r="Y20" t="s">
        <v>1902</v>
      </c>
      <c r="Z20">
        <v>97.369</v>
      </c>
      <c r="AA20">
        <v>1313.184</v>
      </c>
      <c r="AB20">
        <v>127864.03599999999</v>
      </c>
      <c r="AC20">
        <v>741949</v>
      </c>
      <c r="AG20">
        <v>18</v>
      </c>
      <c r="AH20" t="s">
        <v>1981</v>
      </c>
      <c r="AI20">
        <v>137.696</v>
      </c>
      <c r="AJ20">
        <v>3141.8620000000001</v>
      </c>
      <c r="AK20">
        <v>432621.68699999998</v>
      </c>
      <c r="AL20">
        <v>2510348</v>
      </c>
      <c r="AN20">
        <v>18</v>
      </c>
      <c r="AO20" t="s">
        <v>2035</v>
      </c>
      <c r="AP20">
        <v>137.696</v>
      </c>
      <c r="AQ20">
        <v>179.922</v>
      </c>
      <c r="AR20">
        <v>24774.583999999999</v>
      </c>
      <c r="AS20">
        <v>143758</v>
      </c>
      <c r="AW20">
        <v>18</v>
      </c>
      <c r="AX20" t="s">
        <v>2089</v>
      </c>
      <c r="AY20">
        <v>49.287999999999997</v>
      </c>
      <c r="AZ20">
        <v>2082.5839999999998</v>
      </c>
      <c r="BA20">
        <v>102646.205</v>
      </c>
      <c r="BB20">
        <v>595619</v>
      </c>
      <c r="BD20">
        <v>18</v>
      </c>
      <c r="BE20" t="s">
        <v>2158</v>
      </c>
      <c r="BF20">
        <v>49.287999999999997</v>
      </c>
      <c r="BG20">
        <v>1275.0909999999999</v>
      </c>
      <c r="BH20">
        <v>62846.563999999998</v>
      </c>
      <c r="BI20">
        <v>364676</v>
      </c>
      <c r="BM20">
        <v>18</v>
      </c>
      <c r="BN20" t="s">
        <v>2227</v>
      </c>
      <c r="BO20">
        <v>163.89099999999999</v>
      </c>
      <c r="BP20">
        <v>6843.9719999999998</v>
      </c>
      <c r="BQ20">
        <v>1121664.7509999999</v>
      </c>
      <c r="BR20">
        <v>6508617</v>
      </c>
      <c r="BT20">
        <v>18</v>
      </c>
      <c r="BU20" t="s">
        <v>2297</v>
      </c>
      <c r="BV20">
        <v>163.89099999999999</v>
      </c>
      <c r="BW20">
        <v>3119.82</v>
      </c>
      <c r="BX20">
        <v>511310.17700000003</v>
      </c>
      <c r="BY20">
        <v>2966949</v>
      </c>
      <c r="CC20">
        <v>18</v>
      </c>
      <c r="CD20" t="s">
        <v>2367</v>
      </c>
      <c r="CE20">
        <v>67.037999999999997</v>
      </c>
      <c r="CF20">
        <v>2468.0360000000001</v>
      </c>
      <c r="CG20">
        <v>165453.30499999999</v>
      </c>
      <c r="CH20">
        <v>960066</v>
      </c>
      <c r="CJ20">
        <v>18</v>
      </c>
      <c r="CK20" t="s">
        <v>2431</v>
      </c>
      <c r="CL20">
        <v>67.037999999999997</v>
      </c>
      <c r="CM20">
        <v>1200.83</v>
      </c>
      <c r="CN20">
        <v>80501.803</v>
      </c>
      <c r="CO20">
        <v>467123</v>
      </c>
    </row>
    <row r="21" spans="1:93" x14ac:dyDescent="0.2">
      <c r="A21">
        <v>19</v>
      </c>
      <c r="B21" t="s">
        <v>1602</v>
      </c>
      <c r="C21">
        <v>105.81399999999999</v>
      </c>
      <c r="D21">
        <v>2353.0830000000001</v>
      </c>
      <c r="E21">
        <v>248988.899</v>
      </c>
      <c r="F21">
        <v>1444793</v>
      </c>
      <c r="H21">
        <v>19</v>
      </c>
      <c r="I21" t="s">
        <v>1713</v>
      </c>
      <c r="J21">
        <v>105.81399999999999</v>
      </c>
      <c r="K21">
        <v>2842.953</v>
      </c>
      <c r="L21">
        <v>300823.924</v>
      </c>
      <c r="M21">
        <v>1745573</v>
      </c>
      <c r="Q21">
        <v>19</v>
      </c>
      <c r="R21" t="s">
        <v>1824</v>
      </c>
      <c r="S21">
        <v>119.084</v>
      </c>
      <c r="T21">
        <v>4024.4050000000002</v>
      </c>
      <c r="U21">
        <v>479241.15500000003</v>
      </c>
      <c r="V21">
        <v>2780864</v>
      </c>
      <c r="X21">
        <v>19</v>
      </c>
      <c r="Y21" t="s">
        <v>1903</v>
      </c>
      <c r="Z21">
        <v>119.084</v>
      </c>
      <c r="AA21">
        <v>239.53100000000001</v>
      </c>
      <c r="AB21">
        <v>28524.257000000001</v>
      </c>
      <c r="AC21">
        <v>165516</v>
      </c>
      <c r="AG21">
        <v>19</v>
      </c>
      <c r="AH21" t="s">
        <v>1982</v>
      </c>
      <c r="AI21">
        <v>438.07600000000002</v>
      </c>
      <c r="AJ21">
        <v>3017.1889999999999</v>
      </c>
      <c r="AK21">
        <v>1321759.355</v>
      </c>
      <c r="AL21">
        <v>7669694</v>
      </c>
      <c r="AN21">
        <v>19</v>
      </c>
      <c r="AO21" t="s">
        <v>2036</v>
      </c>
      <c r="AP21">
        <v>438.07600000000002</v>
      </c>
      <c r="AQ21">
        <v>1450.6869999999999</v>
      </c>
      <c r="AR21">
        <v>635511.74300000002</v>
      </c>
      <c r="AS21">
        <v>3687646</v>
      </c>
      <c r="AW21">
        <v>19</v>
      </c>
      <c r="AX21" t="s">
        <v>2090</v>
      </c>
      <c r="AY21">
        <v>84.789000000000001</v>
      </c>
      <c r="AZ21">
        <v>1978.673</v>
      </c>
      <c r="BA21">
        <v>167769.66399999999</v>
      </c>
      <c r="BB21">
        <v>973507</v>
      </c>
      <c r="BD21">
        <v>19</v>
      </c>
      <c r="BE21" t="s">
        <v>2159</v>
      </c>
      <c r="BF21">
        <v>84.789000000000001</v>
      </c>
      <c r="BG21">
        <v>1342.598</v>
      </c>
      <c r="BH21">
        <v>113837.49</v>
      </c>
      <c r="BI21">
        <v>660558</v>
      </c>
      <c r="BM21">
        <v>19</v>
      </c>
      <c r="BN21" t="s">
        <v>2228</v>
      </c>
      <c r="BO21">
        <v>177.333</v>
      </c>
      <c r="BP21">
        <v>5378.31</v>
      </c>
      <c r="BQ21">
        <v>953752.22100000002</v>
      </c>
      <c r="BR21">
        <v>5534281</v>
      </c>
      <c r="BT21">
        <v>19</v>
      </c>
      <c r="BU21" t="s">
        <v>2298</v>
      </c>
      <c r="BV21">
        <v>177.333</v>
      </c>
      <c r="BW21">
        <v>5659.9070000000002</v>
      </c>
      <c r="BX21">
        <v>1003688.627</v>
      </c>
      <c r="BY21">
        <v>5824044</v>
      </c>
      <c r="CC21">
        <v>19</v>
      </c>
      <c r="CD21" t="s">
        <v>2368</v>
      </c>
      <c r="CE21">
        <v>137.696</v>
      </c>
      <c r="CF21">
        <v>3683.3069999999998</v>
      </c>
      <c r="CG21">
        <v>507176.36900000001</v>
      </c>
      <c r="CH21">
        <v>2942962</v>
      </c>
      <c r="CJ21">
        <v>19</v>
      </c>
      <c r="CK21" t="s">
        <v>2432</v>
      </c>
      <c r="CL21">
        <v>137.696</v>
      </c>
      <c r="CM21">
        <v>1454.222</v>
      </c>
      <c r="CN21">
        <v>200240.4</v>
      </c>
      <c r="CO21">
        <v>1161923</v>
      </c>
    </row>
    <row r="22" spans="1:93" x14ac:dyDescent="0.2">
      <c r="A22">
        <v>20</v>
      </c>
      <c r="B22" t="s">
        <v>1603</v>
      </c>
      <c r="C22">
        <v>57.387999999999998</v>
      </c>
      <c r="D22">
        <v>2262.498</v>
      </c>
      <c r="E22">
        <v>129839.516</v>
      </c>
      <c r="F22">
        <v>753412</v>
      </c>
      <c r="H22">
        <v>20</v>
      </c>
      <c r="I22" t="s">
        <v>1714</v>
      </c>
      <c r="J22">
        <v>57.387999999999998</v>
      </c>
      <c r="K22">
        <v>1428.3630000000001</v>
      </c>
      <c r="L22">
        <v>81970.445000000007</v>
      </c>
      <c r="M22">
        <v>475645</v>
      </c>
      <c r="Q22">
        <v>20</v>
      </c>
      <c r="R22" t="s">
        <v>1825</v>
      </c>
      <c r="S22">
        <v>257.81400000000002</v>
      </c>
      <c r="T22">
        <v>3621.33</v>
      </c>
      <c r="U22">
        <v>933628.27800000005</v>
      </c>
      <c r="V22">
        <v>5417509</v>
      </c>
      <c r="X22">
        <v>20</v>
      </c>
      <c r="Y22" t="s">
        <v>1904</v>
      </c>
      <c r="Z22">
        <v>257.81400000000002</v>
      </c>
      <c r="AA22">
        <v>2824.7919999999999</v>
      </c>
      <c r="AB22">
        <v>728270.03500000003</v>
      </c>
      <c r="AC22">
        <v>4225889</v>
      </c>
      <c r="AG22">
        <v>20</v>
      </c>
      <c r="AH22" t="s">
        <v>1983</v>
      </c>
      <c r="AI22">
        <v>65.314999999999998</v>
      </c>
      <c r="AJ22">
        <v>2207.6390000000001</v>
      </c>
      <c r="AK22">
        <v>144192.12100000001</v>
      </c>
      <c r="AL22">
        <v>836695</v>
      </c>
      <c r="AN22">
        <v>20</v>
      </c>
      <c r="AO22" t="s">
        <v>2037</v>
      </c>
      <c r="AP22">
        <v>65.314999999999998</v>
      </c>
      <c r="AQ22">
        <v>165.251</v>
      </c>
      <c r="AR22">
        <v>10793.362999999999</v>
      </c>
      <c r="AS22">
        <v>62630</v>
      </c>
      <c r="AW22">
        <v>20</v>
      </c>
      <c r="AX22" t="s">
        <v>2091</v>
      </c>
      <c r="AY22">
        <v>95.301000000000002</v>
      </c>
      <c r="AZ22">
        <v>2794.7779999999998</v>
      </c>
      <c r="BA22">
        <v>266346.342</v>
      </c>
      <c r="BB22">
        <v>1545512</v>
      </c>
      <c r="BD22">
        <v>20</v>
      </c>
      <c r="BE22" t="s">
        <v>2160</v>
      </c>
      <c r="BF22">
        <v>95.301000000000002</v>
      </c>
      <c r="BG22">
        <v>1616.0709999999999</v>
      </c>
      <c r="BH22">
        <v>154013.85699999999</v>
      </c>
      <c r="BI22">
        <v>893687</v>
      </c>
      <c r="BM22">
        <v>20</v>
      </c>
      <c r="BN22" t="s">
        <v>2229</v>
      </c>
      <c r="BO22">
        <v>289.52300000000002</v>
      </c>
      <c r="BP22">
        <v>5112.2370000000001</v>
      </c>
      <c r="BQ22">
        <v>1480112.0989999999</v>
      </c>
      <c r="BR22">
        <v>8588558</v>
      </c>
      <c r="BT22">
        <v>20</v>
      </c>
      <c r="BU22" t="s">
        <v>2299</v>
      </c>
      <c r="BV22">
        <v>289.52300000000002</v>
      </c>
      <c r="BW22">
        <v>2379.2800000000002</v>
      </c>
      <c r="BX22">
        <v>688857.11399999994</v>
      </c>
      <c r="BY22">
        <v>3997190</v>
      </c>
      <c r="CC22">
        <v>20</v>
      </c>
      <c r="CD22" t="s">
        <v>2369</v>
      </c>
      <c r="CE22">
        <v>161.30600000000001</v>
      </c>
      <c r="CF22">
        <v>7640.4560000000001</v>
      </c>
      <c r="CG22">
        <v>1232450.527</v>
      </c>
      <c r="CH22">
        <v>7151467</v>
      </c>
      <c r="CJ22">
        <v>20</v>
      </c>
      <c r="CK22" t="s">
        <v>2433</v>
      </c>
      <c r="CL22">
        <v>161.30600000000001</v>
      </c>
      <c r="CM22">
        <v>3080.6729999999998</v>
      </c>
      <c r="CN22">
        <v>496930.68800000002</v>
      </c>
      <c r="CO22">
        <v>2883510</v>
      </c>
    </row>
    <row r="23" spans="1:93" x14ac:dyDescent="0.2">
      <c r="A23">
        <v>21</v>
      </c>
      <c r="B23" t="s">
        <v>1604</v>
      </c>
      <c r="C23">
        <v>213.179</v>
      </c>
      <c r="D23">
        <v>3524.7510000000002</v>
      </c>
      <c r="E23">
        <v>751402.26399999997</v>
      </c>
      <c r="F23">
        <v>4360117</v>
      </c>
      <c r="H23">
        <v>21</v>
      </c>
      <c r="I23" t="s">
        <v>1715</v>
      </c>
      <c r="J23">
        <v>213.179</v>
      </c>
      <c r="K23">
        <v>789.98099999999999</v>
      </c>
      <c r="L23">
        <v>168407.13200000001</v>
      </c>
      <c r="M23">
        <v>977206</v>
      </c>
      <c r="Q23">
        <v>21</v>
      </c>
      <c r="R23" t="s">
        <v>1826</v>
      </c>
      <c r="S23">
        <v>203.52799999999999</v>
      </c>
      <c r="T23">
        <v>5612.4260000000004</v>
      </c>
      <c r="U23">
        <v>1142286.0530000001</v>
      </c>
      <c r="V23">
        <v>6628275</v>
      </c>
      <c r="X23">
        <v>21</v>
      </c>
      <c r="Y23" t="s">
        <v>1905</v>
      </c>
      <c r="Z23">
        <v>203.52799999999999</v>
      </c>
      <c r="AA23">
        <v>2377.3130000000001</v>
      </c>
      <c r="AB23">
        <v>483849.91899999999</v>
      </c>
      <c r="AC23">
        <v>2807607</v>
      </c>
      <c r="AG23">
        <v>21</v>
      </c>
      <c r="AH23" t="s">
        <v>1984</v>
      </c>
      <c r="AI23">
        <v>68.762</v>
      </c>
      <c r="AJ23">
        <v>4037.94</v>
      </c>
      <c r="AK23">
        <v>277656.022</v>
      </c>
      <c r="AL23">
        <v>1611138</v>
      </c>
      <c r="AN23">
        <v>21</v>
      </c>
      <c r="AO23" t="s">
        <v>2038</v>
      </c>
      <c r="AP23">
        <v>68.762</v>
      </c>
      <c r="AQ23">
        <v>1113.261</v>
      </c>
      <c r="AR23">
        <v>76549.808999999994</v>
      </c>
      <c r="AS23">
        <v>444191</v>
      </c>
      <c r="AW23">
        <v>21</v>
      </c>
      <c r="AX23" t="s">
        <v>2092</v>
      </c>
      <c r="AY23">
        <v>112.88</v>
      </c>
      <c r="AZ23">
        <v>3712.2080000000001</v>
      </c>
      <c r="BA23">
        <v>419032.7</v>
      </c>
      <c r="BB23">
        <v>2431496</v>
      </c>
      <c r="BD23">
        <v>21</v>
      </c>
      <c r="BE23" t="s">
        <v>2161</v>
      </c>
      <c r="BF23">
        <v>112.88</v>
      </c>
      <c r="BG23">
        <v>3014.1309999999999</v>
      </c>
      <c r="BH23">
        <v>340234.087</v>
      </c>
      <c r="BI23">
        <v>1974256</v>
      </c>
      <c r="BM23">
        <v>21</v>
      </c>
      <c r="BN23" t="s">
        <v>2230</v>
      </c>
      <c r="BO23">
        <v>91.51</v>
      </c>
      <c r="BP23">
        <v>4912.9080000000004</v>
      </c>
      <c r="BQ23">
        <v>449580.51799999998</v>
      </c>
      <c r="BR23">
        <v>2608754</v>
      </c>
      <c r="BT23">
        <v>21</v>
      </c>
      <c r="BU23" t="s">
        <v>2300</v>
      </c>
      <c r="BV23">
        <v>91.51</v>
      </c>
      <c r="BW23">
        <v>2549.9850000000001</v>
      </c>
      <c r="BX23">
        <v>233349.29399999999</v>
      </c>
      <c r="BY23">
        <v>1354042</v>
      </c>
      <c r="CC23">
        <v>21</v>
      </c>
      <c r="CD23" t="s">
        <v>2370</v>
      </c>
      <c r="CE23">
        <v>374.82900000000001</v>
      </c>
      <c r="CF23">
        <v>2922.2570000000001</v>
      </c>
      <c r="CG23">
        <v>1095347.7649999999</v>
      </c>
      <c r="CH23">
        <v>6355909</v>
      </c>
      <c r="CJ23">
        <v>21</v>
      </c>
      <c r="CK23" t="s">
        <v>2434</v>
      </c>
      <c r="CL23">
        <v>374.82900000000001</v>
      </c>
      <c r="CM23">
        <v>173.101</v>
      </c>
      <c r="CN23">
        <v>64883.394999999997</v>
      </c>
      <c r="CO23">
        <v>376495</v>
      </c>
    </row>
    <row r="24" spans="1:93" x14ac:dyDescent="0.2">
      <c r="A24">
        <v>22</v>
      </c>
      <c r="B24" t="s">
        <v>1605</v>
      </c>
      <c r="C24">
        <v>79.619</v>
      </c>
      <c r="D24">
        <v>3600.8330000000001</v>
      </c>
      <c r="E24">
        <v>286694.49400000001</v>
      </c>
      <c r="F24">
        <v>1663585</v>
      </c>
      <c r="H24">
        <v>22</v>
      </c>
      <c r="I24" t="s">
        <v>1716</v>
      </c>
      <c r="J24">
        <v>79.619</v>
      </c>
      <c r="K24">
        <v>1430.0239999999999</v>
      </c>
      <c r="L24">
        <v>113856.96400000001</v>
      </c>
      <c r="M24">
        <v>660671</v>
      </c>
      <c r="Q24">
        <v>22</v>
      </c>
      <c r="R24" t="s">
        <v>1827</v>
      </c>
      <c r="S24">
        <v>349.15100000000001</v>
      </c>
      <c r="T24">
        <v>4224.5640000000003</v>
      </c>
      <c r="U24">
        <v>1475012.524</v>
      </c>
      <c r="V24">
        <v>8558967</v>
      </c>
      <c r="X24">
        <v>22</v>
      </c>
      <c r="Y24" t="s">
        <v>1906</v>
      </c>
      <c r="Z24">
        <v>349.15100000000001</v>
      </c>
      <c r="AA24">
        <v>1894.345</v>
      </c>
      <c r="AB24">
        <v>661413.228</v>
      </c>
      <c r="AC24">
        <v>3837943</v>
      </c>
      <c r="AG24">
        <v>22</v>
      </c>
      <c r="AH24" t="s">
        <v>1985</v>
      </c>
      <c r="AI24">
        <v>174.92</v>
      </c>
      <c r="AJ24">
        <v>2130.2280000000001</v>
      </c>
      <c r="AK24">
        <v>372620.20699999999</v>
      </c>
      <c r="AL24">
        <v>2162181</v>
      </c>
      <c r="AN24">
        <v>22</v>
      </c>
      <c r="AO24" t="s">
        <v>2039</v>
      </c>
      <c r="AP24">
        <v>174.92</v>
      </c>
      <c r="AQ24">
        <v>782.94600000000003</v>
      </c>
      <c r="AR24">
        <v>136953.17499999999</v>
      </c>
      <c r="AS24">
        <v>794690</v>
      </c>
      <c r="AW24">
        <v>22</v>
      </c>
      <c r="AX24" t="s">
        <v>2093</v>
      </c>
      <c r="AY24">
        <v>153.37799999999999</v>
      </c>
      <c r="AZ24">
        <v>2616.0450000000001</v>
      </c>
      <c r="BA24">
        <v>401244.935</v>
      </c>
      <c r="BB24">
        <v>2328280</v>
      </c>
      <c r="BD24">
        <v>22</v>
      </c>
      <c r="BE24" t="s">
        <v>2162</v>
      </c>
      <c r="BF24">
        <v>153.37799999999999</v>
      </c>
      <c r="BG24">
        <v>466.74799999999999</v>
      </c>
      <c r="BH24">
        <v>71589.135999999999</v>
      </c>
      <c r="BI24">
        <v>415406</v>
      </c>
      <c r="BM24">
        <v>22</v>
      </c>
      <c r="BN24" t="s">
        <v>2231</v>
      </c>
      <c r="BO24">
        <v>87.028999999999996</v>
      </c>
      <c r="BP24">
        <v>2915.6849999999999</v>
      </c>
      <c r="BQ24">
        <v>253750.18</v>
      </c>
      <c r="BR24">
        <v>1472421</v>
      </c>
      <c r="BT24">
        <v>22</v>
      </c>
      <c r="BU24" t="s">
        <v>2301</v>
      </c>
      <c r="BV24">
        <v>87.028999999999996</v>
      </c>
      <c r="BW24">
        <v>1562.41</v>
      </c>
      <c r="BX24">
        <v>135975.516</v>
      </c>
      <c r="BY24">
        <v>789017</v>
      </c>
      <c r="CC24">
        <v>22</v>
      </c>
      <c r="CD24" t="s">
        <v>2371</v>
      </c>
      <c r="CE24">
        <v>358.113</v>
      </c>
      <c r="CF24">
        <v>4268.451</v>
      </c>
      <c r="CG24">
        <v>1528587.274</v>
      </c>
      <c r="CH24">
        <v>8869842</v>
      </c>
      <c r="CJ24">
        <v>22</v>
      </c>
      <c r="CK24" t="s">
        <v>2435</v>
      </c>
      <c r="CL24">
        <v>358.113</v>
      </c>
      <c r="CM24">
        <v>1758.9280000000001</v>
      </c>
      <c r="CN24">
        <v>629894.81700000004</v>
      </c>
      <c r="CO24">
        <v>3655053</v>
      </c>
    </row>
    <row r="25" spans="1:93" x14ac:dyDescent="0.2">
      <c r="A25">
        <v>23</v>
      </c>
      <c r="B25" t="s">
        <v>1606</v>
      </c>
      <c r="C25">
        <v>119.428</v>
      </c>
      <c r="D25">
        <v>2666.9319999999998</v>
      </c>
      <c r="E25">
        <v>318507.42599999998</v>
      </c>
      <c r="F25">
        <v>1848184</v>
      </c>
      <c r="H25">
        <v>23</v>
      </c>
      <c r="I25" t="s">
        <v>1717</v>
      </c>
      <c r="J25">
        <v>119.428</v>
      </c>
      <c r="K25">
        <v>280.45299999999997</v>
      </c>
      <c r="L25">
        <v>33494.063000000002</v>
      </c>
      <c r="M25">
        <v>194354</v>
      </c>
      <c r="Q25">
        <v>23</v>
      </c>
      <c r="R25" t="s">
        <v>1828</v>
      </c>
      <c r="S25">
        <v>148.208</v>
      </c>
      <c r="T25">
        <v>3386.0430000000001</v>
      </c>
      <c r="U25">
        <v>501840.005</v>
      </c>
      <c r="V25">
        <v>2911997</v>
      </c>
      <c r="X25">
        <v>23</v>
      </c>
      <c r="Y25" t="s">
        <v>1907</v>
      </c>
      <c r="Z25">
        <v>148.208</v>
      </c>
      <c r="AA25">
        <v>418.64299999999997</v>
      </c>
      <c r="AB25">
        <v>62046.411</v>
      </c>
      <c r="AC25">
        <v>360033</v>
      </c>
      <c r="AG25">
        <v>23</v>
      </c>
      <c r="AH25" t="s">
        <v>1986</v>
      </c>
      <c r="AI25">
        <v>62.213000000000001</v>
      </c>
      <c r="AJ25">
        <v>2790.5210000000002</v>
      </c>
      <c r="AK25">
        <v>173606.834</v>
      </c>
      <c r="AL25">
        <v>1007378</v>
      </c>
      <c r="AN25">
        <v>23</v>
      </c>
      <c r="AO25" t="s">
        <v>2040</v>
      </c>
      <c r="AP25">
        <v>62.213000000000001</v>
      </c>
      <c r="AQ25">
        <v>2117.6680000000001</v>
      </c>
      <c r="AR25">
        <v>131746.579</v>
      </c>
      <c r="AS25">
        <v>764478</v>
      </c>
      <c r="AW25">
        <v>23</v>
      </c>
      <c r="AX25" t="s">
        <v>2094</v>
      </c>
      <c r="AY25">
        <v>351.73599999999999</v>
      </c>
      <c r="AZ25">
        <v>4250.5230000000001</v>
      </c>
      <c r="BA25">
        <v>1495063.9129999999</v>
      </c>
      <c r="BB25">
        <v>8675318</v>
      </c>
      <c r="BD25">
        <v>23</v>
      </c>
      <c r="BE25" t="s">
        <v>2163</v>
      </c>
      <c r="BF25">
        <v>351.73599999999999</v>
      </c>
      <c r="BG25">
        <v>2045.261</v>
      </c>
      <c r="BH25">
        <v>719392.86899999995</v>
      </c>
      <c r="BI25">
        <v>4174378</v>
      </c>
      <c r="BM25">
        <v>23</v>
      </c>
      <c r="BN25" t="s">
        <v>2232</v>
      </c>
      <c r="BO25">
        <v>54.286000000000001</v>
      </c>
      <c r="BP25">
        <v>2216.3209999999999</v>
      </c>
      <c r="BQ25">
        <v>120314.37</v>
      </c>
      <c r="BR25">
        <v>698141</v>
      </c>
      <c r="BT25">
        <v>23</v>
      </c>
      <c r="BU25" t="s">
        <v>2302</v>
      </c>
      <c r="BV25">
        <v>54.286000000000001</v>
      </c>
      <c r="BW25">
        <v>4022.2379999999998</v>
      </c>
      <c r="BX25">
        <v>218349.74299999999</v>
      </c>
      <c r="BY25">
        <v>1267005</v>
      </c>
      <c r="CC25">
        <v>23</v>
      </c>
      <c r="CD25" t="s">
        <v>2372</v>
      </c>
      <c r="CE25">
        <v>202.839</v>
      </c>
      <c r="CF25">
        <v>5572.6679999999997</v>
      </c>
      <c r="CG25">
        <v>1130352.692</v>
      </c>
      <c r="CH25">
        <v>6559030</v>
      </c>
      <c r="CJ25">
        <v>23</v>
      </c>
      <c r="CK25" t="s">
        <v>2436</v>
      </c>
      <c r="CL25">
        <v>202.839</v>
      </c>
      <c r="CM25">
        <v>1053.46</v>
      </c>
      <c r="CN25">
        <v>213682.557</v>
      </c>
      <c r="CO25">
        <v>1239923</v>
      </c>
    </row>
    <row r="26" spans="1:93" x14ac:dyDescent="0.2">
      <c r="A26">
        <v>24</v>
      </c>
      <c r="B26" t="s">
        <v>1607</v>
      </c>
      <c r="C26">
        <v>167.33799999999999</v>
      </c>
      <c r="D26">
        <v>3240.4609999999998</v>
      </c>
      <c r="E26">
        <v>542251.09199999995</v>
      </c>
      <c r="F26">
        <v>3146488</v>
      </c>
      <c r="H26">
        <v>24</v>
      </c>
      <c r="I26" t="s">
        <v>1718</v>
      </c>
      <c r="J26">
        <v>167.33799999999999</v>
      </c>
      <c r="K26">
        <v>1774.549</v>
      </c>
      <c r="L26">
        <v>296948.79100000003</v>
      </c>
      <c r="M26">
        <v>1723087</v>
      </c>
      <c r="Q26">
        <v>24</v>
      </c>
      <c r="R26" t="s">
        <v>1829</v>
      </c>
      <c r="S26">
        <v>176.64400000000001</v>
      </c>
      <c r="T26">
        <v>2329.473</v>
      </c>
      <c r="U26">
        <v>411486.82500000001</v>
      </c>
      <c r="V26">
        <v>2387710</v>
      </c>
      <c r="X26">
        <v>24</v>
      </c>
      <c r="Y26" t="s">
        <v>1908</v>
      </c>
      <c r="Z26">
        <v>176.64400000000001</v>
      </c>
      <c r="AA26">
        <v>370.82</v>
      </c>
      <c r="AB26">
        <v>65503.112999999998</v>
      </c>
      <c r="AC26">
        <v>380091</v>
      </c>
      <c r="AG26">
        <v>24</v>
      </c>
      <c r="AH26" t="s">
        <v>1987</v>
      </c>
      <c r="AI26">
        <v>81.686999999999998</v>
      </c>
      <c r="AJ26">
        <v>2971.0230000000001</v>
      </c>
      <c r="AK26">
        <v>242693.83300000001</v>
      </c>
      <c r="AL26">
        <v>1408265</v>
      </c>
      <c r="AN26">
        <v>24</v>
      </c>
      <c r="AO26" t="s">
        <v>2041</v>
      </c>
      <c r="AP26">
        <v>81.686999999999998</v>
      </c>
      <c r="AQ26">
        <v>1033.624</v>
      </c>
      <c r="AR26">
        <v>84433.634000000005</v>
      </c>
      <c r="AS26">
        <v>489938</v>
      </c>
      <c r="AW26">
        <v>24</v>
      </c>
      <c r="AX26" t="s">
        <v>2095</v>
      </c>
      <c r="AY26">
        <v>154.929</v>
      </c>
      <c r="AZ26">
        <v>2774.7020000000002</v>
      </c>
      <c r="BA26">
        <v>429883.10600000003</v>
      </c>
      <c r="BB26">
        <v>2494457</v>
      </c>
      <c r="BD26">
        <v>24</v>
      </c>
      <c r="BE26" t="s">
        <v>2164</v>
      </c>
      <c r="BF26">
        <v>154.929</v>
      </c>
      <c r="BG26">
        <v>461.04700000000003</v>
      </c>
      <c r="BH26">
        <v>71429.725999999995</v>
      </c>
      <c r="BI26">
        <v>414481</v>
      </c>
      <c r="BM26">
        <v>24</v>
      </c>
      <c r="BN26" t="s">
        <v>2233</v>
      </c>
      <c r="BO26">
        <v>253.678</v>
      </c>
      <c r="BP26">
        <v>4735.4290000000001</v>
      </c>
      <c r="BQ26">
        <v>1201272.4779999999</v>
      </c>
      <c r="BR26">
        <v>6970552</v>
      </c>
      <c r="BT26">
        <v>24</v>
      </c>
      <c r="BU26" t="s">
        <v>2303</v>
      </c>
      <c r="BV26">
        <v>253.678</v>
      </c>
      <c r="BW26">
        <v>2003.7760000000001</v>
      </c>
      <c r="BX26">
        <v>508313.09299999999</v>
      </c>
      <c r="BY26">
        <v>2949558</v>
      </c>
      <c r="CC26">
        <v>24</v>
      </c>
      <c r="CD26" t="s">
        <v>2373</v>
      </c>
      <c r="CE26">
        <v>79.963999999999999</v>
      </c>
      <c r="CF26">
        <v>2817.3919999999998</v>
      </c>
      <c r="CG26">
        <v>225288.82500000001</v>
      </c>
      <c r="CH26">
        <v>1307270</v>
      </c>
      <c r="CJ26">
        <v>24</v>
      </c>
      <c r="CK26" t="s">
        <v>2437</v>
      </c>
      <c r="CL26">
        <v>79.963999999999999</v>
      </c>
      <c r="CM26">
        <v>1449.086</v>
      </c>
      <c r="CN26">
        <v>115874.149</v>
      </c>
      <c r="CO26">
        <v>672376</v>
      </c>
    </row>
    <row r="27" spans="1:93" x14ac:dyDescent="0.2">
      <c r="A27">
        <v>25</v>
      </c>
      <c r="B27" t="s">
        <v>1608</v>
      </c>
      <c r="C27">
        <v>149.24199999999999</v>
      </c>
      <c r="D27">
        <v>5926.5169999999998</v>
      </c>
      <c r="E27">
        <v>884487.71600000001</v>
      </c>
      <c r="F27">
        <v>5132364</v>
      </c>
      <c r="H27">
        <v>25</v>
      </c>
      <c r="I27" t="s">
        <v>1719</v>
      </c>
      <c r="J27">
        <v>149.24199999999999</v>
      </c>
      <c r="K27">
        <v>3115.7170000000001</v>
      </c>
      <c r="L27">
        <v>464997.12099999998</v>
      </c>
      <c r="M27">
        <v>2698211</v>
      </c>
      <c r="Q27">
        <v>25</v>
      </c>
      <c r="R27" t="s">
        <v>1830</v>
      </c>
      <c r="S27">
        <v>152.68899999999999</v>
      </c>
      <c r="T27">
        <v>2887.306</v>
      </c>
      <c r="U27">
        <v>440860.17800000001</v>
      </c>
      <c r="V27">
        <v>2558153</v>
      </c>
      <c r="X27">
        <v>25</v>
      </c>
      <c r="Y27" t="s">
        <v>1909</v>
      </c>
      <c r="Z27">
        <v>152.68899999999999</v>
      </c>
      <c r="AA27">
        <v>2292.9549999999999</v>
      </c>
      <c r="AB27">
        <v>350109.24699999997</v>
      </c>
      <c r="AC27">
        <v>2031558</v>
      </c>
      <c r="AG27">
        <v>25</v>
      </c>
      <c r="AH27" t="s">
        <v>1988</v>
      </c>
      <c r="AI27">
        <v>69.450999999999993</v>
      </c>
      <c r="AJ27">
        <v>3274.2750000000001</v>
      </c>
      <c r="AK27">
        <v>227402.174</v>
      </c>
      <c r="AL27">
        <v>1319533</v>
      </c>
      <c r="AN27">
        <v>25</v>
      </c>
      <c r="AO27" t="s">
        <v>2042</v>
      </c>
      <c r="AP27">
        <v>69.450999999999993</v>
      </c>
      <c r="AQ27">
        <v>3256.2730000000001</v>
      </c>
      <c r="AR27">
        <v>226151.88099999999</v>
      </c>
      <c r="AS27">
        <v>1312278</v>
      </c>
      <c r="AW27">
        <v>25</v>
      </c>
      <c r="AX27" t="s">
        <v>2096</v>
      </c>
      <c r="AY27">
        <v>240.23500000000001</v>
      </c>
      <c r="AZ27">
        <v>3638.1190000000001</v>
      </c>
      <c r="BA27">
        <v>874005.24699999997</v>
      </c>
      <c r="BB27">
        <v>5071538</v>
      </c>
      <c r="BD27">
        <v>25</v>
      </c>
      <c r="BE27" t="s">
        <v>2165</v>
      </c>
      <c r="BF27">
        <v>240.23500000000001</v>
      </c>
      <c r="BG27">
        <v>1715.99</v>
      </c>
      <c r="BH27">
        <v>412241.65299999999</v>
      </c>
      <c r="BI27">
        <v>2392090</v>
      </c>
      <c r="BM27">
        <v>25</v>
      </c>
      <c r="BN27" t="s">
        <v>2234</v>
      </c>
      <c r="BO27">
        <v>180.09</v>
      </c>
      <c r="BP27">
        <v>3078.4549999999999</v>
      </c>
      <c r="BQ27">
        <v>554400.21699999995</v>
      </c>
      <c r="BR27">
        <v>3216985</v>
      </c>
      <c r="BT27">
        <v>25</v>
      </c>
      <c r="BU27" t="s">
        <v>2304</v>
      </c>
      <c r="BV27">
        <v>180.09</v>
      </c>
      <c r="BW27">
        <v>1789.0920000000001</v>
      </c>
      <c r="BX27">
        <v>322198.33199999999</v>
      </c>
      <c r="BY27">
        <v>1869601</v>
      </c>
      <c r="CC27">
        <v>25</v>
      </c>
      <c r="CD27" t="s">
        <v>2374</v>
      </c>
      <c r="CE27">
        <v>233.17</v>
      </c>
      <c r="CF27">
        <v>4195.8720000000003</v>
      </c>
      <c r="CG27">
        <v>978350.33400000003</v>
      </c>
      <c r="CH27">
        <v>5677015</v>
      </c>
      <c r="CJ27">
        <v>25</v>
      </c>
      <c r="CK27" t="s">
        <v>2438</v>
      </c>
      <c r="CL27">
        <v>233.17</v>
      </c>
      <c r="CM27">
        <v>1755.05</v>
      </c>
      <c r="CN27">
        <v>409224.40600000002</v>
      </c>
      <c r="CO27">
        <v>2374582</v>
      </c>
    </row>
    <row r="28" spans="1:93" x14ac:dyDescent="0.2">
      <c r="A28">
        <v>26</v>
      </c>
      <c r="B28" t="s">
        <v>1609</v>
      </c>
      <c r="C28">
        <v>36.534999999999997</v>
      </c>
      <c r="D28">
        <v>1912.9580000000001</v>
      </c>
      <c r="E28">
        <v>69890.081999999995</v>
      </c>
      <c r="F28">
        <v>405547</v>
      </c>
      <c r="H28">
        <v>26</v>
      </c>
      <c r="I28" t="s">
        <v>1720</v>
      </c>
      <c r="J28">
        <v>36.534999999999997</v>
      </c>
      <c r="K28">
        <v>6452.42</v>
      </c>
      <c r="L28">
        <v>235739.758</v>
      </c>
      <c r="M28">
        <v>1367913</v>
      </c>
      <c r="Q28">
        <v>26</v>
      </c>
      <c r="R28" t="s">
        <v>1831</v>
      </c>
      <c r="S28">
        <v>208.52600000000001</v>
      </c>
      <c r="T28">
        <v>5992.7979999999998</v>
      </c>
      <c r="U28">
        <v>1249652.696</v>
      </c>
      <c r="V28">
        <v>7251285</v>
      </c>
      <c r="X28">
        <v>26</v>
      </c>
      <c r="Y28" t="s">
        <v>1910</v>
      </c>
      <c r="Z28">
        <v>208.52600000000001</v>
      </c>
      <c r="AA28">
        <v>1898.588</v>
      </c>
      <c r="AB28">
        <v>395904.60700000002</v>
      </c>
      <c r="AC28">
        <v>2297292</v>
      </c>
      <c r="AG28">
        <v>26</v>
      </c>
      <c r="AH28" t="s">
        <v>1989</v>
      </c>
      <c r="AI28">
        <v>128.38999999999999</v>
      </c>
      <c r="AJ28">
        <v>3015.212</v>
      </c>
      <c r="AK28">
        <v>387122.571</v>
      </c>
      <c r="AL28">
        <v>2246333</v>
      </c>
      <c r="AN28">
        <v>26</v>
      </c>
      <c r="AO28" t="s">
        <v>2043</v>
      </c>
      <c r="AP28">
        <v>128.38999999999999</v>
      </c>
      <c r="AQ28">
        <v>401.83800000000002</v>
      </c>
      <c r="AR28">
        <v>51591.86</v>
      </c>
      <c r="AS28">
        <v>299369</v>
      </c>
      <c r="AW28">
        <v>26</v>
      </c>
      <c r="AX28" t="s">
        <v>2097</v>
      </c>
      <c r="AY28">
        <v>82.721000000000004</v>
      </c>
      <c r="AZ28">
        <v>2375.2600000000002</v>
      </c>
      <c r="BA28">
        <v>196483.834</v>
      </c>
      <c r="BB28">
        <v>1140125</v>
      </c>
      <c r="BD28">
        <v>26</v>
      </c>
      <c r="BE28" t="s">
        <v>2166</v>
      </c>
      <c r="BF28">
        <v>82.721000000000004</v>
      </c>
      <c r="BG28">
        <v>871.52099999999996</v>
      </c>
      <c r="BH28">
        <v>72093.044999999998</v>
      </c>
      <c r="BI28">
        <v>418330</v>
      </c>
      <c r="BM28">
        <v>26</v>
      </c>
      <c r="BN28" t="s">
        <v>2235</v>
      </c>
      <c r="BO28">
        <v>140.626</v>
      </c>
      <c r="BP28">
        <v>2781.4459999999999</v>
      </c>
      <c r="BQ28">
        <v>391142.63699999999</v>
      </c>
      <c r="BR28">
        <v>2269660</v>
      </c>
      <c r="BT28">
        <v>26</v>
      </c>
      <c r="BU28" t="s">
        <v>2305</v>
      </c>
      <c r="BV28">
        <v>140.626</v>
      </c>
      <c r="BW28">
        <v>1621.998</v>
      </c>
      <c r="BX28">
        <v>228094.44500000001</v>
      </c>
      <c r="BY28">
        <v>1323550</v>
      </c>
      <c r="CC28">
        <v>26</v>
      </c>
      <c r="CD28" t="s">
        <v>2375</v>
      </c>
      <c r="CE28">
        <v>317.09699999999998</v>
      </c>
      <c r="CF28">
        <v>6717.2439999999997</v>
      </c>
      <c r="CG28">
        <v>2130018.1510000001</v>
      </c>
      <c r="CH28">
        <v>12359729</v>
      </c>
      <c r="CJ28">
        <v>26</v>
      </c>
      <c r="CK28" t="s">
        <v>2439</v>
      </c>
      <c r="CL28">
        <v>317.09699999999998</v>
      </c>
      <c r="CM28">
        <v>2707.9079999999999</v>
      </c>
      <c r="CN28">
        <v>858669.46900000004</v>
      </c>
      <c r="CO28">
        <v>4982550</v>
      </c>
    </row>
    <row r="29" spans="1:93" x14ac:dyDescent="0.2">
      <c r="A29">
        <v>27</v>
      </c>
      <c r="B29" t="s">
        <v>1610</v>
      </c>
      <c r="C29">
        <v>140.798</v>
      </c>
      <c r="D29">
        <v>4805.6139999999996</v>
      </c>
      <c r="E29">
        <v>676620.78799999994</v>
      </c>
      <c r="F29">
        <v>3926187</v>
      </c>
      <c r="H29">
        <v>27</v>
      </c>
      <c r="I29" t="s">
        <v>1721</v>
      </c>
      <c r="J29">
        <v>140.798</v>
      </c>
      <c r="K29">
        <v>2576.739</v>
      </c>
      <c r="L29">
        <v>362799.67700000003</v>
      </c>
      <c r="M29">
        <v>2105196</v>
      </c>
      <c r="Q29">
        <v>27</v>
      </c>
      <c r="R29" t="s">
        <v>1832</v>
      </c>
      <c r="S29">
        <v>130.803</v>
      </c>
      <c r="T29">
        <v>2653.8910000000001</v>
      </c>
      <c r="U29">
        <v>347135.60100000002</v>
      </c>
      <c r="V29">
        <v>2014303</v>
      </c>
      <c r="X29">
        <v>27</v>
      </c>
      <c r="Y29" t="s">
        <v>1911</v>
      </c>
      <c r="Z29">
        <v>130.803</v>
      </c>
      <c r="AA29">
        <v>1329.0550000000001</v>
      </c>
      <c r="AB29">
        <v>173843.79500000001</v>
      </c>
      <c r="AC29">
        <v>1008753</v>
      </c>
      <c r="AG29">
        <v>27</v>
      </c>
      <c r="AH29" t="s">
        <v>1990</v>
      </c>
      <c r="AI29">
        <v>132.18100000000001</v>
      </c>
      <c r="AJ29">
        <v>2859.72</v>
      </c>
      <c r="AK29">
        <v>378001.20600000001</v>
      </c>
      <c r="AL29">
        <v>2193405</v>
      </c>
      <c r="AN29">
        <v>27</v>
      </c>
      <c r="AO29" t="s">
        <v>2044</v>
      </c>
      <c r="AP29">
        <v>132.18100000000001</v>
      </c>
      <c r="AQ29">
        <v>209.28</v>
      </c>
      <c r="AR29">
        <v>27662.924999999999</v>
      </c>
      <c r="AS29">
        <v>160518</v>
      </c>
      <c r="AW29">
        <v>27</v>
      </c>
      <c r="AX29" t="s">
        <v>2098</v>
      </c>
      <c r="AY29">
        <v>135.80000000000001</v>
      </c>
      <c r="AZ29">
        <v>3455.03</v>
      </c>
      <c r="BA29">
        <v>469194.00400000002</v>
      </c>
      <c r="BB29">
        <v>2722564</v>
      </c>
      <c r="BD29">
        <v>27</v>
      </c>
      <c r="BE29" t="s">
        <v>2167</v>
      </c>
      <c r="BF29">
        <v>135.80000000000001</v>
      </c>
      <c r="BG29">
        <v>1567.519</v>
      </c>
      <c r="BH29">
        <v>212869.47899999999</v>
      </c>
      <c r="BI29">
        <v>1235205</v>
      </c>
      <c r="BM29">
        <v>27</v>
      </c>
      <c r="BN29" t="s">
        <v>2236</v>
      </c>
      <c r="BO29">
        <v>101.506</v>
      </c>
      <c r="BP29">
        <v>8370.1560000000009</v>
      </c>
      <c r="BQ29">
        <v>849617.03799999994</v>
      </c>
      <c r="BR29">
        <v>4930022</v>
      </c>
      <c r="BT29">
        <v>27</v>
      </c>
      <c r="BU29" t="s">
        <v>2306</v>
      </c>
      <c r="BV29">
        <v>101.506</v>
      </c>
      <c r="BW29">
        <v>3339.3679999999999</v>
      </c>
      <c r="BX29">
        <v>338964.32</v>
      </c>
      <c r="BY29">
        <v>1966888</v>
      </c>
      <c r="CC29">
        <v>27</v>
      </c>
      <c r="CD29" t="s">
        <v>2376</v>
      </c>
      <c r="CE29">
        <v>539.75400000000002</v>
      </c>
      <c r="CF29">
        <v>1379.7449999999999</v>
      </c>
      <c r="CG29">
        <v>744723.06299999997</v>
      </c>
      <c r="CH29">
        <v>4321360</v>
      </c>
      <c r="CJ29">
        <v>27</v>
      </c>
      <c r="CK29" t="s">
        <v>2440</v>
      </c>
      <c r="CL29">
        <v>539.75400000000002</v>
      </c>
      <c r="CM29">
        <v>146.172</v>
      </c>
      <c r="CN29">
        <v>78896.843999999997</v>
      </c>
      <c r="CO29">
        <v>457810</v>
      </c>
    </row>
    <row r="30" spans="1:93" x14ac:dyDescent="0.2">
      <c r="A30">
        <v>28</v>
      </c>
      <c r="B30" t="s">
        <v>1611</v>
      </c>
      <c r="C30">
        <v>138.38499999999999</v>
      </c>
      <c r="D30">
        <v>6001.4740000000002</v>
      </c>
      <c r="E30">
        <v>830515.73300000001</v>
      </c>
      <c r="F30">
        <v>4819184</v>
      </c>
      <c r="H30">
        <v>28</v>
      </c>
      <c r="I30" t="s">
        <v>1722</v>
      </c>
      <c r="J30">
        <v>138.38499999999999</v>
      </c>
      <c r="K30">
        <v>3379.0610000000001</v>
      </c>
      <c r="L30">
        <v>467612.31</v>
      </c>
      <c r="M30">
        <v>2713386</v>
      </c>
      <c r="Q30">
        <v>28</v>
      </c>
      <c r="R30" t="s">
        <v>1833</v>
      </c>
      <c r="S30">
        <v>243.16499999999999</v>
      </c>
      <c r="T30">
        <v>2567.2620000000002</v>
      </c>
      <c r="U30">
        <v>624268.75699999998</v>
      </c>
      <c r="V30">
        <v>3622407</v>
      </c>
      <c r="X30">
        <v>28</v>
      </c>
      <c r="Y30" t="s">
        <v>1912</v>
      </c>
      <c r="Z30">
        <v>243.16499999999999</v>
      </c>
      <c r="AA30">
        <v>1138.6980000000001</v>
      </c>
      <c r="AB30">
        <v>276891.71399999998</v>
      </c>
      <c r="AC30">
        <v>1606703</v>
      </c>
      <c r="AG30">
        <v>28</v>
      </c>
      <c r="AH30" t="s">
        <v>1991</v>
      </c>
      <c r="AI30">
        <v>122.18600000000001</v>
      </c>
      <c r="AJ30">
        <v>3120.9679999999998</v>
      </c>
      <c r="AK30">
        <v>381337.79</v>
      </c>
      <c r="AL30">
        <v>2212766</v>
      </c>
      <c r="AN30">
        <v>28</v>
      </c>
      <c r="AO30" t="s">
        <v>2045</v>
      </c>
      <c r="AP30">
        <v>122.18600000000001</v>
      </c>
      <c r="AQ30">
        <v>1076.3389999999999</v>
      </c>
      <c r="AR30">
        <v>131513.23699999999</v>
      </c>
      <c r="AS30">
        <v>763124</v>
      </c>
      <c r="AW30">
        <v>28</v>
      </c>
      <c r="AX30" t="s">
        <v>2099</v>
      </c>
      <c r="AY30">
        <v>317.44200000000001</v>
      </c>
      <c r="AZ30">
        <v>3300.491</v>
      </c>
      <c r="BA30">
        <v>1047713.5870000001</v>
      </c>
      <c r="BB30">
        <v>6079505</v>
      </c>
      <c r="BD30">
        <v>28</v>
      </c>
      <c r="BE30" t="s">
        <v>2168</v>
      </c>
      <c r="BF30">
        <v>317.44200000000001</v>
      </c>
      <c r="BG30">
        <v>1690.3130000000001</v>
      </c>
      <c r="BH30">
        <v>536575.745</v>
      </c>
      <c r="BI30">
        <v>3113556</v>
      </c>
      <c r="BM30">
        <v>28</v>
      </c>
      <c r="BN30" t="s">
        <v>2237</v>
      </c>
      <c r="BO30">
        <v>116.843</v>
      </c>
      <c r="BP30">
        <v>5350.9279999999999</v>
      </c>
      <c r="BQ30">
        <v>625220.39300000004</v>
      </c>
      <c r="BR30">
        <v>3627929</v>
      </c>
      <c r="BT30">
        <v>28</v>
      </c>
      <c r="BU30" t="s">
        <v>2307</v>
      </c>
      <c r="BV30">
        <v>116.843</v>
      </c>
      <c r="BW30">
        <v>3541.0740000000001</v>
      </c>
      <c r="BX30">
        <v>413750.96600000001</v>
      </c>
      <c r="BY30">
        <v>2400848</v>
      </c>
      <c r="CC30">
        <v>28</v>
      </c>
      <c r="CD30" t="s">
        <v>2377</v>
      </c>
      <c r="CE30">
        <v>154.41200000000001</v>
      </c>
      <c r="CF30">
        <v>1239.3910000000001</v>
      </c>
      <c r="CG30">
        <v>191377.36600000001</v>
      </c>
      <c r="CH30">
        <v>1110494</v>
      </c>
      <c r="CJ30">
        <v>28</v>
      </c>
      <c r="CK30" t="s">
        <v>2441</v>
      </c>
      <c r="CL30">
        <v>154.41200000000001</v>
      </c>
      <c r="CM30">
        <v>609.06399999999996</v>
      </c>
      <c r="CN30">
        <v>94047.016000000003</v>
      </c>
      <c r="CO30">
        <v>545721</v>
      </c>
    </row>
    <row r="31" spans="1:93" x14ac:dyDescent="0.2">
      <c r="A31">
        <v>29</v>
      </c>
      <c r="B31" t="s">
        <v>1612</v>
      </c>
      <c r="C31">
        <v>121.152</v>
      </c>
      <c r="D31">
        <v>6604.1419999999998</v>
      </c>
      <c r="E31">
        <v>800103.37</v>
      </c>
      <c r="F31">
        <v>4642712</v>
      </c>
      <c r="H31">
        <v>29</v>
      </c>
      <c r="I31" t="s">
        <v>1723</v>
      </c>
      <c r="J31">
        <v>121.152</v>
      </c>
      <c r="K31">
        <v>3243.3040000000001</v>
      </c>
      <c r="L31">
        <v>392931.995</v>
      </c>
      <c r="M31">
        <v>2280043</v>
      </c>
      <c r="Q31">
        <v>29</v>
      </c>
      <c r="R31" t="s">
        <v>1834</v>
      </c>
      <c r="S31">
        <v>70.83</v>
      </c>
      <c r="T31">
        <v>3627.491</v>
      </c>
      <c r="U31">
        <v>256934.592</v>
      </c>
      <c r="V31">
        <v>1490899</v>
      </c>
      <c r="X31">
        <v>29</v>
      </c>
      <c r="Y31" t="s">
        <v>1913</v>
      </c>
      <c r="Z31">
        <v>70.83</v>
      </c>
      <c r="AA31">
        <v>1910.4359999999999</v>
      </c>
      <c r="AB31">
        <v>135315.81700000001</v>
      </c>
      <c r="AC31">
        <v>785189</v>
      </c>
      <c r="AG31">
        <v>29</v>
      </c>
      <c r="AH31" t="s">
        <v>1992</v>
      </c>
      <c r="AI31">
        <v>317.959</v>
      </c>
      <c r="AJ31">
        <v>1530.5029999999999</v>
      </c>
      <c r="AK31">
        <v>486636.75300000003</v>
      </c>
      <c r="AL31">
        <v>2823778</v>
      </c>
      <c r="AN31">
        <v>29</v>
      </c>
      <c r="AO31" t="s">
        <v>2046</v>
      </c>
      <c r="AP31">
        <v>317.959</v>
      </c>
      <c r="AQ31">
        <v>120.601</v>
      </c>
      <c r="AR31">
        <v>38346.165000000001</v>
      </c>
      <c r="AS31">
        <v>222509</v>
      </c>
      <c r="AW31">
        <v>29</v>
      </c>
      <c r="AX31" t="s">
        <v>2100</v>
      </c>
      <c r="AY31">
        <v>258.50299999999999</v>
      </c>
      <c r="AZ31">
        <v>7608.8729999999996</v>
      </c>
      <c r="BA31">
        <v>1966916.7069999999</v>
      </c>
      <c r="BB31">
        <v>11413310</v>
      </c>
      <c r="BD31">
        <v>29</v>
      </c>
      <c r="BE31" t="s">
        <v>2169</v>
      </c>
      <c r="BF31">
        <v>258.50299999999999</v>
      </c>
      <c r="BG31">
        <v>4039.76</v>
      </c>
      <c r="BH31">
        <v>1044290.145</v>
      </c>
      <c r="BI31">
        <v>6059640</v>
      </c>
      <c r="BM31">
        <v>29</v>
      </c>
      <c r="BN31" t="s">
        <v>2238</v>
      </c>
      <c r="BO31">
        <v>125.288</v>
      </c>
      <c r="BP31">
        <v>2854.2159999999999</v>
      </c>
      <c r="BQ31">
        <v>357598.424</v>
      </c>
      <c r="BR31">
        <v>2075015</v>
      </c>
      <c r="BT31">
        <v>29</v>
      </c>
      <c r="BU31" t="s">
        <v>2308</v>
      </c>
      <c r="BV31">
        <v>125.288</v>
      </c>
      <c r="BW31">
        <v>923.25199999999995</v>
      </c>
      <c r="BX31">
        <v>115672.17200000001</v>
      </c>
      <c r="BY31">
        <v>671204</v>
      </c>
      <c r="CC31">
        <v>29</v>
      </c>
      <c r="CD31" t="s">
        <v>2378</v>
      </c>
      <c r="CE31">
        <v>110.98399999999999</v>
      </c>
      <c r="CF31">
        <v>2196.1089999999999</v>
      </c>
      <c r="CG31">
        <v>243732.84299999999</v>
      </c>
      <c r="CH31">
        <v>1414294</v>
      </c>
      <c r="CJ31">
        <v>29</v>
      </c>
      <c r="CK31" t="s">
        <v>2442</v>
      </c>
      <c r="CL31">
        <v>110.98399999999999</v>
      </c>
      <c r="CM31">
        <v>892.03599999999994</v>
      </c>
      <c r="CN31">
        <v>99001.657000000007</v>
      </c>
      <c r="CO31">
        <v>574471</v>
      </c>
    </row>
    <row r="32" spans="1:93" x14ac:dyDescent="0.2">
      <c r="A32">
        <v>30</v>
      </c>
      <c r="B32" t="s">
        <v>1613</v>
      </c>
      <c r="C32">
        <v>145.62299999999999</v>
      </c>
      <c r="D32">
        <v>4311.7960000000003</v>
      </c>
      <c r="E32">
        <v>627898.31200000003</v>
      </c>
      <c r="F32">
        <v>3643468</v>
      </c>
      <c r="H32">
        <v>30</v>
      </c>
      <c r="I32" t="s">
        <v>1724</v>
      </c>
      <c r="J32">
        <v>145.62299999999999</v>
      </c>
      <c r="K32">
        <v>4278.6239999999998</v>
      </c>
      <c r="L32">
        <v>623067.57999999996</v>
      </c>
      <c r="M32">
        <v>3615437</v>
      </c>
      <c r="Q32">
        <v>30</v>
      </c>
      <c r="R32" t="s">
        <v>1835</v>
      </c>
      <c r="S32">
        <v>207.14699999999999</v>
      </c>
      <c r="T32">
        <v>2605.58</v>
      </c>
      <c r="U32">
        <v>539738.27099999995</v>
      </c>
      <c r="V32">
        <v>3131907</v>
      </c>
      <c r="X32">
        <v>30</v>
      </c>
      <c r="Y32" t="s">
        <v>1914</v>
      </c>
      <c r="Z32">
        <v>207.14699999999999</v>
      </c>
      <c r="AA32">
        <v>935.11599999999999</v>
      </c>
      <c r="AB32">
        <v>193706.65</v>
      </c>
      <c r="AC32">
        <v>1124010</v>
      </c>
      <c r="AG32">
        <v>30</v>
      </c>
      <c r="AH32" t="s">
        <v>1993</v>
      </c>
      <c r="AI32">
        <v>348.29</v>
      </c>
      <c r="AJ32">
        <v>2066.6590000000001</v>
      </c>
      <c r="AK32">
        <v>719795.96200000006</v>
      </c>
      <c r="AL32">
        <v>4176717</v>
      </c>
      <c r="AN32">
        <v>30</v>
      </c>
      <c r="AO32" t="s">
        <v>2047</v>
      </c>
      <c r="AP32">
        <v>348.29</v>
      </c>
      <c r="AQ32">
        <v>135.786</v>
      </c>
      <c r="AR32">
        <v>47292.781999999999</v>
      </c>
      <c r="AS32">
        <v>274423</v>
      </c>
      <c r="AW32">
        <v>30</v>
      </c>
      <c r="AX32" t="s">
        <v>2101</v>
      </c>
      <c r="AY32">
        <v>307.791</v>
      </c>
      <c r="AZ32">
        <v>4073.078</v>
      </c>
      <c r="BA32">
        <v>1253656.5630000001</v>
      </c>
      <c r="BB32">
        <v>7274518</v>
      </c>
      <c r="BD32">
        <v>30</v>
      </c>
      <c r="BE32" t="s">
        <v>2170</v>
      </c>
      <c r="BF32">
        <v>307.791</v>
      </c>
      <c r="BG32">
        <v>1198.0640000000001</v>
      </c>
      <c r="BH32">
        <v>368753.34600000002</v>
      </c>
      <c r="BI32">
        <v>2139743</v>
      </c>
      <c r="BM32">
        <v>30</v>
      </c>
      <c r="BN32" t="s">
        <v>2239</v>
      </c>
      <c r="BO32">
        <v>35.329000000000001</v>
      </c>
      <c r="BP32">
        <v>2651.8829999999998</v>
      </c>
      <c r="BQ32">
        <v>93687.697</v>
      </c>
      <c r="BR32">
        <v>543636</v>
      </c>
      <c r="BT32">
        <v>30</v>
      </c>
      <c r="BU32" t="s">
        <v>2309</v>
      </c>
      <c r="BV32">
        <v>35.329000000000001</v>
      </c>
      <c r="BW32">
        <v>223.249</v>
      </c>
      <c r="BX32">
        <v>7887.0990000000002</v>
      </c>
      <c r="BY32">
        <v>45766</v>
      </c>
      <c r="CC32">
        <v>30</v>
      </c>
      <c r="CD32" t="s">
        <v>2379</v>
      </c>
      <c r="CE32">
        <v>98.575999999999993</v>
      </c>
      <c r="CF32">
        <v>3513.558</v>
      </c>
      <c r="CG32">
        <v>346351.82</v>
      </c>
      <c r="CH32">
        <v>2009755</v>
      </c>
      <c r="CJ32">
        <v>30</v>
      </c>
      <c r="CK32" t="s">
        <v>2443</v>
      </c>
      <c r="CL32">
        <v>98.575999999999993</v>
      </c>
      <c r="CM32">
        <v>1467.0540000000001</v>
      </c>
      <c r="CN32">
        <v>144616.06599999999</v>
      </c>
      <c r="CO32">
        <v>839155</v>
      </c>
    </row>
    <row r="33" spans="1:93" x14ac:dyDescent="0.2">
      <c r="A33">
        <v>31</v>
      </c>
      <c r="B33" t="s">
        <v>1614</v>
      </c>
      <c r="C33">
        <v>112.018</v>
      </c>
      <c r="D33">
        <v>2938.46</v>
      </c>
      <c r="E33">
        <v>329160.33500000002</v>
      </c>
      <c r="F33">
        <v>1909999</v>
      </c>
      <c r="H33">
        <v>31</v>
      </c>
      <c r="I33" t="s">
        <v>1725</v>
      </c>
      <c r="J33">
        <v>112.018</v>
      </c>
      <c r="K33">
        <v>6370.06</v>
      </c>
      <c r="L33">
        <v>713561.21400000004</v>
      </c>
      <c r="M33">
        <v>4140539</v>
      </c>
      <c r="Q33">
        <v>31</v>
      </c>
      <c r="R33" t="s">
        <v>1836</v>
      </c>
      <c r="S33">
        <v>50.322000000000003</v>
      </c>
      <c r="T33">
        <v>2536.277</v>
      </c>
      <c r="U33">
        <v>127630.35</v>
      </c>
      <c r="V33">
        <v>740593</v>
      </c>
      <c r="X33">
        <v>31</v>
      </c>
      <c r="Y33" t="s">
        <v>1915</v>
      </c>
      <c r="Z33">
        <v>50.322000000000003</v>
      </c>
      <c r="AA33">
        <v>911.66099999999994</v>
      </c>
      <c r="AB33">
        <v>45876.53</v>
      </c>
      <c r="AC33">
        <v>266205</v>
      </c>
      <c r="AG33">
        <v>31</v>
      </c>
      <c r="AH33" t="s">
        <v>1994</v>
      </c>
      <c r="AI33">
        <v>123.047</v>
      </c>
      <c r="AJ33">
        <v>1134.375</v>
      </c>
      <c r="AK33">
        <v>139581.978</v>
      </c>
      <c r="AL33">
        <v>809944</v>
      </c>
      <c r="AN33">
        <v>31</v>
      </c>
      <c r="AO33" t="s">
        <v>2048</v>
      </c>
      <c r="AP33">
        <v>123.047</v>
      </c>
      <c r="AQ33">
        <v>504.30500000000001</v>
      </c>
      <c r="AR33">
        <v>62053.476999999999</v>
      </c>
      <c r="AS33">
        <v>360074</v>
      </c>
      <c r="AW33">
        <v>31</v>
      </c>
      <c r="AX33" t="s">
        <v>2102</v>
      </c>
      <c r="AY33">
        <v>226.62100000000001</v>
      </c>
      <c r="AZ33">
        <v>2852.422</v>
      </c>
      <c r="BA33">
        <v>646418.674</v>
      </c>
      <c r="BB33">
        <v>3750935</v>
      </c>
      <c r="BD33">
        <v>31</v>
      </c>
      <c r="BE33" t="s">
        <v>2171</v>
      </c>
      <c r="BF33">
        <v>226.62100000000001</v>
      </c>
      <c r="BG33">
        <v>153.03899999999999</v>
      </c>
      <c r="BH33">
        <v>34681.798999999999</v>
      </c>
      <c r="BI33">
        <v>201246</v>
      </c>
      <c r="BM33">
        <v>31</v>
      </c>
      <c r="BN33" t="s">
        <v>2240</v>
      </c>
      <c r="BO33">
        <v>286.59399999999999</v>
      </c>
      <c r="BP33">
        <v>5148.1959999999999</v>
      </c>
      <c r="BQ33">
        <v>1475440.432</v>
      </c>
      <c r="BR33">
        <v>8561450</v>
      </c>
      <c r="BT33">
        <v>31</v>
      </c>
      <c r="BU33" t="s">
        <v>2310</v>
      </c>
      <c r="BV33">
        <v>286.59399999999999</v>
      </c>
      <c r="BW33">
        <v>1838.269</v>
      </c>
      <c r="BX33">
        <v>526836.38500000001</v>
      </c>
      <c r="BY33">
        <v>3057042</v>
      </c>
      <c r="CC33">
        <v>31</v>
      </c>
      <c r="CD33" t="s">
        <v>2380</v>
      </c>
      <c r="CE33">
        <v>186.98400000000001</v>
      </c>
      <c r="CF33">
        <v>2270.8809999999999</v>
      </c>
      <c r="CG33">
        <v>424618.08799999999</v>
      </c>
      <c r="CH33">
        <v>2463906</v>
      </c>
      <c r="CJ33">
        <v>31</v>
      </c>
      <c r="CK33" t="s">
        <v>2444</v>
      </c>
      <c r="CL33">
        <v>186.98400000000001</v>
      </c>
      <c r="CM33">
        <v>170.46199999999999</v>
      </c>
      <c r="CN33">
        <v>31873.594000000001</v>
      </c>
      <c r="CO33">
        <v>184951</v>
      </c>
    </row>
    <row r="34" spans="1:93" x14ac:dyDescent="0.2">
      <c r="A34">
        <v>32</v>
      </c>
      <c r="B34" t="s">
        <v>1615</v>
      </c>
      <c r="C34">
        <v>53.423999999999999</v>
      </c>
      <c r="D34">
        <v>2758.9870000000001</v>
      </c>
      <c r="E34">
        <v>147396.00700000001</v>
      </c>
      <c r="F34">
        <v>855286</v>
      </c>
      <c r="H34">
        <v>32</v>
      </c>
      <c r="I34" t="s">
        <v>1726</v>
      </c>
      <c r="J34">
        <v>53.423999999999999</v>
      </c>
      <c r="K34">
        <v>166.36099999999999</v>
      </c>
      <c r="L34">
        <v>8887.6779999999999</v>
      </c>
      <c r="M34">
        <v>51572</v>
      </c>
      <c r="Q34">
        <v>32</v>
      </c>
      <c r="R34" t="s">
        <v>1837</v>
      </c>
      <c r="S34">
        <v>230.06800000000001</v>
      </c>
      <c r="T34">
        <v>4009.6860000000001</v>
      </c>
      <c r="U34">
        <v>922499.20600000001</v>
      </c>
      <c r="V34">
        <v>5352931</v>
      </c>
      <c r="X34">
        <v>32</v>
      </c>
      <c r="Y34" t="s">
        <v>1916</v>
      </c>
      <c r="Z34">
        <v>230.06800000000001</v>
      </c>
      <c r="AA34">
        <v>3530.9769999999999</v>
      </c>
      <c r="AB34">
        <v>812363.65099999995</v>
      </c>
      <c r="AC34">
        <v>4713854</v>
      </c>
      <c r="AG34">
        <v>32</v>
      </c>
      <c r="AH34" t="s">
        <v>1995</v>
      </c>
      <c r="AI34">
        <v>242.303</v>
      </c>
      <c r="AJ34">
        <v>1869.7380000000001</v>
      </c>
      <c r="AK34">
        <v>453043.94199999998</v>
      </c>
      <c r="AL34">
        <v>2628851</v>
      </c>
      <c r="AN34">
        <v>32</v>
      </c>
      <c r="AO34" t="s">
        <v>2049</v>
      </c>
      <c r="AP34">
        <v>242.303</v>
      </c>
      <c r="AQ34">
        <v>409.98599999999999</v>
      </c>
      <c r="AR34">
        <v>99341.157999999996</v>
      </c>
      <c r="AS34">
        <v>576441</v>
      </c>
      <c r="AW34">
        <v>32</v>
      </c>
      <c r="AX34" t="s">
        <v>2103</v>
      </c>
      <c r="AY34">
        <v>262.81099999999998</v>
      </c>
      <c r="AZ34">
        <v>3706.3789999999999</v>
      </c>
      <c r="BA34">
        <v>974078.65800000005</v>
      </c>
      <c r="BB34">
        <v>5652228</v>
      </c>
      <c r="BD34">
        <v>32</v>
      </c>
      <c r="BE34" t="s">
        <v>2172</v>
      </c>
      <c r="BF34">
        <v>262.81099999999998</v>
      </c>
      <c r="BG34">
        <v>1105.96</v>
      </c>
      <c r="BH34">
        <v>290658.89600000001</v>
      </c>
      <c r="BI34">
        <v>1686589</v>
      </c>
      <c r="BM34">
        <v>32</v>
      </c>
      <c r="BN34" t="s">
        <v>2241</v>
      </c>
      <c r="BO34">
        <v>142.17699999999999</v>
      </c>
      <c r="BP34">
        <v>4387.7160000000003</v>
      </c>
      <c r="BQ34">
        <v>623830.853</v>
      </c>
      <c r="BR34">
        <v>3619866</v>
      </c>
      <c r="BT34">
        <v>32</v>
      </c>
      <c r="BU34" t="s">
        <v>2311</v>
      </c>
      <c r="BV34">
        <v>142.17699999999999</v>
      </c>
      <c r="BW34">
        <v>1411.933</v>
      </c>
      <c r="BX34">
        <v>200743.96400000001</v>
      </c>
      <c r="BY34">
        <v>1164845</v>
      </c>
      <c r="CC34">
        <v>32</v>
      </c>
      <c r="CD34" t="s">
        <v>2381</v>
      </c>
      <c r="CE34">
        <v>129.25200000000001</v>
      </c>
      <c r="CF34">
        <v>2279.34</v>
      </c>
      <c r="CG34">
        <v>294608.13299999997</v>
      </c>
      <c r="CH34">
        <v>1709505</v>
      </c>
      <c r="CJ34">
        <v>32</v>
      </c>
      <c r="CK34" t="s">
        <v>2445</v>
      </c>
      <c r="CL34">
        <v>129.25200000000001</v>
      </c>
      <c r="CM34">
        <v>243.089</v>
      </c>
      <c r="CN34">
        <v>31419.663</v>
      </c>
      <c r="CO34">
        <v>182317</v>
      </c>
    </row>
    <row r="35" spans="1:93" x14ac:dyDescent="0.2">
      <c r="A35">
        <v>33</v>
      </c>
      <c r="B35" t="s">
        <v>1616</v>
      </c>
      <c r="C35">
        <v>100.127</v>
      </c>
      <c r="D35">
        <v>3987.299</v>
      </c>
      <c r="E35">
        <v>399235.67700000003</v>
      </c>
      <c r="F35">
        <v>2316621</v>
      </c>
      <c r="H35">
        <v>33</v>
      </c>
      <c r="I35" t="s">
        <v>1727</v>
      </c>
      <c r="J35">
        <v>100.127</v>
      </c>
      <c r="K35">
        <v>2666.5160000000001</v>
      </c>
      <c r="L35">
        <v>266989.84299999999</v>
      </c>
      <c r="M35">
        <v>1549246</v>
      </c>
      <c r="Q35">
        <v>33</v>
      </c>
      <c r="R35" t="s">
        <v>1838</v>
      </c>
      <c r="S35">
        <v>170.44</v>
      </c>
      <c r="T35">
        <v>3560.364</v>
      </c>
      <c r="U35">
        <v>606827.21400000004</v>
      </c>
      <c r="V35">
        <v>3521200</v>
      </c>
      <c r="X35">
        <v>33</v>
      </c>
      <c r="Y35" t="s">
        <v>1917</v>
      </c>
      <c r="Z35">
        <v>170.44</v>
      </c>
      <c r="AA35">
        <v>1724.114</v>
      </c>
      <c r="AB35">
        <v>293857.44</v>
      </c>
      <c r="AC35">
        <v>1705149</v>
      </c>
      <c r="AG35">
        <v>33</v>
      </c>
      <c r="AH35" t="s">
        <v>1996</v>
      </c>
      <c r="AI35">
        <v>137.86799999999999</v>
      </c>
      <c r="AJ35">
        <v>2674.8359999999998</v>
      </c>
      <c r="AK35">
        <v>368775.06099999999</v>
      </c>
      <c r="AL35">
        <v>2139869</v>
      </c>
      <c r="AN35">
        <v>33</v>
      </c>
      <c r="AO35" t="s">
        <v>2050</v>
      </c>
      <c r="AP35">
        <v>137.86799999999999</v>
      </c>
      <c r="AQ35">
        <v>485.14100000000002</v>
      </c>
      <c r="AR35">
        <v>66885.587</v>
      </c>
      <c r="AS35">
        <v>388113</v>
      </c>
      <c r="AW35">
        <v>33</v>
      </c>
      <c r="AX35" t="s">
        <v>2104</v>
      </c>
      <c r="AY35">
        <v>201.46</v>
      </c>
      <c r="AZ35">
        <v>3563.444</v>
      </c>
      <c r="BA35">
        <v>717891.48400000005</v>
      </c>
      <c r="BB35">
        <v>4165666</v>
      </c>
      <c r="BD35">
        <v>33</v>
      </c>
      <c r="BE35" t="s">
        <v>2173</v>
      </c>
      <c r="BF35">
        <v>201.46</v>
      </c>
      <c r="BG35">
        <v>723.25400000000002</v>
      </c>
      <c r="BH35">
        <v>145706.77600000001</v>
      </c>
      <c r="BI35">
        <v>845484</v>
      </c>
      <c r="BM35">
        <v>33</v>
      </c>
      <c r="BN35" t="s">
        <v>2242</v>
      </c>
      <c r="BO35">
        <v>89.27</v>
      </c>
      <c r="BP35">
        <v>4106.4030000000002</v>
      </c>
      <c r="BQ35">
        <v>366577.44</v>
      </c>
      <c r="BR35">
        <v>2127117</v>
      </c>
      <c r="BT35">
        <v>33</v>
      </c>
      <c r="BU35" t="s">
        <v>2312</v>
      </c>
      <c r="BV35">
        <v>89.27</v>
      </c>
      <c r="BW35">
        <v>2087.38</v>
      </c>
      <c r="BX35">
        <v>186339.83100000001</v>
      </c>
      <c r="BY35">
        <v>1081263</v>
      </c>
      <c r="CC35">
        <v>33</v>
      </c>
      <c r="CD35" t="s">
        <v>2382</v>
      </c>
      <c r="CE35">
        <v>157.16999999999999</v>
      </c>
      <c r="CF35">
        <v>2882.3090000000002</v>
      </c>
      <c r="CG35">
        <v>453012.06</v>
      </c>
      <c r="CH35">
        <v>2628666</v>
      </c>
      <c r="CJ35">
        <v>33</v>
      </c>
      <c r="CK35" t="s">
        <v>2446</v>
      </c>
      <c r="CL35">
        <v>157.16999999999999</v>
      </c>
      <c r="CM35">
        <v>1489.9280000000001</v>
      </c>
      <c r="CN35">
        <v>234171.67800000001</v>
      </c>
      <c r="CO35">
        <v>1358814</v>
      </c>
    </row>
    <row r="36" spans="1:93" x14ac:dyDescent="0.2">
      <c r="A36">
        <v>34</v>
      </c>
      <c r="B36" t="s">
        <v>1617</v>
      </c>
      <c r="C36">
        <v>38.085999999999999</v>
      </c>
      <c r="D36">
        <v>2944.4119999999998</v>
      </c>
      <c r="E36">
        <v>112141.193</v>
      </c>
      <c r="F36">
        <v>650715</v>
      </c>
      <c r="H36">
        <v>34</v>
      </c>
      <c r="I36" t="s">
        <v>1728</v>
      </c>
      <c r="J36">
        <v>38.085999999999999</v>
      </c>
      <c r="K36">
        <v>1801.3440000000001</v>
      </c>
      <c r="L36">
        <v>68606.183999999994</v>
      </c>
      <c r="M36">
        <v>398097</v>
      </c>
      <c r="Q36">
        <v>34</v>
      </c>
      <c r="R36" t="s">
        <v>1839</v>
      </c>
      <c r="S36">
        <v>352.25299999999999</v>
      </c>
      <c r="T36">
        <v>2950.8150000000001</v>
      </c>
      <c r="U36">
        <v>1039434.769</v>
      </c>
      <c r="V36">
        <v>6031466</v>
      </c>
      <c r="X36">
        <v>34</v>
      </c>
      <c r="Y36" t="s">
        <v>1918</v>
      </c>
      <c r="Z36">
        <v>352.25299999999999</v>
      </c>
      <c r="AA36">
        <v>1251.8130000000001</v>
      </c>
      <c r="AB36">
        <v>440955.30699999997</v>
      </c>
      <c r="AC36">
        <v>2558705</v>
      </c>
      <c r="AG36">
        <v>34</v>
      </c>
      <c r="AH36" t="s">
        <v>1997</v>
      </c>
      <c r="AI36">
        <v>137.86799999999999</v>
      </c>
      <c r="AJ36">
        <v>1741.9929999999999</v>
      </c>
      <c r="AK36">
        <v>240165.50200000001</v>
      </c>
      <c r="AL36">
        <v>1393594</v>
      </c>
      <c r="AN36">
        <v>34</v>
      </c>
      <c r="AO36" t="s">
        <v>2051</v>
      </c>
      <c r="AP36">
        <v>137.86799999999999</v>
      </c>
      <c r="AQ36">
        <v>251.339</v>
      </c>
      <c r="AR36">
        <v>34651.64</v>
      </c>
      <c r="AS36">
        <v>201071</v>
      </c>
      <c r="AW36">
        <v>34</v>
      </c>
      <c r="AX36" t="s">
        <v>2105</v>
      </c>
      <c r="AY36">
        <v>163.54599999999999</v>
      </c>
      <c r="AZ36">
        <v>3343.9029999999998</v>
      </c>
      <c r="BA36">
        <v>546882.777</v>
      </c>
      <c r="BB36">
        <v>3173364</v>
      </c>
      <c r="BD36">
        <v>34</v>
      </c>
      <c r="BE36" t="s">
        <v>2174</v>
      </c>
      <c r="BF36">
        <v>163.54599999999999</v>
      </c>
      <c r="BG36">
        <v>200.73699999999999</v>
      </c>
      <c r="BH36">
        <v>32829.711000000003</v>
      </c>
      <c r="BI36">
        <v>190499</v>
      </c>
      <c r="BM36">
        <v>34</v>
      </c>
      <c r="BN36" t="s">
        <v>2243</v>
      </c>
      <c r="BO36">
        <v>65.143000000000001</v>
      </c>
      <c r="BP36">
        <v>1916.4290000000001</v>
      </c>
      <c r="BQ36">
        <v>124841.447</v>
      </c>
      <c r="BR36">
        <v>724410</v>
      </c>
      <c r="BT36">
        <v>34</v>
      </c>
      <c r="BU36" t="s">
        <v>2313</v>
      </c>
      <c r="BV36">
        <v>65.143000000000001</v>
      </c>
      <c r="BW36">
        <v>902.58199999999999</v>
      </c>
      <c r="BX36">
        <v>58796.682999999997</v>
      </c>
      <c r="BY36">
        <v>341176</v>
      </c>
      <c r="CC36">
        <v>34</v>
      </c>
      <c r="CD36" t="s">
        <v>2383</v>
      </c>
      <c r="CE36">
        <v>159.41</v>
      </c>
      <c r="CF36">
        <v>2232.6170000000002</v>
      </c>
      <c r="CG36">
        <v>355901.95500000002</v>
      </c>
      <c r="CH36">
        <v>2065171</v>
      </c>
      <c r="CJ36">
        <v>34</v>
      </c>
      <c r="CK36" t="s">
        <v>2447</v>
      </c>
      <c r="CL36">
        <v>159.41</v>
      </c>
      <c r="CM36">
        <v>913.577</v>
      </c>
      <c r="CN36">
        <v>145633.53400000001</v>
      </c>
      <c r="CO36">
        <v>845059</v>
      </c>
    </row>
    <row r="37" spans="1:93" x14ac:dyDescent="0.2">
      <c r="A37">
        <v>35</v>
      </c>
      <c r="B37" t="s">
        <v>1618</v>
      </c>
      <c r="C37">
        <v>160.1</v>
      </c>
      <c r="D37">
        <v>4034.8809999999999</v>
      </c>
      <c r="E37">
        <v>645982.49300000002</v>
      </c>
      <c r="F37">
        <v>3748404</v>
      </c>
      <c r="H37">
        <v>35</v>
      </c>
      <c r="I37" t="s">
        <v>1729</v>
      </c>
      <c r="J37">
        <v>160.1</v>
      </c>
      <c r="K37">
        <v>648.16899999999998</v>
      </c>
      <c r="L37">
        <v>103771.55499999999</v>
      </c>
      <c r="M37">
        <v>602149</v>
      </c>
      <c r="Q37">
        <v>35</v>
      </c>
      <c r="R37" t="s">
        <v>1840</v>
      </c>
      <c r="S37">
        <v>194.911</v>
      </c>
      <c r="T37">
        <v>2685.9560000000001</v>
      </c>
      <c r="U37">
        <v>523523.06599999999</v>
      </c>
      <c r="V37">
        <v>3037816</v>
      </c>
      <c r="X37">
        <v>35</v>
      </c>
      <c r="Y37" t="s">
        <v>1919</v>
      </c>
      <c r="Z37">
        <v>194.911</v>
      </c>
      <c r="AA37">
        <v>882.57</v>
      </c>
      <c r="AB37">
        <v>172022.9</v>
      </c>
      <c r="AC37">
        <v>998187</v>
      </c>
      <c r="AG37">
        <v>35</v>
      </c>
      <c r="AH37" t="s">
        <v>1998</v>
      </c>
      <c r="AI37">
        <v>255.74600000000001</v>
      </c>
      <c r="AJ37">
        <v>1598.1679999999999</v>
      </c>
      <c r="AK37">
        <v>408724.46100000001</v>
      </c>
      <c r="AL37">
        <v>2371681</v>
      </c>
      <c r="AN37">
        <v>35</v>
      </c>
      <c r="AO37" t="s">
        <v>2052</v>
      </c>
      <c r="AP37">
        <v>255.74600000000001</v>
      </c>
      <c r="AQ37">
        <v>144.191</v>
      </c>
      <c r="AR37">
        <v>36876.317000000003</v>
      </c>
      <c r="AS37">
        <v>213980</v>
      </c>
      <c r="AW37">
        <v>35</v>
      </c>
      <c r="AX37" t="s">
        <v>2106</v>
      </c>
      <c r="AY37">
        <v>82.376000000000005</v>
      </c>
      <c r="AZ37">
        <v>3800.2469999999998</v>
      </c>
      <c r="BA37">
        <v>313050.255</v>
      </c>
      <c r="BB37">
        <v>1816518</v>
      </c>
      <c r="BD37">
        <v>35</v>
      </c>
      <c r="BE37" t="s">
        <v>2175</v>
      </c>
      <c r="BF37">
        <v>82.376000000000005</v>
      </c>
      <c r="BG37">
        <v>1305.4059999999999</v>
      </c>
      <c r="BH37">
        <v>107534.497</v>
      </c>
      <c r="BI37">
        <v>623984</v>
      </c>
      <c r="BM37">
        <v>35</v>
      </c>
      <c r="BN37" t="s">
        <v>2244</v>
      </c>
      <c r="BO37">
        <v>136.14500000000001</v>
      </c>
      <c r="BP37">
        <v>4478.6080000000002</v>
      </c>
      <c r="BQ37">
        <v>609739.68099999998</v>
      </c>
      <c r="BR37">
        <v>3538100</v>
      </c>
      <c r="BT37">
        <v>35</v>
      </c>
      <c r="BU37" t="s">
        <v>2314</v>
      </c>
      <c r="BV37">
        <v>136.14500000000001</v>
      </c>
      <c r="BW37">
        <v>2679.9949999999999</v>
      </c>
      <c r="BX37">
        <v>364867.701</v>
      </c>
      <c r="BY37">
        <v>2117196</v>
      </c>
      <c r="CC37">
        <v>35</v>
      </c>
      <c r="CD37" t="s">
        <v>2383</v>
      </c>
      <c r="CE37">
        <v>159.41</v>
      </c>
      <c r="CF37">
        <v>2232.6170000000002</v>
      </c>
      <c r="CG37">
        <v>355901.95500000002</v>
      </c>
      <c r="CH37">
        <v>2065171</v>
      </c>
      <c r="CJ37">
        <v>35</v>
      </c>
      <c r="CK37" t="s">
        <v>2447</v>
      </c>
      <c r="CL37">
        <v>159.41</v>
      </c>
      <c r="CM37">
        <v>913.577</v>
      </c>
      <c r="CN37">
        <v>145633.53400000001</v>
      </c>
      <c r="CO37">
        <v>845059</v>
      </c>
    </row>
    <row r="38" spans="1:93" x14ac:dyDescent="0.2">
      <c r="A38">
        <v>36</v>
      </c>
      <c r="B38" t="s">
        <v>1619</v>
      </c>
      <c r="C38">
        <v>68.933999999999997</v>
      </c>
      <c r="D38">
        <v>3446.6729999999998</v>
      </c>
      <c r="E38">
        <v>237593.397</v>
      </c>
      <c r="F38">
        <v>1378669</v>
      </c>
      <c r="H38">
        <v>36</v>
      </c>
      <c r="I38" t="s">
        <v>1730</v>
      </c>
      <c r="J38">
        <v>68.933999999999997</v>
      </c>
      <c r="K38">
        <v>7218.7879999999996</v>
      </c>
      <c r="L38">
        <v>497620.891</v>
      </c>
      <c r="M38">
        <v>2887515</v>
      </c>
      <c r="Q38">
        <v>36</v>
      </c>
      <c r="R38" t="s">
        <v>1841</v>
      </c>
      <c r="S38">
        <v>156.136</v>
      </c>
      <c r="T38">
        <v>3829.9769999999999</v>
      </c>
      <c r="U38">
        <v>597996.57799999998</v>
      </c>
      <c r="V38">
        <v>3469959</v>
      </c>
      <c r="X38">
        <v>36</v>
      </c>
      <c r="Y38" t="s">
        <v>1920</v>
      </c>
      <c r="Z38">
        <v>156.136</v>
      </c>
      <c r="AA38">
        <v>2023.769</v>
      </c>
      <c r="AB38">
        <v>315982.88500000001</v>
      </c>
      <c r="AC38">
        <v>1833535</v>
      </c>
      <c r="AG38">
        <v>36</v>
      </c>
      <c r="AH38" t="s">
        <v>1999</v>
      </c>
      <c r="AI38">
        <v>210.93799999999999</v>
      </c>
      <c r="AJ38">
        <v>1316.318</v>
      </c>
      <c r="AK38">
        <v>277662.05300000001</v>
      </c>
      <c r="AL38">
        <v>1611173</v>
      </c>
      <c r="AN38">
        <v>36</v>
      </c>
      <c r="AO38" t="s">
        <v>2053</v>
      </c>
      <c r="AP38">
        <v>210.93799999999999</v>
      </c>
      <c r="AQ38">
        <v>126.248</v>
      </c>
      <c r="AR38">
        <v>26630.464</v>
      </c>
      <c r="AS38">
        <v>154527</v>
      </c>
      <c r="AW38">
        <v>36</v>
      </c>
      <c r="AX38" t="s">
        <v>2107</v>
      </c>
      <c r="AY38">
        <v>94.094999999999999</v>
      </c>
      <c r="AZ38">
        <v>5005.6809999999996</v>
      </c>
      <c r="BA38">
        <v>471010.07400000002</v>
      </c>
      <c r="BB38">
        <v>2733102</v>
      </c>
      <c r="BD38">
        <v>36</v>
      </c>
      <c r="BE38" t="s">
        <v>2176</v>
      </c>
      <c r="BF38">
        <v>94.094999999999999</v>
      </c>
      <c r="BG38">
        <v>2353.6410000000001</v>
      </c>
      <c r="BH38">
        <v>221466.08300000001</v>
      </c>
      <c r="BI38">
        <v>1285088</v>
      </c>
      <c r="BM38">
        <v>36</v>
      </c>
      <c r="BN38" t="s">
        <v>2245</v>
      </c>
      <c r="BO38">
        <v>253.161</v>
      </c>
      <c r="BP38">
        <v>4884.6040000000003</v>
      </c>
      <c r="BQ38">
        <v>1236589.5049999999</v>
      </c>
      <c r="BR38">
        <v>7175484</v>
      </c>
      <c r="BT38">
        <v>36</v>
      </c>
      <c r="BU38" t="s">
        <v>2315</v>
      </c>
      <c r="BV38">
        <v>253.161</v>
      </c>
      <c r="BW38">
        <v>2506.0439999999999</v>
      </c>
      <c r="BX38">
        <v>634431.71699999995</v>
      </c>
      <c r="BY38">
        <v>3681379</v>
      </c>
      <c r="CC38">
        <v>36</v>
      </c>
      <c r="CD38" t="s">
        <v>2384</v>
      </c>
      <c r="CE38">
        <v>124.081</v>
      </c>
      <c r="CF38">
        <v>2950.3119999999999</v>
      </c>
      <c r="CG38">
        <v>366079.04599999997</v>
      </c>
      <c r="CH38">
        <v>2124225</v>
      </c>
      <c r="CJ38">
        <v>36</v>
      </c>
      <c r="CK38" t="s">
        <v>2448</v>
      </c>
      <c r="CL38">
        <v>124.081</v>
      </c>
      <c r="CM38">
        <v>1745.94</v>
      </c>
      <c r="CN38">
        <v>216638.79699999999</v>
      </c>
      <c r="CO38">
        <v>1257077</v>
      </c>
    </row>
    <row r="39" spans="1:93" x14ac:dyDescent="0.2">
      <c r="A39">
        <v>37</v>
      </c>
      <c r="B39" t="s">
        <v>1620</v>
      </c>
      <c r="C39">
        <v>73.932000000000002</v>
      </c>
      <c r="D39">
        <v>2899.4169999999999</v>
      </c>
      <c r="E39">
        <v>214359.318</v>
      </c>
      <c r="F39">
        <v>1243850</v>
      </c>
      <c r="H39">
        <v>37</v>
      </c>
      <c r="I39" t="s">
        <v>1731</v>
      </c>
      <c r="J39">
        <v>73.932000000000002</v>
      </c>
      <c r="K39">
        <v>1765.2070000000001</v>
      </c>
      <c r="L39">
        <v>130505.075</v>
      </c>
      <c r="M39">
        <v>757274</v>
      </c>
      <c r="Q39">
        <v>37</v>
      </c>
      <c r="R39" t="s">
        <v>1842</v>
      </c>
      <c r="S39">
        <v>31.02</v>
      </c>
      <c r="T39">
        <v>2516.9720000000002</v>
      </c>
      <c r="U39">
        <v>78077.388999999996</v>
      </c>
      <c r="V39">
        <v>453055</v>
      </c>
      <c r="X39">
        <v>37</v>
      </c>
      <c r="Y39" t="s">
        <v>1921</v>
      </c>
      <c r="Z39">
        <v>31.02</v>
      </c>
      <c r="AA39">
        <v>1800.106</v>
      </c>
      <c r="AB39">
        <v>55839.925999999999</v>
      </c>
      <c r="AC39">
        <v>324019</v>
      </c>
      <c r="AG39">
        <v>37</v>
      </c>
      <c r="AH39" t="s">
        <v>2000</v>
      </c>
      <c r="AI39">
        <v>255.40100000000001</v>
      </c>
      <c r="AJ39">
        <v>976.91600000000005</v>
      </c>
      <c r="AK39">
        <v>249505.38800000001</v>
      </c>
      <c r="AL39">
        <v>1447790</v>
      </c>
      <c r="AN39">
        <v>37</v>
      </c>
      <c r="AO39" t="s">
        <v>2054</v>
      </c>
      <c r="AP39">
        <v>255.40100000000001</v>
      </c>
      <c r="AQ39">
        <v>208.25200000000001</v>
      </c>
      <c r="AR39">
        <v>53187.684999999998</v>
      </c>
      <c r="AS39">
        <v>308629</v>
      </c>
      <c r="AW39">
        <v>37</v>
      </c>
      <c r="AX39" t="s">
        <v>2108</v>
      </c>
      <c r="AY39">
        <v>30.158999999999999</v>
      </c>
      <c r="AZ39">
        <v>1785.0740000000001</v>
      </c>
      <c r="BA39">
        <v>53835.493000000002</v>
      </c>
      <c r="BB39">
        <v>312388</v>
      </c>
      <c r="BD39">
        <v>37</v>
      </c>
      <c r="BE39" t="s">
        <v>2177</v>
      </c>
      <c r="BF39">
        <v>30.158999999999999</v>
      </c>
      <c r="BG39">
        <v>182.52600000000001</v>
      </c>
      <c r="BH39">
        <v>5504.7359999999999</v>
      </c>
      <c r="BI39">
        <v>31942</v>
      </c>
      <c r="BM39">
        <v>37</v>
      </c>
      <c r="BN39" t="s">
        <v>2246</v>
      </c>
      <c r="BO39">
        <v>77.379000000000005</v>
      </c>
      <c r="BP39">
        <v>2965.114</v>
      </c>
      <c r="BQ39">
        <v>229436.24799999999</v>
      </c>
      <c r="BR39">
        <v>1331336</v>
      </c>
      <c r="BT39">
        <v>37</v>
      </c>
      <c r="BU39" t="s">
        <v>2316</v>
      </c>
      <c r="BV39">
        <v>77.379000000000005</v>
      </c>
      <c r="BW39">
        <v>1185.0530000000001</v>
      </c>
      <c r="BX39">
        <v>91697.740999999995</v>
      </c>
      <c r="BY39">
        <v>532089</v>
      </c>
      <c r="CC39">
        <v>37</v>
      </c>
      <c r="CD39" t="s">
        <v>2385</v>
      </c>
      <c r="CE39">
        <v>129.25200000000001</v>
      </c>
      <c r="CF39">
        <v>2228.056</v>
      </c>
      <c r="CG39">
        <v>287979.598</v>
      </c>
      <c r="CH39">
        <v>1671042</v>
      </c>
      <c r="CJ39">
        <v>37</v>
      </c>
      <c r="CK39" t="s">
        <v>2449</v>
      </c>
      <c r="CL39">
        <v>129.25200000000001</v>
      </c>
      <c r="CM39">
        <v>1244.7190000000001</v>
      </c>
      <c r="CN39">
        <v>160881.76500000001</v>
      </c>
      <c r="CO39">
        <v>933539</v>
      </c>
    </row>
    <row r="40" spans="1:93" x14ac:dyDescent="0.2">
      <c r="A40">
        <v>38</v>
      </c>
      <c r="B40" t="s">
        <v>1621</v>
      </c>
      <c r="C40">
        <v>100.29900000000001</v>
      </c>
      <c r="D40">
        <v>2633.6480000000001</v>
      </c>
      <c r="E40">
        <v>264152.68599999999</v>
      </c>
      <c r="F40">
        <v>1532783</v>
      </c>
      <c r="H40">
        <v>38</v>
      </c>
      <c r="I40" t="s">
        <v>1732</v>
      </c>
      <c r="J40">
        <v>100.29900000000001</v>
      </c>
      <c r="K40">
        <v>1247.51</v>
      </c>
      <c r="L40">
        <v>125124.249</v>
      </c>
      <c r="M40">
        <v>726051</v>
      </c>
      <c r="Q40">
        <v>38</v>
      </c>
      <c r="R40" t="s">
        <v>1843</v>
      </c>
      <c r="S40">
        <v>114.77500000000001</v>
      </c>
      <c r="T40">
        <v>3419.989</v>
      </c>
      <c r="U40">
        <v>392530.45400000003</v>
      </c>
      <c r="V40">
        <v>2277713</v>
      </c>
      <c r="X40">
        <v>38</v>
      </c>
      <c r="Y40" t="s">
        <v>1922</v>
      </c>
      <c r="Z40">
        <v>114.77500000000001</v>
      </c>
      <c r="AA40">
        <v>1391.3720000000001</v>
      </c>
      <c r="AB40">
        <v>159695.236</v>
      </c>
      <c r="AC40">
        <v>926654</v>
      </c>
      <c r="AG40">
        <v>38</v>
      </c>
      <c r="AH40" t="s">
        <v>2001</v>
      </c>
      <c r="AI40">
        <v>142.17699999999999</v>
      </c>
      <c r="AJ40">
        <v>1106.856</v>
      </c>
      <c r="AK40">
        <v>157369.054</v>
      </c>
      <c r="AL40">
        <v>913156</v>
      </c>
      <c r="AN40">
        <v>38</v>
      </c>
      <c r="AO40" t="s">
        <v>2055</v>
      </c>
      <c r="AP40">
        <v>142.17699999999999</v>
      </c>
      <c r="AQ40">
        <v>3788.7719999999999</v>
      </c>
      <c r="AR40">
        <v>538674.96200000006</v>
      </c>
      <c r="AS40">
        <v>3125737</v>
      </c>
      <c r="AW40">
        <v>38</v>
      </c>
      <c r="AX40" t="s">
        <v>2109</v>
      </c>
      <c r="AY40">
        <v>49.116</v>
      </c>
      <c r="AZ40">
        <v>3606.6529999999998</v>
      </c>
      <c r="BA40">
        <v>177142.81099999999</v>
      </c>
      <c r="BB40">
        <v>1027896</v>
      </c>
      <c r="BD40">
        <v>38</v>
      </c>
      <c r="BE40" t="s">
        <v>2178</v>
      </c>
      <c r="BF40">
        <v>49.116</v>
      </c>
      <c r="BG40">
        <v>2817.4209999999998</v>
      </c>
      <c r="BH40">
        <v>138379.25</v>
      </c>
      <c r="BI40">
        <v>802965</v>
      </c>
      <c r="BM40">
        <v>38</v>
      </c>
      <c r="BN40" t="s">
        <v>2247</v>
      </c>
      <c r="BO40">
        <v>85.995000000000005</v>
      </c>
      <c r="BP40">
        <v>2675.9059999999999</v>
      </c>
      <c r="BQ40">
        <v>230115.421</v>
      </c>
      <c r="BR40">
        <v>1335277</v>
      </c>
      <c r="BT40">
        <v>38</v>
      </c>
      <c r="BU40" t="s">
        <v>2317</v>
      </c>
      <c r="BV40">
        <v>85.995000000000005</v>
      </c>
      <c r="BW40">
        <v>716.38699999999994</v>
      </c>
      <c r="BX40">
        <v>61605.921999999999</v>
      </c>
      <c r="BY40">
        <v>357477</v>
      </c>
      <c r="CC40">
        <v>38</v>
      </c>
      <c r="CD40" t="s">
        <v>2386</v>
      </c>
      <c r="CE40">
        <v>510.28500000000003</v>
      </c>
      <c r="CF40">
        <v>956.66700000000003</v>
      </c>
      <c r="CG40">
        <v>488172.77799999999</v>
      </c>
      <c r="CH40">
        <v>2832691</v>
      </c>
      <c r="CJ40">
        <v>38</v>
      </c>
      <c r="CK40" t="s">
        <v>2450</v>
      </c>
      <c r="CL40">
        <v>510.28500000000003</v>
      </c>
      <c r="CM40">
        <v>123.565</v>
      </c>
      <c r="CN40">
        <v>63053.538999999997</v>
      </c>
      <c r="CO40">
        <v>365877</v>
      </c>
    </row>
    <row r="41" spans="1:93" x14ac:dyDescent="0.2">
      <c r="A41">
        <v>39</v>
      </c>
      <c r="B41" t="s">
        <v>1622</v>
      </c>
      <c r="C41">
        <v>93.233000000000004</v>
      </c>
      <c r="D41">
        <v>5416.2979999999998</v>
      </c>
      <c r="E41">
        <v>504979.95500000002</v>
      </c>
      <c r="F41">
        <v>2930217</v>
      </c>
      <c r="H41">
        <v>39</v>
      </c>
      <c r="I41" t="s">
        <v>1733</v>
      </c>
      <c r="J41">
        <v>93.233000000000004</v>
      </c>
      <c r="K41">
        <v>3313.6880000000001</v>
      </c>
      <c r="L41">
        <v>308946.43300000002</v>
      </c>
      <c r="M41">
        <v>1792705</v>
      </c>
      <c r="Q41">
        <v>39</v>
      </c>
      <c r="R41" t="s">
        <v>1844</v>
      </c>
      <c r="S41">
        <v>79.447000000000003</v>
      </c>
      <c r="T41">
        <v>4854.8940000000002</v>
      </c>
      <c r="U41">
        <v>385704.76799999998</v>
      </c>
      <c r="V41">
        <v>2238106</v>
      </c>
      <c r="X41">
        <v>39</v>
      </c>
      <c r="Y41" t="s">
        <v>1923</v>
      </c>
      <c r="Z41">
        <v>79.447000000000003</v>
      </c>
      <c r="AA41">
        <v>2207.0149999999999</v>
      </c>
      <c r="AB41">
        <v>175339.83900000001</v>
      </c>
      <c r="AC41">
        <v>1017434</v>
      </c>
      <c r="AG41">
        <v>39</v>
      </c>
      <c r="AH41" t="s">
        <v>2002</v>
      </c>
      <c r="AI41">
        <v>83.238</v>
      </c>
      <c r="AJ41">
        <v>1092.961</v>
      </c>
      <c r="AK41">
        <v>90975.827999999994</v>
      </c>
      <c r="AL41">
        <v>527900</v>
      </c>
      <c r="AN41">
        <v>39</v>
      </c>
      <c r="AO41" t="s">
        <v>2056</v>
      </c>
      <c r="AP41">
        <v>83.238</v>
      </c>
      <c r="AQ41">
        <v>845.41</v>
      </c>
      <c r="AR41">
        <v>70370.207999999999</v>
      </c>
      <c r="AS41">
        <v>408333</v>
      </c>
      <c r="AW41">
        <v>39</v>
      </c>
      <c r="AX41" t="s">
        <v>2110</v>
      </c>
      <c r="AY41">
        <v>148.036</v>
      </c>
      <c r="AZ41">
        <v>3649.0509999999999</v>
      </c>
      <c r="BA41">
        <v>540191.16799999995</v>
      </c>
      <c r="BB41">
        <v>3134535</v>
      </c>
      <c r="BD41">
        <v>39</v>
      </c>
      <c r="BE41" t="s">
        <v>2179</v>
      </c>
      <c r="BF41">
        <v>148.036</v>
      </c>
      <c r="BG41">
        <v>1244.191</v>
      </c>
      <c r="BH41">
        <v>184185.122</v>
      </c>
      <c r="BI41">
        <v>1068760</v>
      </c>
      <c r="BM41">
        <v>39</v>
      </c>
      <c r="BN41" t="s">
        <v>2248</v>
      </c>
      <c r="BO41">
        <v>178.36699999999999</v>
      </c>
      <c r="BP41">
        <v>5326.299</v>
      </c>
      <c r="BQ41">
        <v>950036.326</v>
      </c>
      <c r="BR41">
        <v>5512719</v>
      </c>
      <c r="BT41">
        <v>39</v>
      </c>
      <c r="BU41" t="s">
        <v>2318</v>
      </c>
      <c r="BV41">
        <v>178.36699999999999</v>
      </c>
      <c r="BW41">
        <v>254.66499999999999</v>
      </c>
      <c r="BX41">
        <v>45423.805</v>
      </c>
      <c r="BY41">
        <v>263578</v>
      </c>
      <c r="CC41">
        <v>39</v>
      </c>
      <c r="CD41" t="s">
        <v>2387</v>
      </c>
      <c r="CE41">
        <v>220.589</v>
      </c>
      <c r="CF41">
        <v>6853.0460000000003</v>
      </c>
      <c r="CG41">
        <v>1511708.233</v>
      </c>
      <c r="CH41">
        <v>8771899</v>
      </c>
      <c r="CJ41">
        <v>39</v>
      </c>
      <c r="CK41" t="s">
        <v>2451</v>
      </c>
      <c r="CL41">
        <v>220.589</v>
      </c>
      <c r="CM41">
        <v>2904.8229999999999</v>
      </c>
      <c r="CN41">
        <v>640772.62399999995</v>
      </c>
      <c r="CO41">
        <v>3718173</v>
      </c>
    </row>
    <row r="42" spans="1:93" x14ac:dyDescent="0.2">
      <c r="A42">
        <v>40</v>
      </c>
      <c r="B42" t="s">
        <v>1623</v>
      </c>
      <c r="C42">
        <v>254.36699999999999</v>
      </c>
      <c r="D42">
        <v>3370.1990000000001</v>
      </c>
      <c r="E42">
        <v>857267.17599999998</v>
      </c>
      <c r="F42">
        <v>4974413</v>
      </c>
      <c r="H42">
        <v>40</v>
      </c>
      <c r="I42" t="s">
        <v>1734</v>
      </c>
      <c r="J42">
        <v>254.36699999999999</v>
      </c>
      <c r="K42">
        <v>1309.905</v>
      </c>
      <c r="L42">
        <v>333196.60100000002</v>
      </c>
      <c r="M42">
        <v>1933420</v>
      </c>
      <c r="Q42">
        <v>40</v>
      </c>
      <c r="R42" t="s">
        <v>1845</v>
      </c>
      <c r="S42">
        <v>139.93600000000001</v>
      </c>
      <c r="T42">
        <v>3199.8359999999998</v>
      </c>
      <c r="U42">
        <v>447773.23800000001</v>
      </c>
      <c r="V42">
        <v>2598267</v>
      </c>
      <c r="X42">
        <v>40</v>
      </c>
      <c r="Y42" t="s">
        <v>1924</v>
      </c>
      <c r="Z42">
        <v>139.93600000000001</v>
      </c>
      <c r="AA42">
        <v>1273.8599999999999</v>
      </c>
      <c r="AB42">
        <v>178259.19899999999</v>
      </c>
      <c r="AC42">
        <v>1034374</v>
      </c>
      <c r="AG42">
        <v>40</v>
      </c>
      <c r="AH42" t="s">
        <v>2003</v>
      </c>
      <c r="AI42">
        <v>113.741</v>
      </c>
      <c r="AJ42">
        <v>4163.0919999999996</v>
      </c>
      <c r="AK42">
        <v>473515.65700000001</v>
      </c>
      <c r="AL42">
        <v>2747641</v>
      </c>
      <c r="AN42">
        <v>40</v>
      </c>
      <c r="AO42" t="s">
        <v>2057</v>
      </c>
      <c r="AP42">
        <v>113.741</v>
      </c>
      <c r="AQ42">
        <v>2161.067</v>
      </c>
      <c r="AR42">
        <v>245802.59099999999</v>
      </c>
      <c r="AS42">
        <v>1426304</v>
      </c>
      <c r="AW42">
        <v>40</v>
      </c>
      <c r="AX42" t="s">
        <v>2111</v>
      </c>
      <c r="AY42">
        <v>262.81099999999998</v>
      </c>
      <c r="AZ42">
        <v>5108.8519999999999</v>
      </c>
      <c r="BA42">
        <v>1342664.4939999999</v>
      </c>
      <c r="BB42">
        <v>7790999</v>
      </c>
      <c r="BD42">
        <v>40</v>
      </c>
      <c r="BE42" t="s">
        <v>2180</v>
      </c>
      <c r="BF42">
        <v>262.81099999999998</v>
      </c>
      <c r="BG42">
        <v>2367.0619999999999</v>
      </c>
      <c r="BH42">
        <v>622090.78300000005</v>
      </c>
      <c r="BI42">
        <v>3609769</v>
      </c>
      <c r="BM42">
        <v>40</v>
      </c>
      <c r="BN42" t="s">
        <v>2249</v>
      </c>
      <c r="BO42">
        <v>137.00700000000001</v>
      </c>
      <c r="BP42">
        <v>5354.8670000000002</v>
      </c>
      <c r="BQ42">
        <v>733652.06799999997</v>
      </c>
      <c r="BR42">
        <v>4257119</v>
      </c>
      <c r="BT42">
        <v>40</v>
      </c>
      <c r="BU42" t="s">
        <v>2319</v>
      </c>
      <c r="BV42">
        <v>137.00700000000001</v>
      </c>
      <c r="BW42">
        <v>2151.6990000000001</v>
      </c>
      <c r="BX42">
        <v>294797.01199999999</v>
      </c>
      <c r="BY42">
        <v>1710601</v>
      </c>
      <c r="CC42">
        <v>40</v>
      </c>
      <c r="CD42" t="s">
        <v>2388</v>
      </c>
      <c r="CE42">
        <v>164.06299999999999</v>
      </c>
      <c r="CF42">
        <v>2916.732</v>
      </c>
      <c r="CG42">
        <v>478528.54800000001</v>
      </c>
      <c r="CH42">
        <v>2776729</v>
      </c>
      <c r="CJ42">
        <v>40</v>
      </c>
      <c r="CK42" t="s">
        <v>2452</v>
      </c>
      <c r="CL42">
        <v>164.06299999999999</v>
      </c>
      <c r="CM42">
        <v>1348.4490000000001</v>
      </c>
      <c r="CN42">
        <v>221230.845</v>
      </c>
      <c r="CO42">
        <v>1283723</v>
      </c>
    </row>
    <row r="43" spans="1:93" x14ac:dyDescent="0.2">
      <c r="A43">
        <v>41</v>
      </c>
      <c r="B43" t="s">
        <v>1624</v>
      </c>
      <c r="C43">
        <v>65.831999999999994</v>
      </c>
      <c r="D43">
        <v>3361.9630000000002</v>
      </c>
      <c r="E43">
        <v>221325.11199999999</v>
      </c>
      <c r="F43">
        <v>1284270</v>
      </c>
      <c r="H43">
        <v>41</v>
      </c>
      <c r="I43" t="s">
        <v>1735</v>
      </c>
      <c r="J43">
        <v>65.831999999999994</v>
      </c>
      <c r="K43">
        <v>1708.5650000000001</v>
      </c>
      <c r="L43">
        <v>112478.454</v>
      </c>
      <c r="M43">
        <v>652672</v>
      </c>
      <c r="Q43">
        <v>41</v>
      </c>
      <c r="R43" t="s">
        <v>1846</v>
      </c>
      <c r="S43">
        <v>167.16499999999999</v>
      </c>
      <c r="T43">
        <v>4379.558</v>
      </c>
      <c r="U43">
        <v>732110.01100000006</v>
      </c>
      <c r="V43">
        <v>4248171</v>
      </c>
      <c r="X43">
        <v>41</v>
      </c>
      <c r="Y43" t="s">
        <v>1925</v>
      </c>
      <c r="Z43">
        <v>167.16499999999999</v>
      </c>
      <c r="AA43">
        <v>1045.4259999999999</v>
      </c>
      <c r="AB43">
        <v>174758.89600000001</v>
      </c>
      <c r="AC43">
        <v>1014063</v>
      </c>
      <c r="AG43">
        <v>41</v>
      </c>
      <c r="AH43" t="s">
        <v>2004</v>
      </c>
      <c r="AI43">
        <v>125.63200000000001</v>
      </c>
      <c r="AJ43">
        <v>1810.8130000000001</v>
      </c>
      <c r="AK43">
        <v>227496.95800000001</v>
      </c>
      <c r="AL43">
        <v>1320083</v>
      </c>
      <c r="AN43">
        <v>41</v>
      </c>
      <c r="AO43" t="s">
        <v>2058</v>
      </c>
      <c r="AP43">
        <v>125.63200000000001</v>
      </c>
      <c r="AQ43">
        <v>168.96700000000001</v>
      </c>
      <c r="AR43">
        <v>21227.751</v>
      </c>
      <c r="AS43">
        <v>123177</v>
      </c>
      <c r="AW43">
        <v>41</v>
      </c>
      <c r="AX43" t="s">
        <v>2112</v>
      </c>
      <c r="AY43">
        <v>102.023</v>
      </c>
      <c r="AZ43">
        <v>2942.6489999999999</v>
      </c>
      <c r="BA43">
        <v>300216.44199999998</v>
      </c>
      <c r="BB43">
        <v>1742048</v>
      </c>
      <c r="BD43">
        <v>41</v>
      </c>
      <c r="BE43" t="s">
        <v>2181</v>
      </c>
      <c r="BF43">
        <v>102.023</v>
      </c>
      <c r="BG43">
        <v>254.101</v>
      </c>
      <c r="BH43">
        <v>25924.061000000002</v>
      </c>
      <c r="BI43">
        <v>150428</v>
      </c>
      <c r="BM43">
        <v>41</v>
      </c>
      <c r="BN43" t="s">
        <v>2250</v>
      </c>
      <c r="BO43">
        <v>100.29900000000001</v>
      </c>
      <c r="BP43">
        <v>3230.4830000000002</v>
      </c>
      <c r="BQ43">
        <v>324014.74599999998</v>
      </c>
      <c r="BR43">
        <v>1880141</v>
      </c>
      <c r="BT43">
        <v>41</v>
      </c>
      <c r="BU43" t="s">
        <v>2320</v>
      </c>
      <c r="BV43">
        <v>100.29900000000001</v>
      </c>
      <c r="BW43">
        <v>1482.44</v>
      </c>
      <c r="BX43">
        <v>148687.48800000001</v>
      </c>
      <c r="BY43">
        <v>862780</v>
      </c>
      <c r="CC43">
        <v>41</v>
      </c>
      <c r="CD43" t="s">
        <v>2389</v>
      </c>
      <c r="CE43">
        <v>536.13499999999999</v>
      </c>
      <c r="CF43">
        <v>1394.5340000000001</v>
      </c>
      <c r="CG43">
        <v>747658.79500000004</v>
      </c>
      <c r="CH43">
        <v>4338395</v>
      </c>
      <c r="CJ43">
        <v>41</v>
      </c>
      <c r="CK43" t="s">
        <v>2453</v>
      </c>
      <c r="CL43">
        <v>536.13499999999999</v>
      </c>
      <c r="CM43">
        <v>238.08799999999999</v>
      </c>
      <c r="CN43">
        <v>127647.583</v>
      </c>
      <c r="CO43">
        <v>740693</v>
      </c>
    </row>
    <row r="44" spans="1:93" x14ac:dyDescent="0.2">
      <c r="A44">
        <v>42</v>
      </c>
      <c r="B44" t="s">
        <v>1625</v>
      </c>
      <c r="C44">
        <v>115.292</v>
      </c>
      <c r="D44">
        <v>2559.837</v>
      </c>
      <c r="E44">
        <v>295129.61900000001</v>
      </c>
      <c r="F44">
        <v>1712531</v>
      </c>
      <c r="H44">
        <v>42</v>
      </c>
      <c r="I44" t="s">
        <v>1736</v>
      </c>
      <c r="J44">
        <v>115.292</v>
      </c>
      <c r="K44">
        <v>271.03699999999998</v>
      </c>
      <c r="L44">
        <v>31248.534</v>
      </c>
      <c r="M44">
        <v>181324</v>
      </c>
      <c r="Q44">
        <v>42</v>
      </c>
      <c r="R44" t="s">
        <v>1847</v>
      </c>
      <c r="S44">
        <v>136.49</v>
      </c>
      <c r="T44">
        <v>2818.8980000000001</v>
      </c>
      <c r="U44">
        <v>384750.20199999999</v>
      </c>
      <c r="V44">
        <v>2232567</v>
      </c>
      <c r="X44">
        <v>42</v>
      </c>
      <c r="Y44" t="s">
        <v>1926</v>
      </c>
      <c r="Z44">
        <v>136.49</v>
      </c>
      <c r="AA44">
        <v>1303.9090000000001</v>
      </c>
      <c r="AB44">
        <v>177970.02100000001</v>
      </c>
      <c r="AC44">
        <v>1032696</v>
      </c>
      <c r="AG44">
        <v>42</v>
      </c>
      <c r="AH44" t="s">
        <v>2005</v>
      </c>
      <c r="AI44">
        <v>193.36</v>
      </c>
      <c r="AJ44">
        <v>2632.3359999999998</v>
      </c>
      <c r="AK44">
        <v>508989.16499999998</v>
      </c>
      <c r="AL44">
        <v>2953481</v>
      </c>
      <c r="AN44">
        <v>42</v>
      </c>
      <c r="AO44" t="s">
        <v>2059</v>
      </c>
      <c r="AP44">
        <v>193.36</v>
      </c>
      <c r="AQ44">
        <v>1785.5440000000001</v>
      </c>
      <c r="AR44">
        <v>345253.18199999997</v>
      </c>
      <c r="AS44">
        <v>2003380</v>
      </c>
      <c r="AW44">
        <v>42</v>
      </c>
      <c r="AX44" t="s">
        <v>2113</v>
      </c>
      <c r="AY44">
        <v>127.7</v>
      </c>
      <c r="AZ44">
        <v>4531.5410000000002</v>
      </c>
      <c r="BA44">
        <v>578680.027</v>
      </c>
      <c r="BB44">
        <v>3357872</v>
      </c>
      <c r="BD44">
        <v>42</v>
      </c>
      <c r="BE44" t="s">
        <v>2182</v>
      </c>
      <c r="BF44">
        <v>127.7</v>
      </c>
      <c r="BG44">
        <v>1579.1120000000001</v>
      </c>
      <c r="BH44">
        <v>201653.378</v>
      </c>
      <c r="BI44">
        <v>1170122</v>
      </c>
      <c r="BM44">
        <v>42</v>
      </c>
      <c r="BN44" t="s">
        <v>2251</v>
      </c>
      <c r="BO44">
        <v>192.154</v>
      </c>
      <c r="BP44">
        <v>3893.7379999999998</v>
      </c>
      <c r="BQ44">
        <v>748196.99899999995</v>
      </c>
      <c r="BR44">
        <v>4341518</v>
      </c>
      <c r="BT44">
        <v>42</v>
      </c>
      <c r="BU44" t="s">
        <v>2321</v>
      </c>
      <c r="BV44">
        <v>192.154</v>
      </c>
      <c r="BW44">
        <v>1352.51</v>
      </c>
      <c r="BX44">
        <v>259890.14300000001</v>
      </c>
      <c r="BY44">
        <v>1508049</v>
      </c>
      <c r="CC44">
        <v>42</v>
      </c>
      <c r="CD44" t="s">
        <v>2390</v>
      </c>
      <c r="CE44">
        <v>199.047</v>
      </c>
      <c r="CF44">
        <v>1914.8630000000001</v>
      </c>
      <c r="CG44">
        <v>381148.39399999997</v>
      </c>
      <c r="CH44">
        <v>2211667</v>
      </c>
      <c r="CJ44">
        <v>42</v>
      </c>
      <c r="CK44" t="s">
        <v>2454</v>
      </c>
      <c r="CL44">
        <v>199.047</v>
      </c>
      <c r="CM44">
        <v>201.32</v>
      </c>
      <c r="CN44">
        <v>40072.275999999998</v>
      </c>
      <c r="CO44">
        <v>232525</v>
      </c>
    </row>
    <row r="45" spans="1:93" x14ac:dyDescent="0.2">
      <c r="A45">
        <v>43</v>
      </c>
      <c r="B45" t="s">
        <v>1626</v>
      </c>
      <c r="C45">
        <v>145.45099999999999</v>
      </c>
      <c r="D45">
        <v>2917.009</v>
      </c>
      <c r="E45">
        <v>424282.03499999997</v>
      </c>
      <c r="F45">
        <v>2461956</v>
      </c>
      <c r="H45">
        <v>43</v>
      </c>
      <c r="I45" t="s">
        <v>1737</v>
      </c>
      <c r="J45">
        <v>145.45099999999999</v>
      </c>
      <c r="K45">
        <v>1493.56</v>
      </c>
      <c r="L45">
        <v>217239.90299999999</v>
      </c>
      <c r="M45">
        <v>1260565</v>
      </c>
      <c r="Q45">
        <v>43</v>
      </c>
      <c r="R45" t="s">
        <v>1848</v>
      </c>
      <c r="S45">
        <v>116.843</v>
      </c>
      <c r="T45">
        <v>5415.518</v>
      </c>
      <c r="U45">
        <v>632767.30200000003</v>
      </c>
      <c r="V45">
        <v>3671721</v>
      </c>
      <c r="X45">
        <v>43</v>
      </c>
      <c r="Y45" t="s">
        <v>1927</v>
      </c>
      <c r="Z45">
        <v>116.843</v>
      </c>
      <c r="AA45">
        <v>1915.864</v>
      </c>
      <c r="AB45">
        <v>223856.02900000001</v>
      </c>
      <c r="AC45">
        <v>1298956</v>
      </c>
      <c r="AG45">
        <v>43</v>
      </c>
      <c r="AH45" t="s">
        <v>2006</v>
      </c>
      <c r="AI45">
        <v>271.428</v>
      </c>
      <c r="AJ45">
        <v>3145.7190000000001</v>
      </c>
      <c r="AK45">
        <v>853836.84100000001</v>
      </c>
      <c r="AL45">
        <v>4954508</v>
      </c>
      <c r="AN45">
        <v>43</v>
      </c>
      <c r="AO45" t="s">
        <v>2060</v>
      </c>
      <c r="AP45">
        <v>271.428</v>
      </c>
      <c r="AQ45">
        <v>1965.328</v>
      </c>
      <c r="AR45">
        <v>533445.446</v>
      </c>
      <c r="AS45">
        <v>3095392</v>
      </c>
      <c r="AW45">
        <v>43</v>
      </c>
      <c r="AX45" t="s">
        <v>2114</v>
      </c>
      <c r="AY45">
        <v>218.34899999999999</v>
      </c>
      <c r="AZ45">
        <v>6431.7640000000001</v>
      </c>
      <c r="BA45">
        <v>1404368.4750000001</v>
      </c>
      <c r="BB45">
        <v>8149045</v>
      </c>
      <c r="BD45">
        <v>43</v>
      </c>
      <c r="BE45" t="s">
        <v>2183</v>
      </c>
      <c r="BF45">
        <v>218.34899999999999</v>
      </c>
      <c r="BG45">
        <v>2781.1469999999999</v>
      </c>
      <c r="BH45">
        <v>607260.29299999995</v>
      </c>
      <c r="BI45">
        <v>3523713</v>
      </c>
      <c r="BM45">
        <v>43</v>
      </c>
      <c r="BN45" t="s">
        <v>2252</v>
      </c>
      <c r="BO45">
        <v>163.029</v>
      </c>
      <c r="BP45">
        <v>4868.3729999999996</v>
      </c>
      <c r="BQ45">
        <v>793687.15300000005</v>
      </c>
      <c r="BR45">
        <v>4605481</v>
      </c>
      <c r="BT45">
        <v>43</v>
      </c>
      <c r="BU45" t="s">
        <v>2322</v>
      </c>
      <c r="BV45">
        <v>163.029</v>
      </c>
      <c r="BW45">
        <v>2451.0259999999998</v>
      </c>
      <c r="BX45">
        <v>399588.96500000003</v>
      </c>
      <c r="BY45">
        <v>2318671</v>
      </c>
      <c r="CC45">
        <v>43</v>
      </c>
      <c r="CD45" t="s">
        <v>2391</v>
      </c>
      <c r="CE45">
        <v>210.42099999999999</v>
      </c>
      <c r="CF45">
        <v>1512.69</v>
      </c>
      <c r="CG45">
        <v>318302.51899999997</v>
      </c>
      <c r="CH45">
        <v>1846995</v>
      </c>
      <c r="CJ45">
        <v>43</v>
      </c>
      <c r="CK45" t="s">
        <v>2455</v>
      </c>
      <c r="CL45">
        <v>210.42099999999999</v>
      </c>
      <c r="CM45">
        <v>189.096</v>
      </c>
      <c r="CN45">
        <v>39789.817999999999</v>
      </c>
      <c r="CO45">
        <v>230886</v>
      </c>
    </row>
    <row r="46" spans="1:93" x14ac:dyDescent="0.2">
      <c r="A46">
        <v>44</v>
      </c>
      <c r="B46" t="s">
        <v>1627</v>
      </c>
      <c r="C46">
        <v>263.84500000000003</v>
      </c>
      <c r="D46">
        <v>3174.36</v>
      </c>
      <c r="E46">
        <v>837540.29399999999</v>
      </c>
      <c r="F46">
        <v>4859945</v>
      </c>
      <c r="H46">
        <v>44</v>
      </c>
      <c r="I46" t="s">
        <v>1738</v>
      </c>
      <c r="J46">
        <v>263.84500000000003</v>
      </c>
      <c r="K46">
        <v>1230.3779999999999</v>
      </c>
      <c r="L46">
        <v>324629.46600000001</v>
      </c>
      <c r="M46">
        <v>1883708</v>
      </c>
      <c r="Q46">
        <v>44</v>
      </c>
      <c r="R46" t="s">
        <v>1849</v>
      </c>
      <c r="S46">
        <v>300.036</v>
      </c>
      <c r="T46">
        <v>5532.6120000000001</v>
      </c>
      <c r="U46">
        <v>1659981.9439999999</v>
      </c>
      <c r="V46">
        <v>9632278</v>
      </c>
      <c r="X46">
        <v>44</v>
      </c>
      <c r="Y46" t="s">
        <v>1928</v>
      </c>
      <c r="Z46">
        <v>300.036</v>
      </c>
      <c r="AA46">
        <v>2141.1689999999999</v>
      </c>
      <c r="AB46">
        <v>642427.56000000006</v>
      </c>
      <c r="AC46">
        <v>3727776</v>
      </c>
      <c r="AG46">
        <v>44</v>
      </c>
      <c r="AH46" t="s">
        <v>2007</v>
      </c>
      <c r="AI46">
        <v>143.38300000000001</v>
      </c>
      <c r="AJ46">
        <v>862.11500000000001</v>
      </c>
      <c r="AK46">
        <v>123612.696</v>
      </c>
      <c r="AL46">
        <v>717280</v>
      </c>
      <c r="AN46">
        <v>44</v>
      </c>
      <c r="AO46" t="s">
        <v>2061</v>
      </c>
      <c r="AP46">
        <v>143.38300000000001</v>
      </c>
      <c r="AQ46">
        <v>133.851</v>
      </c>
      <c r="AR46">
        <v>19191.953000000001</v>
      </c>
      <c r="AS46">
        <v>111364</v>
      </c>
      <c r="AW46">
        <v>44</v>
      </c>
      <c r="AX46" t="s">
        <v>2115</v>
      </c>
      <c r="AY46">
        <v>219.72800000000001</v>
      </c>
      <c r="AZ46">
        <v>4579.2659999999996</v>
      </c>
      <c r="BA46">
        <v>1006190.936</v>
      </c>
      <c r="BB46">
        <v>5838564</v>
      </c>
      <c r="BD46">
        <v>44</v>
      </c>
      <c r="BE46" t="s">
        <v>2184</v>
      </c>
      <c r="BF46">
        <v>219.72800000000001</v>
      </c>
      <c r="BG46">
        <v>1813.355</v>
      </c>
      <c r="BH46">
        <v>398444.141</v>
      </c>
      <c r="BI46">
        <v>2312028</v>
      </c>
      <c r="BM46">
        <v>44</v>
      </c>
      <c r="BN46" t="s">
        <v>2253</v>
      </c>
      <c r="BO46">
        <v>66.694000000000003</v>
      </c>
      <c r="BP46">
        <v>2322.5120000000002</v>
      </c>
      <c r="BQ46">
        <v>154897.07500000001</v>
      </c>
      <c r="BR46">
        <v>898812</v>
      </c>
      <c r="BT46">
        <v>44</v>
      </c>
      <c r="BU46" t="s">
        <v>2323</v>
      </c>
      <c r="BV46">
        <v>66.694000000000003</v>
      </c>
      <c r="BW46">
        <v>490.3</v>
      </c>
      <c r="BX46">
        <v>32699.941999999999</v>
      </c>
      <c r="BY46">
        <v>189746</v>
      </c>
      <c r="CC46">
        <v>44</v>
      </c>
      <c r="CD46" t="s">
        <v>2392</v>
      </c>
      <c r="CE46">
        <v>227.483</v>
      </c>
      <c r="CF46">
        <v>2470.7469999999998</v>
      </c>
      <c r="CG46">
        <v>562052.07900000003</v>
      </c>
      <c r="CH46">
        <v>3261386</v>
      </c>
      <c r="CJ46">
        <v>44</v>
      </c>
      <c r="CK46" t="s">
        <v>2456</v>
      </c>
      <c r="CL46">
        <v>227.483</v>
      </c>
      <c r="CM46">
        <v>288.435</v>
      </c>
      <c r="CN46">
        <v>65613.925000000003</v>
      </c>
      <c r="CO46">
        <v>380734</v>
      </c>
    </row>
    <row r="47" spans="1:93" x14ac:dyDescent="0.2">
      <c r="A47">
        <v>45</v>
      </c>
      <c r="B47" t="s">
        <v>1628</v>
      </c>
      <c r="C47">
        <v>114.94799999999999</v>
      </c>
      <c r="D47">
        <v>4454.4960000000001</v>
      </c>
      <c r="E47">
        <v>512033.98499999999</v>
      </c>
      <c r="F47">
        <v>2971149</v>
      </c>
      <c r="H47">
        <v>45</v>
      </c>
      <c r="I47" t="s">
        <v>1739</v>
      </c>
      <c r="J47">
        <v>114.94799999999999</v>
      </c>
      <c r="K47">
        <v>2204.7919999999999</v>
      </c>
      <c r="L47">
        <v>253435.66800000001</v>
      </c>
      <c r="M47">
        <v>1470596</v>
      </c>
      <c r="Q47">
        <v>45</v>
      </c>
      <c r="R47" t="s">
        <v>1850</v>
      </c>
      <c r="S47">
        <v>402.74799999999999</v>
      </c>
      <c r="T47">
        <v>3905.2339999999999</v>
      </c>
      <c r="U47">
        <v>1572824.206</v>
      </c>
      <c r="V47">
        <v>9126533</v>
      </c>
      <c r="X47">
        <v>45</v>
      </c>
      <c r="Y47" t="s">
        <v>1929</v>
      </c>
      <c r="Z47">
        <v>402.74799999999999</v>
      </c>
      <c r="AA47">
        <v>1061.336</v>
      </c>
      <c r="AB47">
        <v>427450.76500000001</v>
      </c>
      <c r="AC47">
        <v>2480343</v>
      </c>
      <c r="AG47">
        <v>45</v>
      </c>
      <c r="AH47" t="s">
        <v>2008</v>
      </c>
      <c r="AI47">
        <v>107.02</v>
      </c>
      <c r="AJ47">
        <v>2203.8580000000002</v>
      </c>
      <c r="AK47">
        <v>235857.46299999999</v>
      </c>
      <c r="AL47">
        <v>1368596</v>
      </c>
      <c r="AN47">
        <v>45</v>
      </c>
      <c r="AO47" t="s">
        <v>2062</v>
      </c>
      <c r="AP47">
        <v>107.02</v>
      </c>
      <c r="AQ47">
        <v>684.33699999999999</v>
      </c>
      <c r="AR47">
        <v>73237.868000000002</v>
      </c>
      <c r="AS47">
        <v>424973</v>
      </c>
      <c r="AW47">
        <v>45</v>
      </c>
      <c r="AX47" t="s">
        <v>2116</v>
      </c>
      <c r="AY47">
        <v>482.53899999999999</v>
      </c>
      <c r="AZ47">
        <v>1583.665</v>
      </c>
      <c r="BA47">
        <v>764180.06799999997</v>
      </c>
      <c r="BB47">
        <v>4434262</v>
      </c>
      <c r="BD47">
        <v>45</v>
      </c>
      <c r="BE47" t="s">
        <v>2185</v>
      </c>
      <c r="BF47">
        <v>482.53899999999999</v>
      </c>
      <c r="BG47">
        <v>111.78400000000001</v>
      </c>
      <c r="BH47">
        <v>53940.273000000001</v>
      </c>
      <c r="BI47">
        <v>312996</v>
      </c>
      <c r="BM47">
        <v>45</v>
      </c>
      <c r="BN47" t="s">
        <v>2254</v>
      </c>
      <c r="BO47">
        <v>95.991</v>
      </c>
      <c r="BP47">
        <v>2090.4520000000002</v>
      </c>
      <c r="BQ47">
        <v>200664.17300000001</v>
      </c>
      <c r="BR47">
        <v>1164382</v>
      </c>
      <c r="BT47">
        <v>45</v>
      </c>
      <c r="BU47" t="s">
        <v>2324</v>
      </c>
      <c r="BV47">
        <v>95.991</v>
      </c>
      <c r="BW47">
        <v>1227.607</v>
      </c>
      <c r="BX47">
        <v>117838.94500000001</v>
      </c>
      <c r="BY47">
        <v>683777</v>
      </c>
      <c r="CC47">
        <v>45</v>
      </c>
      <c r="CD47" t="s">
        <v>2393</v>
      </c>
      <c r="CE47">
        <v>247.30099999999999</v>
      </c>
      <c r="CF47">
        <v>3052.596</v>
      </c>
      <c r="CG47">
        <v>754910.66700000002</v>
      </c>
      <c r="CH47">
        <v>4380475</v>
      </c>
      <c r="CJ47">
        <v>45</v>
      </c>
      <c r="CK47" t="s">
        <v>2457</v>
      </c>
      <c r="CL47">
        <v>247.30099999999999</v>
      </c>
      <c r="CM47">
        <v>1318.279</v>
      </c>
      <c r="CN47">
        <v>326012.11300000001</v>
      </c>
      <c r="CO47">
        <v>1891731</v>
      </c>
    </row>
    <row r="48" spans="1:93" x14ac:dyDescent="0.2">
      <c r="A48">
        <v>46</v>
      </c>
      <c r="B48" t="s">
        <v>1629</v>
      </c>
      <c r="C48">
        <v>83.582999999999998</v>
      </c>
      <c r="D48">
        <v>5039.3239999999996</v>
      </c>
      <c r="E48">
        <v>421199.989</v>
      </c>
      <c r="F48">
        <v>2444072</v>
      </c>
      <c r="H48">
        <v>46</v>
      </c>
      <c r="I48" t="s">
        <v>1740</v>
      </c>
      <c r="J48">
        <v>83.582999999999998</v>
      </c>
      <c r="K48">
        <v>1895.9770000000001</v>
      </c>
      <c r="L48">
        <v>158470.79300000001</v>
      </c>
      <c r="M48">
        <v>919549</v>
      </c>
      <c r="Q48">
        <v>46</v>
      </c>
      <c r="R48" t="s">
        <v>1851</v>
      </c>
      <c r="S48">
        <v>217.66</v>
      </c>
      <c r="T48">
        <v>3219.4349999999999</v>
      </c>
      <c r="U48">
        <v>700740.67</v>
      </c>
      <c r="V48">
        <v>4066146</v>
      </c>
      <c r="X48">
        <v>46</v>
      </c>
      <c r="Y48" t="s">
        <v>1930</v>
      </c>
      <c r="Z48">
        <v>217.66</v>
      </c>
      <c r="AA48">
        <v>225.24799999999999</v>
      </c>
      <c r="AB48">
        <v>49027.337</v>
      </c>
      <c r="AC48">
        <v>284488</v>
      </c>
      <c r="AG48">
        <v>46</v>
      </c>
      <c r="AH48" t="s">
        <v>2009</v>
      </c>
      <c r="AI48">
        <v>96.507999999999996</v>
      </c>
      <c r="AJ48">
        <v>2673.3119999999999</v>
      </c>
      <c r="AK48">
        <v>257995.489</v>
      </c>
      <c r="AL48">
        <v>1497055</v>
      </c>
      <c r="AN48">
        <v>46</v>
      </c>
      <c r="AO48" t="s">
        <v>2063</v>
      </c>
      <c r="AP48">
        <v>96.507999999999996</v>
      </c>
      <c r="AQ48">
        <v>3353.759</v>
      </c>
      <c r="AR48">
        <v>323663.87199999997</v>
      </c>
      <c r="AS48">
        <v>1878105</v>
      </c>
      <c r="AW48">
        <v>46</v>
      </c>
      <c r="AX48" t="s">
        <v>2117</v>
      </c>
      <c r="AY48">
        <v>348.97899999999998</v>
      </c>
      <c r="AZ48">
        <v>1338.52</v>
      </c>
      <c r="BA48">
        <v>467115.29499999998</v>
      </c>
      <c r="BB48">
        <v>2710502</v>
      </c>
      <c r="BD48">
        <v>46</v>
      </c>
      <c r="BE48" t="s">
        <v>2186</v>
      </c>
      <c r="BF48">
        <v>348.97899999999998</v>
      </c>
      <c r="BG48">
        <v>99.668999999999997</v>
      </c>
      <c r="BH48">
        <v>34782.269999999997</v>
      </c>
      <c r="BI48">
        <v>201829</v>
      </c>
      <c r="BM48">
        <v>46</v>
      </c>
      <c r="BN48" t="s">
        <v>2255</v>
      </c>
      <c r="BO48">
        <v>650.73800000000006</v>
      </c>
      <c r="BP48">
        <v>2994.2429999999999</v>
      </c>
      <c r="BQ48">
        <v>1948468.5530000001</v>
      </c>
      <c r="BR48">
        <v>11306262</v>
      </c>
      <c r="BT48">
        <v>46</v>
      </c>
      <c r="BU48" t="s">
        <v>2325</v>
      </c>
      <c r="BV48">
        <v>650.73800000000006</v>
      </c>
      <c r="BW48">
        <v>3895.0729999999999</v>
      </c>
      <c r="BX48">
        <v>2534672.9130000002</v>
      </c>
      <c r="BY48">
        <v>14707795</v>
      </c>
      <c r="CC48">
        <v>46</v>
      </c>
      <c r="CD48" t="s">
        <v>2394</v>
      </c>
      <c r="CE48">
        <v>235.238</v>
      </c>
      <c r="CF48">
        <v>2251.0219999999999</v>
      </c>
      <c r="CG48">
        <v>529525.33400000003</v>
      </c>
      <c r="CH48">
        <v>3072645</v>
      </c>
      <c r="CJ48">
        <v>46</v>
      </c>
      <c r="CK48" t="s">
        <v>2458</v>
      </c>
      <c r="CL48">
        <v>235.238</v>
      </c>
      <c r="CM48">
        <v>496.91399999999999</v>
      </c>
      <c r="CN48">
        <v>116892.996</v>
      </c>
      <c r="CO48">
        <v>678288</v>
      </c>
    </row>
    <row r="49" spans="1:93" x14ac:dyDescent="0.2">
      <c r="A49">
        <v>47</v>
      </c>
      <c r="B49" t="s">
        <v>1630</v>
      </c>
      <c r="C49">
        <v>156.82499999999999</v>
      </c>
      <c r="D49">
        <v>7160.4769999999999</v>
      </c>
      <c r="E49">
        <v>1122942.9620000001</v>
      </c>
      <c r="F49">
        <v>6516034</v>
      </c>
      <c r="H49">
        <v>47</v>
      </c>
      <c r="I49" t="s">
        <v>1741</v>
      </c>
      <c r="J49">
        <v>156.82499999999999</v>
      </c>
      <c r="K49">
        <v>3225.904</v>
      </c>
      <c r="L49">
        <v>505902.98300000001</v>
      </c>
      <c r="M49">
        <v>2935573</v>
      </c>
      <c r="Q49">
        <v>47</v>
      </c>
      <c r="R49" t="s">
        <v>1852</v>
      </c>
      <c r="S49">
        <v>70.484999999999999</v>
      </c>
      <c r="T49">
        <v>2217.9540000000002</v>
      </c>
      <c r="U49">
        <v>156332.80100000001</v>
      </c>
      <c r="V49">
        <v>907143</v>
      </c>
      <c r="X49">
        <v>47</v>
      </c>
      <c r="Y49" t="s">
        <v>1931</v>
      </c>
      <c r="Z49">
        <v>70.484999999999999</v>
      </c>
      <c r="AA49">
        <v>546.86099999999999</v>
      </c>
      <c r="AB49">
        <v>38545.557000000001</v>
      </c>
      <c r="AC49">
        <v>223666</v>
      </c>
      <c r="AG49">
        <v>47</v>
      </c>
      <c r="AH49" t="s">
        <v>2010</v>
      </c>
      <c r="AI49">
        <v>223.17400000000001</v>
      </c>
      <c r="AJ49">
        <v>896.43600000000004</v>
      </c>
      <c r="AK49">
        <v>200061.34400000001</v>
      </c>
      <c r="AL49">
        <v>1160884</v>
      </c>
      <c r="AN49">
        <v>47</v>
      </c>
      <c r="AO49" t="s">
        <v>2064</v>
      </c>
      <c r="AP49">
        <v>223.17400000000001</v>
      </c>
      <c r="AQ49">
        <v>411.00900000000001</v>
      </c>
      <c r="AR49">
        <v>91726.692999999999</v>
      </c>
      <c r="AS49">
        <v>532257</v>
      </c>
      <c r="AW49">
        <v>47</v>
      </c>
      <c r="AX49" t="s">
        <v>2118</v>
      </c>
      <c r="AY49">
        <v>508.04500000000002</v>
      </c>
      <c r="AZ49">
        <v>1818.54</v>
      </c>
      <c r="BA49">
        <v>923899.603</v>
      </c>
      <c r="BB49">
        <v>5361057</v>
      </c>
      <c r="BD49">
        <v>47</v>
      </c>
      <c r="BE49" t="s">
        <v>2187</v>
      </c>
      <c r="BF49">
        <v>508.04500000000002</v>
      </c>
      <c r="BG49">
        <v>105.453</v>
      </c>
      <c r="BH49">
        <v>53574.921999999999</v>
      </c>
      <c r="BI49">
        <v>310876</v>
      </c>
      <c r="BM49">
        <v>47</v>
      </c>
      <c r="BN49" t="s">
        <v>2256</v>
      </c>
      <c r="BO49">
        <v>365.351</v>
      </c>
      <c r="BP49">
        <v>1299.0350000000001</v>
      </c>
      <c r="BQ49">
        <v>474603.61</v>
      </c>
      <c r="BR49">
        <v>2753954</v>
      </c>
      <c r="BT49">
        <v>47</v>
      </c>
      <c r="BU49" t="s">
        <v>2326</v>
      </c>
      <c r="BV49">
        <v>365.351</v>
      </c>
      <c r="BW49">
        <v>185.51300000000001</v>
      </c>
      <c r="BX49">
        <v>67777.422999999995</v>
      </c>
      <c r="BY49">
        <v>393288</v>
      </c>
      <c r="CC49">
        <v>47</v>
      </c>
      <c r="CD49" t="s">
        <v>2395</v>
      </c>
      <c r="CE49">
        <v>233.17</v>
      </c>
      <c r="CF49">
        <v>2519.2820000000002</v>
      </c>
      <c r="CG49">
        <v>587420.18599999999</v>
      </c>
      <c r="CH49">
        <v>3408588</v>
      </c>
      <c r="CJ49">
        <v>47</v>
      </c>
      <c r="CK49" t="s">
        <v>2459</v>
      </c>
      <c r="CL49">
        <v>233.17</v>
      </c>
      <c r="CM49">
        <v>175.797</v>
      </c>
      <c r="CN49">
        <v>40990.478999999999</v>
      </c>
      <c r="CO49">
        <v>237853</v>
      </c>
    </row>
    <row r="50" spans="1:93" x14ac:dyDescent="0.2">
      <c r="A50">
        <v>48</v>
      </c>
      <c r="B50" t="s">
        <v>1631</v>
      </c>
      <c r="C50">
        <v>150.62100000000001</v>
      </c>
      <c r="D50">
        <v>4801.0190000000002</v>
      </c>
      <c r="E50">
        <v>723134.78700000001</v>
      </c>
      <c r="F50">
        <v>4196091</v>
      </c>
      <c r="H50">
        <v>48</v>
      </c>
      <c r="I50" t="s">
        <v>1742</v>
      </c>
      <c r="J50">
        <v>150.62100000000001</v>
      </c>
      <c r="K50">
        <v>2051.4679999999998</v>
      </c>
      <c r="L50">
        <v>308994.342</v>
      </c>
      <c r="M50">
        <v>1792983</v>
      </c>
      <c r="Q50">
        <v>48</v>
      </c>
      <c r="R50" t="s">
        <v>1853</v>
      </c>
      <c r="S50">
        <v>259.19200000000001</v>
      </c>
      <c r="T50">
        <v>4966.1139999999996</v>
      </c>
      <c r="U50">
        <v>1287178.7169999999</v>
      </c>
      <c r="V50">
        <v>7469035</v>
      </c>
      <c r="X50">
        <v>48</v>
      </c>
      <c r="Y50" t="s">
        <v>1932</v>
      </c>
      <c r="Z50">
        <v>259.19200000000001</v>
      </c>
      <c r="AA50">
        <v>2356.951</v>
      </c>
      <c r="AB50">
        <v>610903.80599999998</v>
      </c>
      <c r="AC50">
        <v>3544855</v>
      </c>
      <c r="AG50">
        <v>48</v>
      </c>
      <c r="AH50" t="s">
        <v>2011</v>
      </c>
      <c r="AI50">
        <v>169.923</v>
      </c>
      <c r="AJ50">
        <v>1016.854</v>
      </c>
      <c r="AK50">
        <v>172786.51800000001</v>
      </c>
      <c r="AL50">
        <v>1002618</v>
      </c>
      <c r="AN50">
        <v>48</v>
      </c>
      <c r="AO50" t="s">
        <v>2065</v>
      </c>
      <c r="AP50">
        <v>169.923</v>
      </c>
      <c r="AQ50">
        <v>323.40699999999998</v>
      </c>
      <c r="AR50">
        <v>54954.122000000003</v>
      </c>
      <c r="AS50">
        <v>318879</v>
      </c>
      <c r="AW50">
        <v>48</v>
      </c>
      <c r="AX50" t="s">
        <v>2119</v>
      </c>
      <c r="AY50">
        <v>329.33300000000003</v>
      </c>
      <c r="AZ50">
        <v>978.63300000000004</v>
      </c>
      <c r="BA50">
        <v>322296.04599999997</v>
      </c>
      <c r="BB50">
        <v>1870168</v>
      </c>
      <c r="BD50">
        <v>48</v>
      </c>
      <c r="BE50" t="s">
        <v>2188</v>
      </c>
      <c r="BF50">
        <v>329.33300000000003</v>
      </c>
      <c r="BG50">
        <v>96.783000000000001</v>
      </c>
      <c r="BH50">
        <v>31873.767</v>
      </c>
      <c r="BI50">
        <v>184952</v>
      </c>
      <c r="BM50">
        <v>48</v>
      </c>
      <c r="BN50" t="s">
        <v>2257</v>
      </c>
      <c r="BO50">
        <v>190.77500000000001</v>
      </c>
      <c r="BP50">
        <v>972.60299999999995</v>
      </c>
      <c r="BQ50">
        <v>185548.467</v>
      </c>
      <c r="BR50">
        <v>1076671</v>
      </c>
      <c r="BT50">
        <v>48</v>
      </c>
      <c r="BU50" t="s">
        <v>2327</v>
      </c>
      <c r="BV50">
        <v>190.77500000000001</v>
      </c>
      <c r="BW50">
        <v>905.49300000000005</v>
      </c>
      <c r="BX50">
        <v>172745.67499999999</v>
      </c>
      <c r="BY50">
        <v>1002381</v>
      </c>
      <c r="CC50">
        <v>48</v>
      </c>
      <c r="CD50" t="s">
        <v>2396</v>
      </c>
      <c r="CE50">
        <v>363.11099999999999</v>
      </c>
      <c r="CF50">
        <v>1797.075</v>
      </c>
      <c r="CG50">
        <v>652537.09600000002</v>
      </c>
      <c r="CH50">
        <v>3786438</v>
      </c>
      <c r="CJ50">
        <v>48</v>
      </c>
      <c r="CK50" t="s">
        <v>2460</v>
      </c>
      <c r="CL50">
        <v>363.11099999999999</v>
      </c>
      <c r="CM50">
        <v>236.47499999999999</v>
      </c>
      <c r="CN50">
        <v>85866.43</v>
      </c>
      <c r="CO50">
        <v>498252</v>
      </c>
    </row>
    <row r="51" spans="1:93" x14ac:dyDescent="0.2">
      <c r="A51">
        <v>49</v>
      </c>
      <c r="B51" t="s">
        <v>1632</v>
      </c>
      <c r="C51">
        <v>39.637</v>
      </c>
      <c r="D51">
        <v>2379.6610000000001</v>
      </c>
      <c r="E51">
        <v>94322.925000000003</v>
      </c>
      <c r="F51">
        <v>547322</v>
      </c>
      <c r="H51">
        <v>49</v>
      </c>
      <c r="I51" t="s">
        <v>1743</v>
      </c>
      <c r="J51">
        <v>39.637</v>
      </c>
      <c r="K51">
        <v>451.23899999999998</v>
      </c>
      <c r="L51">
        <v>17885.824000000001</v>
      </c>
      <c r="M51">
        <v>103785</v>
      </c>
      <c r="Q51">
        <v>49</v>
      </c>
      <c r="R51" t="s">
        <v>1854</v>
      </c>
      <c r="S51">
        <v>103.057</v>
      </c>
      <c r="T51">
        <v>3226.5450000000001</v>
      </c>
      <c r="U51">
        <v>332516.56599999999</v>
      </c>
      <c r="V51">
        <v>1929474</v>
      </c>
      <c r="X51">
        <v>49</v>
      </c>
      <c r="Y51" t="s">
        <v>1933</v>
      </c>
      <c r="Z51">
        <v>103.057</v>
      </c>
      <c r="AA51">
        <v>226.10400000000001</v>
      </c>
      <c r="AB51">
        <v>23301.462</v>
      </c>
      <c r="AC51">
        <v>135210</v>
      </c>
      <c r="AG51">
        <v>49</v>
      </c>
      <c r="AH51" t="s">
        <v>2012</v>
      </c>
      <c r="AI51">
        <v>160.27199999999999</v>
      </c>
      <c r="AJ51">
        <v>910.09199999999998</v>
      </c>
      <c r="AK51">
        <v>145862.223</v>
      </c>
      <c r="AL51">
        <v>846386</v>
      </c>
      <c r="AN51">
        <v>49</v>
      </c>
      <c r="AO51" t="s">
        <v>2066</v>
      </c>
      <c r="AP51">
        <v>160.27199999999999</v>
      </c>
      <c r="AQ51">
        <v>241.66</v>
      </c>
      <c r="AR51">
        <v>38731.334999999999</v>
      </c>
      <c r="AS51">
        <v>224744</v>
      </c>
      <c r="AW51">
        <v>49</v>
      </c>
      <c r="AX51" t="s">
        <v>2120</v>
      </c>
      <c r="AY51">
        <v>436.00799999999998</v>
      </c>
      <c r="AZ51">
        <v>2082.7860000000001</v>
      </c>
      <c r="BA51">
        <v>908112.13500000001</v>
      </c>
      <c r="BB51">
        <v>5269448</v>
      </c>
      <c r="BD51">
        <v>49</v>
      </c>
      <c r="BE51" t="s">
        <v>2189</v>
      </c>
      <c r="BF51">
        <v>436.00799999999998</v>
      </c>
      <c r="BG51">
        <v>98.927000000000007</v>
      </c>
      <c r="BH51">
        <v>43133.124000000003</v>
      </c>
      <c r="BI51">
        <v>250286</v>
      </c>
      <c r="BM51">
        <v>49</v>
      </c>
      <c r="BN51" t="s">
        <v>2258</v>
      </c>
      <c r="BO51">
        <v>261.60500000000002</v>
      </c>
      <c r="BP51">
        <v>1084.461</v>
      </c>
      <c r="BQ51">
        <v>283700.51199999999</v>
      </c>
      <c r="BR51">
        <v>1646212</v>
      </c>
      <c r="BT51">
        <v>49</v>
      </c>
      <c r="BU51" t="s">
        <v>2328</v>
      </c>
      <c r="BV51">
        <v>261.60500000000002</v>
      </c>
      <c r="BW51">
        <v>1094.2850000000001</v>
      </c>
      <c r="BX51">
        <v>286270.37599999999</v>
      </c>
      <c r="BY51">
        <v>1661124</v>
      </c>
      <c r="CC51">
        <v>49</v>
      </c>
      <c r="CD51" t="s">
        <v>2397</v>
      </c>
      <c r="CE51">
        <v>150.79300000000001</v>
      </c>
      <c r="CF51">
        <v>2190.355</v>
      </c>
      <c r="CG51">
        <v>330291.20000000001</v>
      </c>
      <c r="CH51">
        <v>1916561</v>
      </c>
      <c r="CJ51">
        <v>49</v>
      </c>
      <c r="CK51" t="s">
        <v>2461</v>
      </c>
      <c r="CL51">
        <v>150.79300000000001</v>
      </c>
      <c r="CM51">
        <v>288.01900000000001</v>
      </c>
      <c r="CN51">
        <v>43431.436000000002</v>
      </c>
      <c r="CO51">
        <v>252017</v>
      </c>
    </row>
    <row r="52" spans="1:93" x14ac:dyDescent="0.2">
      <c r="A52">
        <v>50</v>
      </c>
      <c r="B52" t="s">
        <v>1633</v>
      </c>
      <c r="C52">
        <v>65.831999999999994</v>
      </c>
      <c r="D52">
        <v>2499.058</v>
      </c>
      <c r="E52">
        <v>164518.21299999999</v>
      </c>
      <c r="F52">
        <v>954640</v>
      </c>
      <c r="H52">
        <v>50</v>
      </c>
      <c r="I52" t="s">
        <v>1744</v>
      </c>
      <c r="J52">
        <v>65.831999999999994</v>
      </c>
      <c r="K52">
        <v>804.61</v>
      </c>
      <c r="L52">
        <v>52969.163999999997</v>
      </c>
      <c r="M52">
        <v>307361</v>
      </c>
      <c r="Q52">
        <v>50</v>
      </c>
      <c r="R52" t="s">
        <v>1855</v>
      </c>
      <c r="S52">
        <v>230.24</v>
      </c>
      <c r="T52">
        <v>3637.1149999999998</v>
      </c>
      <c r="U52">
        <v>837409.31900000002</v>
      </c>
      <c r="V52">
        <v>4859185</v>
      </c>
      <c r="X52">
        <v>50</v>
      </c>
      <c r="Y52" t="s">
        <v>1934</v>
      </c>
      <c r="Z52">
        <v>230.24</v>
      </c>
      <c r="AA52">
        <v>1653.7370000000001</v>
      </c>
      <c r="AB52">
        <v>380756.33100000001</v>
      </c>
      <c r="AC52">
        <v>2209392</v>
      </c>
      <c r="AG52">
        <v>50</v>
      </c>
      <c r="AH52" t="s">
        <v>2013</v>
      </c>
      <c r="AI52">
        <v>201.63200000000001</v>
      </c>
      <c r="AJ52">
        <v>842.78200000000004</v>
      </c>
      <c r="AK52">
        <v>169932.128</v>
      </c>
      <c r="AL52">
        <v>986055</v>
      </c>
      <c r="AN52">
        <v>50</v>
      </c>
      <c r="AO52" t="s">
        <v>2067</v>
      </c>
      <c r="AP52">
        <v>201.63200000000001</v>
      </c>
      <c r="AQ52">
        <v>314.10899999999998</v>
      </c>
      <c r="AR52">
        <v>63334.618000000002</v>
      </c>
      <c r="AS52">
        <v>367508</v>
      </c>
      <c r="AW52">
        <v>50</v>
      </c>
      <c r="AX52" t="s">
        <v>2121</v>
      </c>
      <c r="AY52">
        <v>322.61200000000002</v>
      </c>
      <c r="AZ52">
        <v>1734.81</v>
      </c>
      <c r="BA52">
        <v>559670.23199999996</v>
      </c>
      <c r="BB52">
        <v>3247565</v>
      </c>
      <c r="BD52">
        <v>50</v>
      </c>
      <c r="BE52" t="s">
        <v>2190</v>
      </c>
      <c r="BF52">
        <v>322.61200000000002</v>
      </c>
      <c r="BG52">
        <v>87.197999999999993</v>
      </c>
      <c r="BH52">
        <v>28130.988000000001</v>
      </c>
      <c r="BI52">
        <v>163234</v>
      </c>
      <c r="BM52">
        <v>50</v>
      </c>
      <c r="BN52" t="s">
        <v>2259</v>
      </c>
      <c r="BO52">
        <v>250.23099999999999</v>
      </c>
      <c r="BP52">
        <v>644.44299999999998</v>
      </c>
      <c r="BQ52">
        <v>161259.524</v>
      </c>
      <c r="BR52">
        <v>935731</v>
      </c>
      <c r="BT52">
        <v>50</v>
      </c>
      <c r="BU52" t="s">
        <v>2329</v>
      </c>
      <c r="BV52">
        <v>250.23099999999999</v>
      </c>
      <c r="BW52">
        <v>162.05600000000001</v>
      </c>
      <c r="BX52">
        <v>40551.54</v>
      </c>
      <c r="BY52">
        <v>235306</v>
      </c>
      <c r="CC52">
        <v>50</v>
      </c>
      <c r="CD52" t="s">
        <v>2398</v>
      </c>
      <c r="CE52">
        <v>216.10900000000001</v>
      </c>
      <c r="CF52">
        <v>2800.7739999999999</v>
      </c>
      <c r="CG52">
        <v>605271.19799999997</v>
      </c>
      <c r="CH52">
        <v>3512171</v>
      </c>
      <c r="CJ52">
        <v>50</v>
      </c>
      <c r="CK52" t="s">
        <v>2462</v>
      </c>
      <c r="CL52">
        <v>216.10900000000001</v>
      </c>
      <c r="CM52">
        <v>573.84500000000003</v>
      </c>
      <c r="CN52">
        <v>124012.85799999999</v>
      </c>
      <c r="CO52">
        <v>719602</v>
      </c>
    </row>
    <row r="53" spans="1:93" x14ac:dyDescent="0.2">
      <c r="A53">
        <v>51</v>
      </c>
      <c r="B53" t="s">
        <v>1634</v>
      </c>
      <c r="C53">
        <v>196.63499999999999</v>
      </c>
      <c r="D53">
        <v>4990.317</v>
      </c>
      <c r="E53">
        <v>981269.17799999996</v>
      </c>
      <c r="F53">
        <v>5693952</v>
      </c>
      <c r="H53">
        <v>51</v>
      </c>
      <c r="I53" t="s">
        <v>1745</v>
      </c>
      <c r="J53">
        <v>196.63499999999999</v>
      </c>
      <c r="K53">
        <v>1051.4580000000001</v>
      </c>
      <c r="L53">
        <v>206753.125</v>
      </c>
      <c r="M53">
        <v>1199714</v>
      </c>
      <c r="Q53">
        <v>51</v>
      </c>
      <c r="R53" t="s">
        <v>1856</v>
      </c>
      <c r="S53">
        <v>121.152</v>
      </c>
      <c r="T53">
        <v>2743.4479999999999</v>
      </c>
      <c r="U53">
        <v>332373.52799999999</v>
      </c>
      <c r="V53">
        <v>1928644</v>
      </c>
      <c r="X53">
        <v>51</v>
      </c>
      <c r="Y53" t="s">
        <v>1935</v>
      </c>
      <c r="Z53">
        <v>121.152</v>
      </c>
      <c r="AA53">
        <v>910.36599999999999</v>
      </c>
      <c r="AB53">
        <v>110292.38</v>
      </c>
      <c r="AC53">
        <v>639987</v>
      </c>
      <c r="AG53">
        <v>51</v>
      </c>
      <c r="AH53" t="s">
        <v>2014</v>
      </c>
      <c r="AI53">
        <v>451.863</v>
      </c>
      <c r="AJ53">
        <v>868.03899999999999</v>
      </c>
      <c r="AK53">
        <v>392235.071</v>
      </c>
      <c r="AL53">
        <v>2275999</v>
      </c>
      <c r="AN53">
        <v>51</v>
      </c>
      <c r="AO53" t="s">
        <v>2068</v>
      </c>
      <c r="AP53">
        <v>451.863</v>
      </c>
      <c r="AQ53">
        <v>153.34200000000001</v>
      </c>
      <c r="AR53">
        <v>69289.664999999994</v>
      </c>
      <c r="AS53">
        <v>402063</v>
      </c>
      <c r="AW53">
        <v>51</v>
      </c>
      <c r="AX53" t="s">
        <v>2122</v>
      </c>
      <c r="AY53">
        <v>240.23500000000001</v>
      </c>
      <c r="AZ53">
        <v>1361.8689999999999</v>
      </c>
      <c r="BA53">
        <v>327169.17200000002</v>
      </c>
      <c r="BB53">
        <v>1898445</v>
      </c>
      <c r="BD53">
        <v>51</v>
      </c>
      <c r="BE53" t="s">
        <v>2191</v>
      </c>
      <c r="BF53">
        <v>240.23500000000001</v>
      </c>
      <c r="BG53">
        <v>967.79200000000003</v>
      </c>
      <c r="BH53">
        <v>232497.95699999999</v>
      </c>
      <c r="BI53">
        <v>1349102</v>
      </c>
      <c r="BM53">
        <v>51</v>
      </c>
      <c r="BN53" t="s">
        <v>2260</v>
      </c>
      <c r="BO53">
        <v>158.20400000000001</v>
      </c>
      <c r="BP53">
        <v>1350.3610000000001</v>
      </c>
      <c r="BQ53">
        <v>213632.23499999999</v>
      </c>
      <c r="BR53">
        <v>1239631</v>
      </c>
      <c r="BT53">
        <v>51</v>
      </c>
      <c r="BU53" t="s">
        <v>2330</v>
      </c>
      <c r="BV53">
        <v>158.20400000000001</v>
      </c>
      <c r="BW53">
        <v>1899.0340000000001</v>
      </c>
      <c r="BX53">
        <v>300434.446</v>
      </c>
      <c r="BY53">
        <v>1743313</v>
      </c>
      <c r="CC53">
        <v>51</v>
      </c>
      <c r="CD53" t="s">
        <v>2399</v>
      </c>
      <c r="CE53">
        <v>124.943</v>
      </c>
      <c r="CF53">
        <v>4421.2860000000001</v>
      </c>
      <c r="CG53">
        <v>552409.22699999996</v>
      </c>
      <c r="CH53">
        <v>3205432</v>
      </c>
      <c r="CJ53">
        <v>51</v>
      </c>
      <c r="CK53" t="s">
        <v>2463</v>
      </c>
      <c r="CL53">
        <v>124.943</v>
      </c>
      <c r="CM53">
        <v>2052.366</v>
      </c>
      <c r="CN53">
        <v>256428.96</v>
      </c>
      <c r="CO53">
        <v>1487965</v>
      </c>
    </row>
    <row r="54" spans="1:93" x14ac:dyDescent="0.2">
      <c r="A54">
        <v>52</v>
      </c>
      <c r="B54" t="s">
        <v>1635</v>
      </c>
      <c r="C54">
        <v>69.105999999999995</v>
      </c>
      <c r="D54">
        <v>3380.002</v>
      </c>
      <c r="E54">
        <v>233580.05100000001</v>
      </c>
      <c r="F54">
        <v>1355381</v>
      </c>
      <c r="H54">
        <v>52</v>
      </c>
      <c r="I54" t="s">
        <v>1746</v>
      </c>
      <c r="J54">
        <v>69.105999999999995</v>
      </c>
      <c r="K54">
        <v>5113.0619999999999</v>
      </c>
      <c r="L54">
        <v>353345.70500000002</v>
      </c>
      <c r="M54">
        <v>2050338</v>
      </c>
      <c r="Q54">
        <v>52</v>
      </c>
      <c r="R54" t="s">
        <v>1857</v>
      </c>
      <c r="S54">
        <v>57.215000000000003</v>
      </c>
      <c r="T54">
        <v>2556.569</v>
      </c>
      <c r="U54">
        <v>146274.96599999999</v>
      </c>
      <c r="V54">
        <v>848781</v>
      </c>
      <c r="X54">
        <v>52</v>
      </c>
      <c r="Y54" t="s">
        <v>1936</v>
      </c>
      <c r="Z54">
        <v>57.215000000000003</v>
      </c>
      <c r="AA54">
        <v>222.262</v>
      </c>
      <c r="AB54">
        <v>12716.797</v>
      </c>
      <c r="AC54">
        <v>73791</v>
      </c>
      <c r="AG54">
        <v>52</v>
      </c>
      <c r="AH54" t="s">
        <v>2015</v>
      </c>
      <c r="AI54">
        <v>175.78200000000001</v>
      </c>
      <c r="AJ54">
        <v>3568.2620000000002</v>
      </c>
      <c r="AK54">
        <v>627236.37199999997</v>
      </c>
      <c r="AL54">
        <v>3639627</v>
      </c>
      <c r="AN54">
        <v>52</v>
      </c>
      <c r="AO54" t="s">
        <v>2069</v>
      </c>
      <c r="AP54">
        <v>175.78200000000001</v>
      </c>
      <c r="AQ54">
        <v>1088.249</v>
      </c>
      <c r="AR54">
        <v>191294.64499999999</v>
      </c>
      <c r="AS54">
        <v>1110014</v>
      </c>
      <c r="AW54">
        <v>52</v>
      </c>
      <c r="AX54" t="s">
        <v>2123</v>
      </c>
      <c r="AY54">
        <v>241.26900000000001</v>
      </c>
      <c r="AZ54">
        <v>1219.3</v>
      </c>
      <c r="BA54">
        <v>294179.87900000002</v>
      </c>
      <c r="BB54">
        <v>1707020</v>
      </c>
      <c r="BD54">
        <v>52</v>
      </c>
      <c r="BE54" t="s">
        <v>2192</v>
      </c>
      <c r="BF54">
        <v>241.26900000000001</v>
      </c>
      <c r="BG54">
        <v>166.52600000000001</v>
      </c>
      <c r="BH54">
        <v>40177.572999999997</v>
      </c>
      <c r="BI54">
        <v>233136</v>
      </c>
      <c r="BM54">
        <v>52</v>
      </c>
      <c r="BN54" t="s">
        <v>2261</v>
      </c>
      <c r="BO54">
        <v>244.54400000000001</v>
      </c>
      <c r="BP54">
        <v>3771.6309999999999</v>
      </c>
      <c r="BQ54">
        <v>922329.11100000003</v>
      </c>
      <c r="BR54">
        <v>5351944</v>
      </c>
      <c r="BT54">
        <v>52</v>
      </c>
      <c r="BU54" t="s">
        <v>2331</v>
      </c>
      <c r="BV54">
        <v>244.54400000000001</v>
      </c>
      <c r="BW54">
        <v>2310.6680000000001</v>
      </c>
      <c r="BX54">
        <v>565059.67500000005</v>
      </c>
      <c r="BY54">
        <v>3278838</v>
      </c>
      <c r="CC54">
        <v>52</v>
      </c>
      <c r="CD54" t="s">
        <v>2400</v>
      </c>
      <c r="CE54">
        <v>157.16999999999999</v>
      </c>
      <c r="CF54">
        <v>1840.0139999999999</v>
      </c>
      <c r="CG54">
        <v>289194.73499999999</v>
      </c>
      <c r="CH54">
        <v>1678093</v>
      </c>
      <c r="CJ54">
        <v>52</v>
      </c>
      <c r="CK54" t="s">
        <v>2464</v>
      </c>
      <c r="CL54">
        <v>157.16999999999999</v>
      </c>
      <c r="CM54">
        <v>681.89099999999996</v>
      </c>
      <c r="CN54">
        <v>107172.766</v>
      </c>
      <c r="CO54">
        <v>621885</v>
      </c>
    </row>
    <row r="55" spans="1:93" x14ac:dyDescent="0.2">
      <c r="A55">
        <v>53</v>
      </c>
      <c r="B55" t="s">
        <v>1636</v>
      </c>
      <c r="C55">
        <v>250.74799999999999</v>
      </c>
      <c r="D55">
        <v>4180.1319999999996</v>
      </c>
      <c r="E55">
        <v>1048159.4179999999</v>
      </c>
      <c r="F55">
        <v>6082092</v>
      </c>
      <c r="H55">
        <v>53</v>
      </c>
      <c r="I55" t="s">
        <v>1747</v>
      </c>
      <c r="J55">
        <v>250.74799999999999</v>
      </c>
      <c r="K55">
        <v>1923.992</v>
      </c>
      <c r="L55">
        <v>482437.11300000001</v>
      </c>
      <c r="M55">
        <v>2799409</v>
      </c>
      <c r="Q55">
        <v>53</v>
      </c>
      <c r="R55" t="s">
        <v>1858</v>
      </c>
      <c r="S55">
        <v>60.49</v>
      </c>
      <c r="T55">
        <v>2559.2849999999999</v>
      </c>
      <c r="U55">
        <v>154810.391</v>
      </c>
      <c r="V55">
        <v>898309</v>
      </c>
      <c r="X55">
        <v>53</v>
      </c>
      <c r="Y55" t="s">
        <v>1937</v>
      </c>
      <c r="Z55">
        <v>60.49</v>
      </c>
      <c r="AA55">
        <v>1060.481</v>
      </c>
      <c r="AB55">
        <v>64148.213000000003</v>
      </c>
      <c r="AC55">
        <v>372229</v>
      </c>
      <c r="AG55">
        <v>53</v>
      </c>
      <c r="AH55" t="s">
        <v>2016</v>
      </c>
      <c r="AI55">
        <v>407.57299999999998</v>
      </c>
      <c r="AJ55">
        <v>952.05</v>
      </c>
      <c r="AK55">
        <v>388029.91600000003</v>
      </c>
      <c r="AL55">
        <v>2251598</v>
      </c>
      <c r="AN55">
        <v>53</v>
      </c>
      <c r="AO55" t="s">
        <v>2070</v>
      </c>
      <c r="AP55">
        <v>407.57299999999998</v>
      </c>
      <c r="AQ55">
        <v>118.123</v>
      </c>
      <c r="AR55">
        <v>48143.946000000004</v>
      </c>
      <c r="AS55">
        <v>279362</v>
      </c>
      <c r="AW55">
        <v>53</v>
      </c>
      <c r="AX55" t="s">
        <v>2124</v>
      </c>
      <c r="AY55">
        <v>107.53700000000001</v>
      </c>
      <c r="AZ55">
        <v>1217.675</v>
      </c>
      <c r="BA55">
        <v>130945.39200000001</v>
      </c>
      <c r="BB55">
        <v>759829</v>
      </c>
      <c r="BD55">
        <v>53</v>
      </c>
      <c r="BE55" t="s">
        <v>2193</v>
      </c>
      <c r="BF55">
        <v>107.53700000000001</v>
      </c>
      <c r="BG55">
        <v>830.12300000000005</v>
      </c>
      <c r="BH55">
        <v>89269.191000000006</v>
      </c>
      <c r="BI55">
        <v>517997</v>
      </c>
      <c r="BM55">
        <v>53</v>
      </c>
      <c r="BN55" t="s">
        <v>2262</v>
      </c>
      <c r="BO55">
        <v>229.55099999999999</v>
      </c>
      <c r="BP55">
        <v>1563.373</v>
      </c>
      <c r="BQ55">
        <v>358873.36099999998</v>
      </c>
      <c r="BR55">
        <v>2082413</v>
      </c>
      <c r="BT55">
        <v>53</v>
      </c>
      <c r="BU55" t="s">
        <v>2332</v>
      </c>
      <c r="BV55">
        <v>229.55099999999999</v>
      </c>
      <c r="BW55">
        <v>492.113</v>
      </c>
      <c r="BX55">
        <v>112964.95600000001</v>
      </c>
      <c r="BY55">
        <v>655495</v>
      </c>
      <c r="CC55">
        <v>53</v>
      </c>
      <c r="CD55" t="s">
        <v>2401</v>
      </c>
      <c r="CE55">
        <v>275.392</v>
      </c>
      <c r="CF55">
        <v>1520.5840000000001</v>
      </c>
      <c r="CG55">
        <v>418756.446</v>
      </c>
      <c r="CH55">
        <v>2429893</v>
      </c>
      <c r="CJ55">
        <v>53</v>
      </c>
      <c r="CK55" t="s">
        <v>2465</v>
      </c>
      <c r="CL55">
        <v>275.392</v>
      </c>
      <c r="CM55">
        <v>548.81500000000005</v>
      </c>
      <c r="CN55">
        <v>151139.30300000001</v>
      </c>
      <c r="CO55">
        <v>877007</v>
      </c>
    </row>
    <row r="56" spans="1:93" x14ac:dyDescent="0.2">
      <c r="A56">
        <v>54</v>
      </c>
      <c r="B56" t="s">
        <v>1637</v>
      </c>
      <c r="C56">
        <v>102.19499999999999</v>
      </c>
      <c r="D56">
        <v>2243.1080000000002</v>
      </c>
      <c r="E56">
        <v>229234.098</v>
      </c>
      <c r="F56">
        <v>1330163</v>
      </c>
      <c r="H56">
        <v>54</v>
      </c>
      <c r="I56" t="s">
        <v>1748</v>
      </c>
      <c r="J56">
        <v>102.19499999999999</v>
      </c>
      <c r="K56">
        <v>1619.769</v>
      </c>
      <c r="L56">
        <v>165532.06200000001</v>
      </c>
      <c r="M56">
        <v>960523</v>
      </c>
      <c r="Q56">
        <v>54</v>
      </c>
      <c r="R56" t="s">
        <v>1859</v>
      </c>
      <c r="S56">
        <v>112.535</v>
      </c>
      <c r="T56">
        <v>2773.299</v>
      </c>
      <c r="U56">
        <v>312093.10399999999</v>
      </c>
      <c r="V56">
        <v>1810964</v>
      </c>
      <c r="X56">
        <v>54</v>
      </c>
      <c r="Y56" t="s">
        <v>1938</v>
      </c>
      <c r="Z56">
        <v>112.535</v>
      </c>
      <c r="AA56">
        <v>339.55700000000002</v>
      </c>
      <c r="AB56">
        <v>38212.088000000003</v>
      </c>
      <c r="AC56">
        <v>221731</v>
      </c>
      <c r="AG56">
        <v>54</v>
      </c>
      <c r="AH56" t="s">
        <v>2017</v>
      </c>
      <c r="AI56">
        <v>519.59100000000001</v>
      </c>
      <c r="AJ56">
        <v>978.43700000000001</v>
      </c>
      <c r="AK56">
        <v>508387.37</v>
      </c>
      <c r="AL56">
        <v>2949989</v>
      </c>
      <c r="AN56">
        <v>54</v>
      </c>
      <c r="AO56" t="s">
        <v>2071</v>
      </c>
      <c r="AP56">
        <v>519.59100000000001</v>
      </c>
      <c r="AQ56">
        <v>286.87799999999999</v>
      </c>
      <c r="AR56">
        <v>149059.21599999999</v>
      </c>
      <c r="AS56">
        <v>864937</v>
      </c>
      <c r="AW56">
        <v>54</v>
      </c>
      <c r="AX56" t="s">
        <v>2125</v>
      </c>
      <c r="AY56">
        <v>111.673</v>
      </c>
      <c r="AZ56">
        <v>1108.011</v>
      </c>
      <c r="BA56">
        <v>123735.226</v>
      </c>
      <c r="BB56">
        <v>717991</v>
      </c>
      <c r="BD56">
        <v>54</v>
      </c>
      <c r="BE56" t="s">
        <v>2194</v>
      </c>
      <c r="BF56">
        <v>111.673</v>
      </c>
      <c r="BG56">
        <v>519.36</v>
      </c>
      <c r="BH56">
        <v>57998.597999999998</v>
      </c>
      <c r="BI56">
        <v>336545</v>
      </c>
      <c r="BM56">
        <v>54</v>
      </c>
      <c r="BN56" t="s">
        <v>2263</v>
      </c>
      <c r="BO56">
        <v>255.74600000000001</v>
      </c>
      <c r="BP56">
        <v>1712.8</v>
      </c>
      <c r="BQ56">
        <v>438041.11599999998</v>
      </c>
      <c r="BR56">
        <v>2541795</v>
      </c>
      <c r="BT56">
        <v>54</v>
      </c>
      <c r="BU56" t="s">
        <v>2333</v>
      </c>
      <c r="BV56">
        <v>255.74600000000001</v>
      </c>
      <c r="BW56">
        <v>930.55499999999995</v>
      </c>
      <c r="BX56">
        <v>237985.28700000001</v>
      </c>
      <c r="BY56">
        <v>1380943</v>
      </c>
      <c r="CC56">
        <v>54</v>
      </c>
      <c r="CD56" t="s">
        <v>2402</v>
      </c>
      <c r="CE56">
        <v>193.36</v>
      </c>
      <c r="CF56">
        <v>3255.9050000000002</v>
      </c>
      <c r="CG56">
        <v>629562.554</v>
      </c>
      <c r="CH56">
        <v>3653125</v>
      </c>
      <c r="CJ56">
        <v>54</v>
      </c>
      <c r="CK56" t="s">
        <v>2466</v>
      </c>
      <c r="CL56">
        <v>193.36</v>
      </c>
      <c r="CM56">
        <v>1748.6769999999999</v>
      </c>
      <c r="CN56">
        <v>338124.70299999998</v>
      </c>
      <c r="CO56">
        <v>1962016</v>
      </c>
    </row>
    <row r="57" spans="1:93" x14ac:dyDescent="0.2">
      <c r="A57">
        <v>55</v>
      </c>
      <c r="B57" t="s">
        <v>1638</v>
      </c>
      <c r="C57">
        <v>113.569</v>
      </c>
      <c r="D57">
        <v>4517.3549999999996</v>
      </c>
      <c r="E57">
        <v>513031.462</v>
      </c>
      <c r="F57">
        <v>2976937</v>
      </c>
      <c r="H57">
        <v>55</v>
      </c>
      <c r="I57" t="s">
        <v>1749</v>
      </c>
      <c r="J57">
        <v>113.569</v>
      </c>
      <c r="K57">
        <v>2362.3690000000001</v>
      </c>
      <c r="L57">
        <v>268291.83600000001</v>
      </c>
      <c r="M57">
        <v>1556801</v>
      </c>
      <c r="Q57">
        <v>55</v>
      </c>
      <c r="R57" t="s">
        <v>1860</v>
      </c>
      <c r="S57">
        <v>178.53899999999999</v>
      </c>
      <c r="T57">
        <v>8968.1779999999999</v>
      </c>
      <c r="U57">
        <v>1601173.1969999999</v>
      </c>
      <c r="V57">
        <v>9291032</v>
      </c>
      <c r="X57">
        <v>55</v>
      </c>
      <c r="Y57" t="s">
        <v>1939</v>
      </c>
      <c r="Z57">
        <v>178.53899999999999</v>
      </c>
      <c r="AA57">
        <v>3626.33</v>
      </c>
      <c r="AB57">
        <v>647442.86300000001</v>
      </c>
      <c r="AC57">
        <v>3756878</v>
      </c>
      <c r="AW57">
        <v>55</v>
      </c>
      <c r="AX57" t="s">
        <v>2126</v>
      </c>
      <c r="AY57">
        <v>178.53899999999999</v>
      </c>
      <c r="AZ57">
        <v>2162.2440000000001</v>
      </c>
      <c r="BA57">
        <v>386045.81900000002</v>
      </c>
      <c r="BB57">
        <v>2240085</v>
      </c>
      <c r="BD57">
        <v>55</v>
      </c>
      <c r="BE57" t="s">
        <v>2195</v>
      </c>
      <c r="BF57">
        <v>178.53899999999999</v>
      </c>
      <c r="BG57">
        <v>162.559</v>
      </c>
      <c r="BH57">
        <v>29023.168000000001</v>
      </c>
      <c r="BI57">
        <v>168411</v>
      </c>
      <c r="BM57">
        <v>55</v>
      </c>
      <c r="BN57" t="s">
        <v>2264</v>
      </c>
      <c r="BO57">
        <v>325.714</v>
      </c>
      <c r="BP57">
        <v>930.76700000000005</v>
      </c>
      <c r="BQ57">
        <v>303163.54800000001</v>
      </c>
      <c r="BR57">
        <v>1759149</v>
      </c>
      <c r="BT57">
        <v>55</v>
      </c>
      <c r="BU57" t="s">
        <v>2334</v>
      </c>
      <c r="BV57">
        <v>325.714</v>
      </c>
      <c r="BW57">
        <v>156.59899999999999</v>
      </c>
      <c r="BX57">
        <v>51006.436000000002</v>
      </c>
      <c r="BY57">
        <v>295972</v>
      </c>
      <c r="CC57">
        <v>55</v>
      </c>
      <c r="CD57" t="s">
        <v>2403</v>
      </c>
      <c r="CE57">
        <v>154.929</v>
      </c>
      <c r="CF57">
        <v>3432.2260000000001</v>
      </c>
      <c r="CG57">
        <v>531752.93999999994</v>
      </c>
      <c r="CH57">
        <v>3085571</v>
      </c>
      <c r="CJ57">
        <v>55</v>
      </c>
      <c r="CK57" t="s">
        <v>2467</v>
      </c>
      <c r="CL57">
        <v>154.929</v>
      </c>
      <c r="CM57">
        <v>1456.22</v>
      </c>
      <c r="CN57">
        <v>225611.43700000001</v>
      </c>
      <c r="CO57">
        <v>1309142</v>
      </c>
    </row>
    <row r="58" spans="1:93" x14ac:dyDescent="0.2">
      <c r="A58">
        <v>56</v>
      </c>
      <c r="B58" t="s">
        <v>1639</v>
      </c>
      <c r="C58">
        <v>70.83</v>
      </c>
      <c r="D58">
        <v>4707.5789999999997</v>
      </c>
      <c r="E58">
        <v>333437.00900000002</v>
      </c>
      <c r="F58">
        <v>1934815</v>
      </c>
      <c r="H58">
        <v>56</v>
      </c>
      <c r="I58" t="s">
        <v>1750</v>
      </c>
      <c r="J58">
        <v>70.83</v>
      </c>
      <c r="K58">
        <v>646.50900000000001</v>
      </c>
      <c r="L58">
        <v>45792.086000000003</v>
      </c>
      <c r="M58">
        <v>265715</v>
      </c>
      <c r="Q58">
        <v>56</v>
      </c>
      <c r="R58" t="s">
        <v>1861</v>
      </c>
      <c r="S58">
        <v>89.27</v>
      </c>
      <c r="T58">
        <v>4634.2259999999997</v>
      </c>
      <c r="U58">
        <v>413695.99099999998</v>
      </c>
      <c r="V58">
        <v>2400529</v>
      </c>
      <c r="X58">
        <v>56</v>
      </c>
      <c r="Y58" t="s">
        <v>1940</v>
      </c>
      <c r="Z58">
        <v>89.27</v>
      </c>
      <c r="AA58">
        <v>1175.471</v>
      </c>
      <c r="AB58">
        <v>104933.95699999999</v>
      </c>
      <c r="AC58">
        <v>608894</v>
      </c>
      <c r="AW58">
        <v>56</v>
      </c>
      <c r="AX58" t="s">
        <v>2127</v>
      </c>
      <c r="AY58">
        <v>196.46199999999999</v>
      </c>
      <c r="AZ58">
        <v>1243.761</v>
      </c>
      <c r="BA58">
        <v>244352.21599999999</v>
      </c>
      <c r="BB58">
        <v>1417888</v>
      </c>
      <c r="BD58">
        <v>56</v>
      </c>
      <c r="BE58" t="s">
        <v>2196</v>
      </c>
      <c r="BF58">
        <v>196.46199999999999</v>
      </c>
      <c r="BG58">
        <v>644.92399999999998</v>
      </c>
      <c r="BH58">
        <v>126703.185</v>
      </c>
      <c r="BI58">
        <v>735213</v>
      </c>
      <c r="BM58">
        <v>56</v>
      </c>
      <c r="BN58" t="s">
        <v>2265</v>
      </c>
      <c r="BO58">
        <v>102.54</v>
      </c>
      <c r="BP58">
        <v>7089.723</v>
      </c>
      <c r="BQ58">
        <v>726976.83100000001</v>
      </c>
      <c r="BR58">
        <v>4218385</v>
      </c>
      <c r="BT58">
        <v>56</v>
      </c>
      <c r="BU58" t="s">
        <v>2335</v>
      </c>
      <c r="BV58">
        <v>102.54</v>
      </c>
      <c r="BW58">
        <v>3228.1129999999998</v>
      </c>
      <c r="BX58">
        <v>331009.14899999998</v>
      </c>
      <c r="BY58">
        <v>1920727</v>
      </c>
      <c r="CC58">
        <v>56</v>
      </c>
      <c r="CD58" t="s">
        <v>2404</v>
      </c>
      <c r="CE58">
        <v>180.952</v>
      </c>
      <c r="CF58">
        <v>4454.473</v>
      </c>
      <c r="CG58">
        <v>806046.35499999998</v>
      </c>
      <c r="CH58">
        <v>4677197</v>
      </c>
      <c r="CJ58">
        <v>56</v>
      </c>
      <c r="CK58" t="s">
        <v>2468</v>
      </c>
      <c r="CL58">
        <v>180.952</v>
      </c>
      <c r="CM58">
        <v>4959.6239999999998</v>
      </c>
      <c r="CN58">
        <v>897454.4</v>
      </c>
      <c r="CO58">
        <v>5207605</v>
      </c>
    </row>
    <row r="59" spans="1:93" x14ac:dyDescent="0.2">
      <c r="A59">
        <v>57</v>
      </c>
      <c r="B59" t="s">
        <v>1640</v>
      </c>
      <c r="C59">
        <v>259.53699999999998</v>
      </c>
      <c r="D59">
        <v>4324.5249999999996</v>
      </c>
      <c r="E59">
        <v>1122374.2549999999</v>
      </c>
      <c r="F59">
        <v>6512734</v>
      </c>
      <c r="H59">
        <v>57</v>
      </c>
      <c r="I59" t="s">
        <v>1751</v>
      </c>
      <c r="J59">
        <v>259.53699999999998</v>
      </c>
      <c r="K59">
        <v>206.43799999999999</v>
      </c>
      <c r="L59">
        <v>53578.368999999999</v>
      </c>
      <c r="M59">
        <v>310896</v>
      </c>
      <c r="Q59">
        <v>57</v>
      </c>
      <c r="R59" t="s">
        <v>1862</v>
      </c>
      <c r="S59">
        <v>89.27</v>
      </c>
      <c r="T59">
        <v>2717.346</v>
      </c>
      <c r="U59">
        <v>242576.64499999999</v>
      </c>
      <c r="V59">
        <v>1407585</v>
      </c>
      <c r="X59">
        <v>57</v>
      </c>
      <c r="Y59" t="s">
        <v>1941</v>
      </c>
      <c r="Z59">
        <v>89.27</v>
      </c>
      <c r="AA59">
        <v>1103.471</v>
      </c>
      <c r="AB59">
        <v>98506.538</v>
      </c>
      <c r="AC59">
        <v>571598</v>
      </c>
      <c r="AW59">
        <v>57</v>
      </c>
      <c r="AX59" t="s">
        <v>2128</v>
      </c>
      <c r="AY59">
        <v>61.524000000000001</v>
      </c>
      <c r="AZ59">
        <v>4889.12</v>
      </c>
      <c r="BA59">
        <v>300796.86700000003</v>
      </c>
      <c r="BB59">
        <v>1745416</v>
      </c>
      <c r="BD59">
        <v>57</v>
      </c>
      <c r="BE59" t="s">
        <v>2197</v>
      </c>
      <c r="BF59">
        <v>61.524000000000001</v>
      </c>
      <c r="BG59">
        <v>1351.0170000000001</v>
      </c>
      <c r="BH59">
        <v>83119.577000000005</v>
      </c>
      <c r="BI59">
        <v>482313</v>
      </c>
      <c r="BM59">
        <v>57</v>
      </c>
      <c r="BN59" t="s">
        <v>2266</v>
      </c>
      <c r="BO59">
        <v>144.762</v>
      </c>
      <c r="BP59">
        <v>3143.4580000000001</v>
      </c>
      <c r="BQ59">
        <v>455052.33799999999</v>
      </c>
      <c r="BR59">
        <v>2640505</v>
      </c>
      <c r="BT59">
        <v>57</v>
      </c>
      <c r="BU59" t="s">
        <v>2336</v>
      </c>
      <c r="BV59">
        <v>144.762</v>
      </c>
      <c r="BW59">
        <v>481.53699999999998</v>
      </c>
      <c r="BX59">
        <v>69708.096000000005</v>
      </c>
      <c r="BY59">
        <v>404491</v>
      </c>
      <c r="CC59">
        <v>57</v>
      </c>
      <c r="CD59" t="s">
        <v>2405</v>
      </c>
      <c r="CE59">
        <v>148.898</v>
      </c>
      <c r="CF59">
        <v>2711.9360000000001</v>
      </c>
      <c r="CG59">
        <v>403801.185</v>
      </c>
      <c r="CH59">
        <v>2343113</v>
      </c>
      <c r="CJ59">
        <v>57</v>
      </c>
      <c r="CK59" t="s">
        <v>2469</v>
      </c>
      <c r="CL59">
        <v>148.898</v>
      </c>
      <c r="CM59">
        <v>1049.6659999999999</v>
      </c>
      <c r="CN59">
        <v>156292.81899999999</v>
      </c>
      <c r="CO59">
        <v>906911</v>
      </c>
    </row>
    <row r="60" spans="1:93" x14ac:dyDescent="0.2">
      <c r="A60">
        <v>58</v>
      </c>
      <c r="B60" t="s">
        <v>1641</v>
      </c>
      <c r="C60">
        <v>142.00399999999999</v>
      </c>
      <c r="D60">
        <v>4867.018</v>
      </c>
      <c r="E60">
        <v>691137.62800000003</v>
      </c>
      <c r="F60">
        <v>4010423</v>
      </c>
      <c r="H60">
        <v>58</v>
      </c>
      <c r="I60" t="s">
        <v>1752</v>
      </c>
      <c r="J60">
        <v>142.00399999999999</v>
      </c>
      <c r="K60">
        <v>2496.2629999999999</v>
      </c>
      <c r="L60">
        <v>354480.18800000002</v>
      </c>
      <c r="M60">
        <v>2056921</v>
      </c>
      <c r="Q60">
        <v>58</v>
      </c>
      <c r="R60" t="s">
        <v>1863</v>
      </c>
      <c r="S60">
        <v>119.601</v>
      </c>
      <c r="T60">
        <v>5562.4279999999999</v>
      </c>
      <c r="U60">
        <v>665270.43700000003</v>
      </c>
      <c r="V60">
        <v>3860325</v>
      </c>
      <c r="X60">
        <v>58</v>
      </c>
      <c r="Y60" t="s">
        <v>1942</v>
      </c>
      <c r="Z60">
        <v>119.601</v>
      </c>
      <c r="AA60">
        <v>2973.8780000000002</v>
      </c>
      <c r="AB60">
        <v>355677.91899999999</v>
      </c>
      <c r="AC60">
        <v>2063871</v>
      </c>
      <c r="AW60">
        <v>58</v>
      </c>
      <c r="AX60" t="s">
        <v>2129</v>
      </c>
      <c r="AY60">
        <v>204.04499999999999</v>
      </c>
      <c r="AZ60">
        <v>2468.9119999999998</v>
      </c>
      <c r="BA60">
        <v>503769.299</v>
      </c>
      <c r="BB60">
        <v>2923192</v>
      </c>
      <c r="BD60">
        <v>58</v>
      </c>
      <c r="BE60" t="s">
        <v>2198</v>
      </c>
      <c r="BF60">
        <v>204.04499999999999</v>
      </c>
      <c r="BG60">
        <v>233.24</v>
      </c>
      <c r="BH60">
        <v>47591.438999999998</v>
      </c>
      <c r="BI60">
        <v>276156</v>
      </c>
      <c r="BM60">
        <v>58</v>
      </c>
      <c r="BN60" t="s">
        <v>2267</v>
      </c>
      <c r="BO60">
        <v>344.67099999999999</v>
      </c>
      <c r="BP60">
        <v>1106.9870000000001</v>
      </c>
      <c r="BQ60">
        <v>381545.97100000002</v>
      </c>
      <c r="BR60">
        <v>2213974</v>
      </c>
      <c r="BT60">
        <v>58</v>
      </c>
      <c r="BU60" t="s">
        <v>2337</v>
      </c>
      <c r="BV60">
        <v>344.67099999999999</v>
      </c>
      <c r="BW60">
        <v>294.36599999999999</v>
      </c>
      <c r="BX60">
        <v>101459.504</v>
      </c>
      <c r="BY60">
        <v>588733</v>
      </c>
      <c r="CC60">
        <v>58</v>
      </c>
      <c r="CD60" t="s">
        <v>2406</v>
      </c>
      <c r="CE60">
        <v>184.916</v>
      </c>
      <c r="CF60">
        <v>5169.6689999999999</v>
      </c>
      <c r="CG60">
        <v>955953.63300000003</v>
      </c>
      <c r="CH60">
        <v>5547055</v>
      </c>
      <c r="CJ60">
        <v>58</v>
      </c>
      <c r="CK60" t="s">
        <v>2470</v>
      </c>
      <c r="CL60">
        <v>184.916</v>
      </c>
      <c r="CM60">
        <v>2082.4059999999999</v>
      </c>
      <c r="CN60">
        <v>385069.88400000002</v>
      </c>
      <c r="CO60">
        <v>2234422</v>
      </c>
    </row>
    <row r="61" spans="1:93" x14ac:dyDescent="0.2">
      <c r="A61">
        <v>59</v>
      </c>
      <c r="B61" t="s">
        <v>1642</v>
      </c>
      <c r="C61">
        <v>125.977</v>
      </c>
      <c r="D61">
        <v>3145.8240000000001</v>
      </c>
      <c r="E61">
        <v>396301.84</v>
      </c>
      <c r="F61">
        <v>2299597</v>
      </c>
      <c r="H61">
        <v>59</v>
      </c>
      <c r="I61" t="s">
        <v>1753</v>
      </c>
      <c r="J61">
        <v>125.977</v>
      </c>
      <c r="K61">
        <v>1040.6579999999999</v>
      </c>
      <c r="L61">
        <v>131099.11499999999</v>
      </c>
      <c r="M61">
        <v>760721</v>
      </c>
      <c r="Q61">
        <v>59</v>
      </c>
      <c r="R61" t="s">
        <v>1864</v>
      </c>
      <c r="S61">
        <v>36.707000000000001</v>
      </c>
      <c r="T61">
        <v>2085.6849999999999</v>
      </c>
      <c r="U61">
        <v>76560.149000000005</v>
      </c>
      <c r="V61">
        <v>444251</v>
      </c>
      <c r="X61">
        <v>59</v>
      </c>
      <c r="Y61" t="s">
        <v>1943</v>
      </c>
      <c r="Z61">
        <v>36.707000000000001</v>
      </c>
      <c r="AA61">
        <v>124.315</v>
      </c>
      <c r="AB61">
        <v>4563.268</v>
      </c>
      <c r="AC61">
        <v>26479</v>
      </c>
      <c r="AW61">
        <v>59</v>
      </c>
      <c r="AX61" t="s">
        <v>2130</v>
      </c>
      <c r="AY61">
        <v>241.959</v>
      </c>
      <c r="AZ61">
        <v>1675.164</v>
      </c>
      <c r="BA61">
        <v>405320.66600000003</v>
      </c>
      <c r="BB61">
        <v>2351930</v>
      </c>
      <c r="BD61">
        <v>59</v>
      </c>
      <c r="BE61" t="s">
        <v>2199</v>
      </c>
      <c r="BF61">
        <v>241.959</v>
      </c>
      <c r="BG61">
        <v>470.71</v>
      </c>
      <c r="BH61">
        <v>113892.465</v>
      </c>
      <c r="BI61">
        <v>660877</v>
      </c>
      <c r="BM61">
        <v>59</v>
      </c>
      <c r="BN61" t="s">
        <v>2268</v>
      </c>
      <c r="BO61">
        <v>246.095</v>
      </c>
      <c r="BP61">
        <v>1611.2909999999999</v>
      </c>
      <c r="BQ61">
        <v>396530.35700000002</v>
      </c>
      <c r="BR61">
        <v>2300923</v>
      </c>
      <c r="BT61">
        <v>59</v>
      </c>
      <c r="BU61" t="s">
        <v>2338</v>
      </c>
      <c r="BV61">
        <v>246.095</v>
      </c>
      <c r="BW61">
        <v>179.72900000000001</v>
      </c>
      <c r="BX61">
        <v>44230.383000000002</v>
      </c>
      <c r="BY61">
        <v>256653</v>
      </c>
      <c r="CC61">
        <v>59</v>
      </c>
      <c r="CD61" t="s">
        <v>2407</v>
      </c>
      <c r="CE61">
        <v>181.64099999999999</v>
      </c>
      <c r="CF61">
        <v>2532.2130000000002</v>
      </c>
      <c r="CG61">
        <v>459954.93400000001</v>
      </c>
      <c r="CH61">
        <v>2668953</v>
      </c>
      <c r="CJ61">
        <v>59</v>
      </c>
      <c r="CK61" t="s">
        <v>2471</v>
      </c>
      <c r="CL61">
        <v>181.64099999999999</v>
      </c>
      <c r="CM61">
        <v>720.36300000000006</v>
      </c>
      <c r="CN61">
        <v>130847.85</v>
      </c>
      <c r="CO61">
        <v>759263</v>
      </c>
    </row>
    <row r="62" spans="1:93" x14ac:dyDescent="0.2">
      <c r="A62">
        <v>60</v>
      </c>
      <c r="B62" t="s">
        <v>1643</v>
      </c>
      <c r="C62">
        <v>382.92899999999997</v>
      </c>
      <c r="D62">
        <v>6259.8980000000001</v>
      </c>
      <c r="E62">
        <v>2397097.4360000002</v>
      </c>
      <c r="F62">
        <v>13909494</v>
      </c>
      <c r="H62">
        <v>60</v>
      </c>
      <c r="I62" t="s">
        <v>1754</v>
      </c>
      <c r="J62">
        <v>382.92899999999997</v>
      </c>
      <c r="K62">
        <v>3261.5990000000002</v>
      </c>
      <c r="L62">
        <v>1248961.1140000001</v>
      </c>
      <c r="M62">
        <v>7247272</v>
      </c>
      <c r="Q62">
        <v>60</v>
      </c>
      <c r="R62" t="s">
        <v>1865</v>
      </c>
      <c r="S62">
        <v>82.203999999999994</v>
      </c>
      <c r="T62">
        <v>4278.5619999999999</v>
      </c>
      <c r="U62">
        <v>351714.723</v>
      </c>
      <c r="V62">
        <v>2040874</v>
      </c>
      <c r="X62">
        <v>60</v>
      </c>
      <c r="Y62" t="s">
        <v>1944</v>
      </c>
      <c r="Z62">
        <v>82.203999999999994</v>
      </c>
      <c r="AA62">
        <v>1984.2429999999999</v>
      </c>
      <c r="AB62">
        <v>163112.64600000001</v>
      </c>
      <c r="AC62">
        <v>946484</v>
      </c>
      <c r="AW62">
        <v>60</v>
      </c>
      <c r="AX62" t="s">
        <v>2131</v>
      </c>
      <c r="AY62">
        <v>220.589</v>
      </c>
      <c r="AZ62">
        <v>2406.4679999999998</v>
      </c>
      <c r="BA62">
        <v>530840.94200000004</v>
      </c>
      <c r="BB62">
        <v>3080279</v>
      </c>
      <c r="BD62">
        <v>60</v>
      </c>
      <c r="BE62" t="s">
        <v>2200</v>
      </c>
      <c r="BF62">
        <v>220.589</v>
      </c>
      <c r="BG62">
        <v>196.12700000000001</v>
      </c>
      <c r="BH62">
        <v>43263.582000000002</v>
      </c>
      <c r="BI62">
        <v>251043</v>
      </c>
      <c r="BM62">
        <v>60</v>
      </c>
      <c r="BN62" t="s">
        <v>2269</v>
      </c>
      <c r="BO62">
        <v>215.41900000000001</v>
      </c>
      <c r="BP62">
        <v>1378.451</v>
      </c>
      <c r="BQ62">
        <v>296944.82699999999</v>
      </c>
      <c r="BR62">
        <v>1723064</v>
      </c>
      <c r="BT62">
        <v>60</v>
      </c>
      <c r="BU62" t="s">
        <v>2339</v>
      </c>
      <c r="BV62">
        <v>215.41900000000001</v>
      </c>
      <c r="BW62">
        <v>356.95800000000003</v>
      </c>
      <c r="BX62">
        <v>76895.513999999996</v>
      </c>
      <c r="BY62">
        <v>446197</v>
      </c>
      <c r="CC62">
        <v>60</v>
      </c>
      <c r="CD62" t="s">
        <v>2408</v>
      </c>
      <c r="CE62">
        <v>147.864</v>
      </c>
      <c r="CF62">
        <v>3732.605</v>
      </c>
      <c r="CG62">
        <v>551916.86499999999</v>
      </c>
      <c r="CH62">
        <v>3202575</v>
      </c>
      <c r="CJ62">
        <v>60</v>
      </c>
      <c r="CK62" t="s">
        <v>2472</v>
      </c>
      <c r="CL62">
        <v>147.864</v>
      </c>
      <c r="CM62">
        <v>1674.076</v>
      </c>
      <c r="CN62">
        <v>247535.07800000001</v>
      </c>
      <c r="CO62">
        <v>1436357</v>
      </c>
    </row>
    <row r="63" spans="1:93" x14ac:dyDescent="0.2">
      <c r="A63">
        <v>61</v>
      </c>
      <c r="B63" t="s">
        <v>1644</v>
      </c>
      <c r="C63">
        <v>87.546000000000006</v>
      </c>
      <c r="D63">
        <v>4991.0690000000004</v>
      </c>
      <c r="E63">
        <v>436949.88900000002</v>
      </c>
      <c r="F63">
        <v>2535463</v>
      </c>
      <c r="H63">
        <v>61</v>
      </c>
      <c r="I63" t="s">
        <v>1755</v>
      </c>
      <c r="J63">
        <v>87.546000000000006</v>
      </c>
      <c r="K63">
        <v>2561.85</v>
      </c>
      <c r="L63">
        <v>224280.66399999999</v>
      </c>
      <c r="M63">
        <v>1301420</v>
      </c>
      <c r="Q63">
        <v>61</v>
      </c>
      <c r="R63" t="s">
        <v>1866</v>
      </c>
      <c r="S63">
        <v>332.09</v>
      </c>
      <c r="T63">
        <v>2444.0169999999998</v>
      </c>
      <c r="U63">
        <v>811633.98400000005</v>
      </c>
      <c r="V63">
        <v>4709620</v>
      </c>
      <c r="X63">
        <v>61</v>
      </c>
      <c r="Y63" t="s">
        <v>1945</v>
      </c>
      <c r="Z63">
        <v>332.09</v>
      </c>
      <c r="AA63">
        <v>1328.0070000000001</v>
      </c>
      <c r="AB63">
        <v>441018.03700000001</v>
      </c>
      <c r="AC63">
        <v>2559069</v>
      </c>
      <c r="AW63">
        <v>61</v>
      </c>
      <c r="AX63" t="s">
        <v>2132</v>
      </c>
      <c r="AY63">
        <v>186.12200000000001</v>
      </c>
      <c r="AZ63">
        <v>2773.2049999999999</v>
      </c>
      <c r="BA63">
        <v>516154.86800000002</v>
      </c>
      <c r="BB63">
        <v>2995061</v>
      </c>
      <c r="BD63">
        <v>61</v>
      </c>
      <c r="BE63" t="s">
        <v>2201</v>
      </c>
      <c r="BF63">
        <v>186.12200000000001</v>
      </c>
      <c r="BG63">
        <v>1036.33</v>
      </c>
      <c r="BH63">
        <v>192883.921</v>
      </c>
      <c r="BI63">
        <v>1119236</v>
      </c>
      <c r="BM63">
        <v>61</v>
      </c>
      <c r="BN63" t="s">
        <v>2270</v>
      </c>
      <c r="BO63">
        <v>203.011</v>
      </c>
      <c r="BP63">
        <v>3340.07</v>
      </c>
      <c r="BQ63">
        <v>678071.16200000001</v>
      </c>
      <c r="BR63">
        <v>3934603</v>
      </c>
      <c r="BT63">
        <v>61</v>
      </c>
      <c r="BU63" t="s">
        <v>2340</v>
      </c>
      <c r="BV63">
        <v>203.011</v>
      </c>
      <c r="BW63">
        <v>1401.3230000000001</v>
      </c>
      <c r="BX63">
        <v>284483.94799999997</v>
      </c>
      <c r="BY63">
        <v>1650758</v>
      </c>
      <c r="CC63">
        <v>61</v>
      </c>
      <c r="CD63" t="s">
        <v>2409</v>
      </c>
      <c r="CE63">
        <v>189.91399999999999</v>
      </c>
      <c r="CF63">
        <v>3230.7249999999999</v>
      </c>
      <c r="CG63">
        <v>613558.46</v>
      </c>
      <c r="CH63">
        <v>3560259</v>
      </c>
      <c r="CJ63">
        <v>61</v>
      </c>
      <c r="CK63" t="s">
        <v>2473</v>
      </c>
      <c r="CL63">
        <v>189.91399999999999</v>
      </c>
      <c r="CM63">
        <v>1645.7950000000001</v>
      </c>
      <c r="CN63">
        <v>312558.75400000002</v>
      </c>
      <c r="CO63">
        <v>1813666</v>
      </c>
    </row>
    <row r="64" spans="1:93" x14ac:dyDescent="0.2">
      <c r="A64">
        <v>62</v>
      </c>
      <c r="B64" t="s">
        <v>1645</v>
      </c>
      <c r="C64">
        <v>194.39400000000001</v>
      </c>
      <c r="D64">
        <v>3369.2080000000001</v>
      </c>
      <c r="E64">
        <v>654954.78799999994</v>
      </c>
      <c r="F64">
        <v>3800467</v>
      </c>
      <c r="H64">
        <v>62</v>
      </c>
      <c r="I64" t="s">
        <v>1756</v>
      </c>
      <c r="J64">
        <v>194.39400000000001</v>
      </c>
      <c r="K64">
        <v>148.417</v>
      </c>
      <c r="L64">
        <v>28851.348999999998</v>
      </c>
      <c r="M64">
        <v>167414</v>
      </c>
      <c r="Q64">
        <v>62</v>
      </c>
      <c r="R64" t="s">
        <v>1867</v>
      </c>
      <c r="S64">
        <v>313.64999999999998</v>
      </c>
      <c r="T64">
        <v>2817.3809999999999</v>
      </c>
      <c r="U64">
        <v>883672.39800000004</v>
      </c>
      <c r="V64">
        <v>5127633</v>
      </c>
      <c r="X64">
        <v>62</v>
      </c>
      <c r="Y64" t="s">
        <v>1946</v>
      </c>
      <c r="Z64">
        <v>313.64999999999998</v>
      </c>
      <c r="AA64">
        <v>1799.259</v>
      </c>
      <c r="AB64">
        <v>564338.10699999996</v>
      </c>
      <c r="AC64">
        <v>3274651</v>
      </c>
      <c r="AW64">
        <v>62</v>
      </c>
      <c r="AX64" t="s">
        <v>2133</v>
      </c>
      <c r="AY64">
        <v>227.483</v>
      </c>
      <c r="AZ64">
        <v>1321.5229999999999</v>
      </c>
      <c r="BA64">
        <v>300623.49800000002</v>
      </c>
      <c r="BB64">
        <v>1744410</v>
      </c>
      <c r="BD64">
        <v>62</v>
      </c>
      <c r="BE64" t="s">
        <v>2202</v>
      </c>
      <c r="BF64">
        <v>227.483</v>
      </c>
      <c r="BG64">
        <v>136.47800000000001</v>
      </c>
      <c r="BH64">
        <v>31046.384999999998</v>
      </c>
      <c r="BI64">
        <v>180151</v>
      </c>
      <c r="BM64">
        <v>62</v>
      </c>
      <c r="BN64" t="s">
        <v>2271</v>
      </c>
      <c r="BO64">
        <v>187.673</v>
      </c>
      <c r="BP64">
        <v>2268.5329999999999</v>
      </c>
      <c r="BQ64">
        <v>425742.74900000001</v>
      </c>
      <c r="BR64">
        <v>2470432</v>
      </c>
      <c r="BT64">
        <v>62</v>
      </c>
      <c r="BU64" t="s">
        <v>2341</v>
      </c>
      <c r="BV64">
        <v>187.673</v>
      </c>
      <c r="BW64">
        <v>423.99799999999999</v>
      </c>
      <c r="BX64">
        <v>79573.088000000003</v>
      </c>
      <c r="BY64">
        <v>461734</v>
      </c>
      <c r="CC64">
        <v>62</v>
      </c>
      <c r="CD64" t="s">
        <v>2410</v>
      </c>
      <c r="CE64">
        <v>97.713999999999999</v>
      </c>
      <c r="CF64">
        <v>3256.76</v>
      </c>
      <c r="CG64">
        <v>318231.51699999999</v>
      </c>
      <c r="CH64">
        <v>1846583</v>
      </c>
      <c r="CJ64">
        <v>62</v>
      </c>
      <c r="CK64" t="s">
        <v>2474</v>
      </c>
      <c r="CL64">
        <v>97.713999999999999</v>
      </c>
      <c r="CM64">
        <v>1104.289</v>
      </c>
      <c r="CN64">
        <v>107904.674</v>
      </c>
      <c r="CO64">
        <v>626132</v>
      </c>
    </row>
    <row r="65" spans="1:93" x14ac:dyDescent="0.2">
      <c r="A65">
        <v>63</v>
      </c>
      <c r="B65" t="s">
        <v>1646</v>
      </c>
      <c r="C65">
        <v>57.905000000000001</v>
      </c>
      <c r="D65">
        <v>2410.857</v>
      </c>
      <c r="E65">
        <v>139599.90100000001</v>
      </c>
      <c r="F65">
        <v>810048</v>
      </c>
      <c r="H65">
        <v>63</v>
      </c>
      <c r="I65" t="s">
        <v>1757</v>
      </c>
      <c r="J65">
        <v>57.905000000000001</v>
      </c>
      <c r="K65">
        <v>1181.6099999999999</v>
      </c>
      <c r="L65">
        <v>68420.751000000004</v>
      </c>
      <c r="M65">
        <v>397021</v>
      </c>
      <c r="Q65">
        <v>63</v>
      </c>
      <c r="R65" t="s">
        <v>1868</v>
      </c>
      <c r="S65">
        <v>115.809</v>
      </c>
      <c r="T65">
        <v>3129.9659999999999</v>
      </c>
      <c r="U65">
        <v>362479.30599999998</v>
      </c>
      <c r="V65">
        <v>2103337</v>
      </c>
      <c r="X65">
        <v>63</v>
      </c>
      <c r="Y65" t="s">
        <v>1947</v>
      </c>
      <c r="Z65">
        <v>115.809</v>
      </c>
      <c r="AA65">
        <v>327.56099999999998</v>
      </c>
      <c r="AB65">
        <v>37934.627999999997</v>
      </c>
      <c r="AC65">
        <v>220121</v>
      </c>
      <c r="AW65">
        <v>63</v>
      </c>
      <c r="AX65" t="s">
        <v>2134</v>
      </c>
      <c r="AY65">
        <v>282.63</v>
      </c>
      <c r="AZ65">
        <v>1274.0050000000001</v>
      </c>
      <c r="BA65">
        <v>360072.12599999999</v>
      </c>
      <c r="BB65">
        <v>2089369</v>
      </c>
      <c r="BD65">
        <v>63</v>
      </c>
      <c r="BE65" t="s">
        <v>2203</v>
      </c>
      <c r="BF65">
        <v>282.63</v>
      </c>
      <c r="BG65">
        <v>1814.1479999999999</v>
      </c>
      <c r="BH65">
        <v>512732.63299999997</v>
      </c>
      <c r="BI65">
        <v>2975203</v>
      </c>
      <c r="BM65">
        <v>63</v>
      </c>
      <c r="BN65" t="s">
        <v>2272</v>
      </c>
      <c r="BO65">
        <v>197.84100000000001</v>
      </c>
      <c r="BP65">
        <v>1258.0309999999999</v>
      </c>
      <c r="BQ65">
        <v>248890.15100000001</v>
      </c>
      <c r="BR65">
        <v>1444220</v>
      </c>
      <c r="BT65">
        <v>63</v>
      </c>
      <c r="BU65" t="s">
        <v>2342</v>
      </c>
      <c r="BV65">
        <v>197.84100000000001</v>
      </c>
      <c r="BW65">
        <v>235.57599999999999</v>
      </c>
      <c r="BX65">
        <v>46606.542999999998</v>
      </c>
      <c r="BY65">
        <v>270441</v>
      </c>
      <c r="CC65">
        <v>63</v>
      </c>
      <c r="CD65" t="s">
        <v>2411</v>
      </c>
      <c r="CE65">
        <v>94.784000000000006</v>
      </c>
      <c r="CF65">
        <v>1894.56</v>
      </c>
      <c r="CG65">
        <v>179574.807</v>
      </c>
      <c r="CH65">
        <v>1042008</v>
      </c>
      <c r="CJ65">
        <v>63</v>
      </c>
      <c r="CK65" t="s">
        <v>2475</v>
      </c>
      <c r="CL65">
        <v>94.784000000000006</v>
      </c>
      <c r="CM65">
        <v>180.12200000000001</v>
      </c>
      <c r="CN65">
        <v>17072.745999999999</v>
      </c>
      <c r="CO65">
        <v>99067</v>
      </c>
    </row>
    <row r="66" spans="1:93" x14ac:dyDescent="0.2">
      <c r="A66">
        <v>64</v>
      </c>
      <c r="B66" t="s">
        <v>1647</v>
      </c>
      <c r="C66">
        <v>129.42400000000001</v>
      </c>
      <c r="D66">
        <v>2283.0349999999999</v>
      </c>
      <c r="E66">
        <v>295479.11499999999</v>
      </c>
      <c r="F66">
        <v>1714559</v>
      </c>
      <c r="H66">
        <v>64</v>
      </c>
      <c r="I66" t="s">
        <v>1758</v>
      </c>
      <c r="J66">
        <v>129.42400000000001</v>
      </c>
      <c r="K66">
        <v>151.91900000000001</v>
      </c>
      <c r="L66">
        <v>19661.912</v>
      </c>
      <c r="M66">
        <v>114091</v>
      </c>
      <c r="Q66">
        <v>64</v>
      </c>
      <c r="R66" t="s">
        <v>1869</v>
      </c>
      <c r="S66">
        <v>181.64099999999999</v>
      </c>
      <c r="T66">
        <v>1392.1020000000001</v>
      </c>
      <c r="U66">
        <v>252863.514</v>
      </c>
      <c r="V66">
        <v>1467276</v>
      </c>
      <c r="X66">
        <v>64</v>
      </c>
      <c r="Y66" t="s">
        <v>1948</v>
      </c>
      <c r="Z66">
        <v>181.64099999999999</v>
      </c>
      <c r="AA66">
        <v>534.46699999999998</v>
      </c>
      <c r="AB66">
        <v>97081.324999999997</v>
      </c>
      <c r="AC66">
        <v>563328</v>
      </c>
      <c r="AW66">
        <v>64</v>
      </c>
      <c r="AX66" t="s">
        <v>2135</v>
      </c>
      <c r="AY66">
        <v>246.095</v>
      </c>
      <c r="AZ66">
        <v>2660.1120000000001</v>
      </c>
      <c r="BA66">
        <v>654639.93200000003</v>
      </c>
      <c r="BB66">
        <v>3798640</v>
      </c>
      <c r="BD66">
        <v>64</v>
      </c>
      <c r="BE66" t="s">
        <v>2204</v>
      </c>
      <c r="BF66">
        <v>246.095</v>
      </c>
      <c r="BG66">
        <v>2152.0050000000001</v>
      </c>
      <c r="BH66">
        <v>529597.37</v>
      </c>
      <c r="BI66">
        <v>3073063</v>
      </c>
      <c r="BM66">
        <v>64</v>
      </c>
      <c r="BN66" t="s">
        <v>2273</v>
      </c>
      <c r="BO66">
        <v>108.054</v>
      </c>
      <c r="BP66">
        <v>3405.8209999999999</v>
      </c>
      <c r="BQ66">
        <v>368013.511</v>
      </c>
      <c r="BR66">
        <v>2135450</v>
      </c>
      <c r="BT66">
        <v>64</v>
      </c>
      <c r="BU66" t="s">
        <v>2343</v>
      </c>
      <c r="BV66">
        <v>108.054</v>
      </c>
      <c r="BW66">
        <v>1531.3440000000001</v>
      </c>
      <c r="BX66">
        <v>165468.29800000001</v>
      </c>
      <c r="BY66">
        <v>960153</v>
      </c>
      <c r="CC66">
        <v>64</v>
      </c>
      <c r="CD66" t="s">
        <v>2412</v>
      </c>
      <c r="CE66">
        <v>296.41699999999997</v>
      </c>
      <c r="CF66">
        <v>5480.3289999999997</v>
      </c>
      <c r="CG66">
        <v>1624461.5619999999</v>
      </c>
      <c r="CH66">
        <v>9426166</v>
      </c>
      <c r="CJ66">
        <v>64</v>
      </c>
      <c r="CK66" t="s">
        <v>2476</v>
      </c>
      <c r="CL66">
        <v>296.41699999999997</v>
      </c>
      <c r="CM66">
        <v>2362.6060000000002</v>
      </c>
      <c r="CN66">
        <v>700316.20799999998</v>
      </c>
      <c r="CO66">
        <v>4063683</v>
      </c>
    </row>
    <row r="67" spans="1:93" x14ac:dyDescent="0.2">
      <c r="A67">
        <v>65</v>
      </c>
      <c r="B67" t="s">
        <v>1648</v>
      </c>
      <c r="C67">
        <v>90.992999999999995</v>
      </c>
      <c r="D67">
        <v>4557.8180000000002</v>
      </c>
      <c r="E67">
        <v>414729.83100000001</v>
      </c>
      <c r="F67">
        <v>2406528</v>
      </c>
      <c r="H67">
        <v>65</v>
      </c>
      <c r="I67" t="s">
        <v>1759</v>
      </c>
      <c r="J67">
        <v>90.992999999999995</v>
      </c>
      <c r="K67">
        <v>166.58</v>
      </c>
      <c r="L67">
        <v>15157.583000000001</v>
      </c>
      <c r="M67">
        <v>87954</v>
      </c>
      <c r="Q67">
        <v>65</v>
      </c>
      <c r="R67" t="s">
        <v>1870</v>
      </c>
      <c r="S67">
        <v>204.04499999999999</v>
      </c>
      <c r="T67">
        <v>2351.7339999999999</v>
      </c>
      <c r="U67">
        <v>479859.66600000003</v>
      </c>
      <c r="V67">
        <v>2784453</v>
      </c>
      <c r="X67">
        <v>65</v>
      </c>
      <c r="Y67" t="s">
        <v>1949</v>
      </c>
      <c r="Z67">
        <v>204.04499999999999</v>
      </c>
      <c r="AA67">
        <v>1463.095</v>
      </c>
      <c r="AB67">
        <v>298537.37800000003</v>
      </c>
      <c r="AC67">
        <v>1732305</v>
      </c>
      <c r="AW67">
        <v>65</v>
      </c>
      <c r="AX67" t="s">
        <v>2136</v>
      </c>
      <c r="AY67">
        <v>165.44200000000001</v>
      </c>
      <c r="AZ67">
        <v>2316.3229999999999</v>
      </c>
      <c r="BA67">
        <v>383216.935</v>
      </c>
      <c r="BB67">
        <v>2223670</v>
      </c>
      <c r="BD67">
        <v>65</v>
      </c>
      <c r="BE67" t="s">
        <v>2205</v>
      </c>
      <c r="BF67">
        <v>165.44200000000001</v>
      </c>
      <c r="BG67">
        <v>540.00099999999998</v>
      </c>
      <c r="BH67">
        <v>89338.815000000002</v>
      </c>
      <c r="BI67">
        <v>518401</v>
      </c>
      <c r="BM67">
        <v>65</v>
      </c>
      <c r="BN67" t="s">
        <v>2274</v>
      </c>
      <c r="BO67">
        <v>207.49199999999999</v>
      </c>
      <c r="BP67">
        <v>1160.9449999999999</v>
      </c>
      <c r="BQ67">
        <v>240886.55300000001</v>
      </c>
      <c r="BR67">
        <v>1397778</v>
      </c>
      <c r="BT67">
        <v>65</v>
      </c>
      <c r="BU67" t="s">
        <v>2344</v>
      </c>
      <c r="BV67">
        <v>207.49199999999999</v>
      </c>
      <c r="BW67">
        <v>189.90899999999999</v>
      </c>
      <c r="BX67">
        <v>39404.476000000002</v>
      </c>
      <c r="BY67">
        <v>228650</v>
      </c>
      <c r="CC67">
        <v>65</v>
      </c>
      <c r="CD67" t="s">
        <v>2413</v>
      </c>
      <c r="CE67">
        <v>281.596</v>
      </c>
      <c r="CF67">
        <v>2209.8589999999999</v>
      </c>
      <c r="CG67">
        <v>622287.41799999995</v>
      </c>
      <c r="CH67">
        <v>3610910</v>
      </c>
      <c r="CJ67">
        <v>65</v>
      </c>
      <c r="CK67" t="s">
        <v>2477</v>
      </c>
      <c r="CL67">
        <v>281.596</v>
      </c>
      <c r="CM67">
        <v>375.98200000000003</v>
      </c>
      <c r="CN67">
        <v>105875.08</v>
      </c>
      <c r="CO67">
        <v>614355</v>
      </c>
    </row>
    <row r="68" spans="1:93" x14ac:dyDescent="0.2">
      <c r="A68">
        <v>66</v>
      </c>
      <c r="B68" t="s">
        <v>1649</v>
      </c>
      <c r="C68">
        <v>223.51900000000001</v>
      </c>
      <c r="D68">
        <v>3154.3890000000001</v>
      </c>
      <c r="E68">
        <v>705065.77</v>
      </c>
      <c r="F68">
        <v>4091243</v>
      </c>
      <c r="H68">
        <v>66</v>
      </c>
      <c r="I68" t="s">
        <v>1760</v>
      </c>
      <c r="J68">
        <v>223.51900000000001</v>
      </c>
      <c r="K68">
        <v>361.12799999999999</v>
      </c>
      <c r="L68">
        <v>80718.945999999996</v>
      </c>
      <c r="M68">
        <v>468383</v>
      </c>
      <c r="Q68">
        <v>66</v>
      </c>
      <c r="R68" t="s">
        <v>1871</v>
      </c>
      <c r="S68">
        <v>205.07900000000001</v>
      </c>
      <c r="T68">
        <v>1855.2760000000001</v>
      </c>
      <c r="U68">
        <v>380478.35399999999</v>
      </c>
      <c r="V68">
        <v>2207779</v>
      </c>
      <c r="X68">
        <v>66</v>
      </c>
      <c r="Y68" t="s">
        <v>1950</v>
      </c>
      <c r="Z68">
        <v>205.07900000000001</v>
      </c>
      <c r="AA68">
        <v>1126.982</v>
      </c>
      <c r="AB68">
        <v>231120.30900000001</v>
      </c>
      <c r="AC68">
        <v>1341108</v>
      </c>
      <c r="AW68">
        <v>66</v>
      </c>
      <c r="AX68" t="s">
        <v>2137</v>
      </c>
      <c r="AY68">
        <v>105.46899999999999</v>
      </c>
      <c r="AZ68">
        <v>4831.0780000000004</v>
      </c>
      <c r="BA68">
        <v>509530.125</v>
      </c>
      <c r="BB68">
        <v>2956620</v>
      </c>
      <c r="BD68">
        <v>66</v>
      </c>
      <c r="BE68" t="s">
        <v>2206</v>
      </c>
      <c r="BF68">
        <v>105.46899999999999</v>
      </c>
      <c r="BG68">
        <v>2836.8989999999999</v>
      </c>
      <c r="BH68">
        <v>299205.522</v>
      </c>
      <c r="BI68">
        <v>1736182</v>
      </c>
      <c r="BM68">
        <v>66</v>
      </c>
      <c r="BN68" t="s">
        <v>2275</v>
      </c>
      <c r="BO68">
        <v>134.93899999999999</v>
      </c>
      <c r="BP68">
        <v>1801.1669999999999</v>
      </c>
      <c r="BQ68">
        <v>243046.94899999999</v>
      </c>
      <c r="BR68">
        <v>1410314</v>
      </c>
      <c r="BT68">
        <v>66</v>
      </c>
      <c r="BU68" t="s">
        <v>2345</v>
      </c>
      <c r="BV68">
        <v>134.93899999999999</v>
      </c>
      <c r="BW68">
        <v>216.15299999999999</v>
      </c>
      <c r="BX68">
        <v>29167.412</v>
      </c>
      <c r="BY68">
        <v>169248</v>
      </c>
    </row>
    <row r="69" spans="1:93" x14ac:dyDescent="0.2">
      <c r="A69">
        <v>67</v>
      </c>
      <c r="B69" t="s">
        <v>1650</v>
      </c>
      <c r="C69">
        <v>63.075000000000003</v>
      </c>
      <c r="D69">
        <v>2085.645</v>
      </c>
      <c r="E69">
        <v>131551.49600000001</v>
      </c>
      <c r="F69">
        <v>763346</v>
      </c>
      <c r="H69">
        <v>67</v>
      </c>
      <c r="I69" t="s">
        <v>1761</v>
      </c>
      <c r="J69">
        <v>63.075000000000003</v>
      </c>
      <c r="K69">
        <v>122.88</v>
      </c>
      <c r="L69">
        <v>7750.61</v>
      </c>
      <c r="M69">
        <v>44974</v>
      </c>
      <c r="Q69">
        <v>67</v>
      </c>
      <c r="R69" t="s">
        <v>1872</v>
      </c>
      <c r="S69">
        <v>290.04000000000002</v>
      </c>
      <c r="T69">
        <v>1232.942</v>
      </c>
      <c r="U69">
        <v>357603.07699999999</v>
      </c>
      <c r="V69">
        <v>2075042</v>
      </c>
      <c r="X69">
        <v>67</v>
      </c>
      <c r="Y69" t="s">
        <v>1951</v>
      </c>
      <c r="Z69">
        <v>290.04000000000002</v>
      </c>
      <c r="AA69">
        <v>230.352</v>
      </c>
      <c r="AB69">
        <v>66811.482999999993</v>
      </c>
      <c r="AC69">
        <v>387683</v>
      </c>
      <c r="AW69">
        <v>67</v>
      </c>
      <c r="AX69" t="s">
        <v>2138</v>
      </c>
      <c r="AY69">
        <v>250.23099999999999</v>
      </c>
      <c r="AZ69">
        <v>2030.7819999999999</v>
      </c>
      <c r="BA69">
        <v>508164.36800000002</v>
      </c>
      <c r="BB69">
        <v>2948695</v>
      </c>
      <c r="BD69">
        <v>67</v>
      </c>
      <c r="BE69" t="s">
        <v>2207</v>
      </c>
      <c r="BF69">
        <v>250.23099999999999</v>
      </c>
      <c r="BG69">
        <v>183.523</v>
      </c>
      <c r="BH69">
        <v>45923.061000000002</v>
      </c>
      <c r="BI69">
        <v>266475</v>
      </c>
      <c r="BM69">
        <v>67</v>
      </c>
      <c r="BN69" t="s">
        <v>2276</v>
      </c>
      <c r="BO69">
        <v>103.401</v>
      </c>
      <c r="BP69">
        <v>7007.8130000000001</v>
      </c>
      <c r="BQ69">
        <v>724616.35400000005</v>
      </c>
      <c r="BR69">
        <v>4204688</v>
      </c>
      <c r="BT69">
        <v>67</v>
      </c>
      <c r="BU69" t="s">
        <v>2346</v>
      </c>
      <c r="BV69">
        <v>103.401</v>
      </c>
      <c r="BW69">
        <v>1955.2570000000001</v>
      </c>
      <c r="BX69">
        <v>202175.89799999999</v>
      </c>
      <c r="BY69">
        <v>1173154</v>
      </c>
    </row>
    <row r="70" spans="1:93" x14ac:dyDescent="0.2">
      <c r="A70">
        <v>68</v>
      </c>
      <c r="B70" t="s">
        <v>1651</v>
      </c>
      <c r="C70">
        <v>376.38</v>
      </c>
      <c r="D70">
        <v>1167.1199999999999</v>
      </c>
      <c r="E70">
        <v>439281.24099999998</v>
      </c>
      <c r="F70">
        <v>2548991</v>
      </c>
      <c r="H70">
        <v>68</v>
      </c>
      <c r="I70" t="s">
        <v>1762</v>
      </c>
      <c r="J70">
        <v>376.38</v>
      </c>
      <c r="K70">
        <v>138.88300000000001</v>
      </c>
      <c r="L70">
        <v>52272.928999999996</v>
      </c>
      <c r="M70">
        <v>303321</v>
      </c>
      <c r="Q70">
        <v>68</v>
      </c>
      <c r="R70" t="s">
        <v>1873</v>
      </c>
      <c r="S70">
        <v>103.401</v>
      </c>
      <c r="T70">
        <v>2411.2080000000001</v>
      </c>
      <c r="U70">
        <v>249321.851</v>
      </c>
      <c r="V70">
        <v>1446725</v>
      </c>
      <c r="X70">
        <v>68</v>
      </c>
      <c r="Y70" t="s">
        <v>1952</v>
      </c>
      <c r="Z70">
        <v>103.401</v>
      </c>
      <c r="AA70">
        <v>1287.0329999999999</v>
      </c>
      <c r="AB70">
        <v>133080.799</v>
      </c>
      <c r="AC70">
        <v>772220</v>
      </c>
      <c r="AW70">
        <v>68</v>
      </c>
      <c r="AX70" t="s">
        <v>2139</v>
      </c>
      <c r="AY70">
        <v>154.41200000000001</v>
      </c>
      <c r="AZ70">
        <v>1291.82</v>
      </c>
      <c r="BA70">
        <v>199473.163</v>
      </c>
      <c r="BB70">
        <v>1157471</v>
      </c>
      <c r="BD70">
        <v>68</v>
      </c>
      <c r="BE70" t="s">
        <v>2208</v>
      </c>
      <c r="BF70">
        <v>154.41200000000001</v>
      </c>
      <c r="BG70">
        <v>126.97499999999999</v>
      </c>
      <c r="BH70">
        <v>19606.592000000001</v>
      </c>
      <c r="BI70">
        <v>113770</v>
      </c>
      <c r="BM70">
        <v>68</v>
      </c>
      <c r="BN70" t="s">
        <v>2277</v>
      </c>
      <c r="BO70">
        <v>130.286</v>
      </c>
      <c r="BP70">
        <v>2171.5479999999998</v>
      </c>
      <c r="BQ70">
        <v>282921.21100000001</v>
      </c>
      <c r="BR70">
        <v>1641690</v>
      </c>
      <c r="BT70">
        <v>68</v>
      </c>
      <c r="BU70" t="s">
        <v>2347</v>
      </c>
      <c r="BV70">
        <v>130.286</v>
      </c>
      <c r="BW70">
        <v>1431.579</v>
      </c>
      <c r="BX70">
        <v>186514.06200000001</v>
      </c>
      <c r="BY70">
        <v>1082274</v>
      </c>
    </row>
    <row r="71" spans="1:93" x14ac:dyDescent="0.2">
      <c r="A71">
        <v>69</v>
      </c>
      <c r="B71" t="s">
        <v>1652</v>
      </c>
      <c r="C71">
        <v>89.614000000000004</v>
      </c>
      <c r="D71">
        <v>6561.6880000000001</v>
      </c>
      <c r="E71">
        <v>588021.63600000006</v>
      </c>
      <c r="F71">
        <v>3412078</v>
      </c>
      <c r="H71">
        <v>69</v>
      </c>
      <c r="I71" t="s">
        <v>1763</v>
      </c>
      <c r="J71">
        <v>89.614000000000004</v>
      </c>
      <c r="K71">
        <v>132.804</v>
      </c>
      <c r="L71">
        <v>11901.134</v>
      </c>
      <c r="M71">
        <v>69058</v>
      </c>
      <c r="Q71">
        <v>69</v>
      </c>
      <c r="R71" t="s">
        <v>1874</v>
      </c>
      <c r="S71">
        <v>379.13799999999998</v>
      </c>
      <c r="T71">
        <v>1407.0530000000001</v>
      </c>
      <c r="U71">
        <v>533466.81499999994</v>
      </c>
      <c r="V71">
        <v>3095516</v>
      </c>
      <c r="X71">
        <v>69</v>
      </c>
      <c r="Y71" t="s">
        <v>1953</v>
      </c>
      <c r="Z71">
        <v>379.13799999999998</v>
      </c>
      <c r="AA71">
        <v>206.756</v>
      </c>
      <c r="AB71">
        <v>78388.971999999994</v>
      </c>
      <c r="AC71">
        <v>454863</v>
      </c>
      <c r="AW71">
        <v>69</v>
      </c>
      <c r="AX71" t="s">
        <v>2140</v>
      </c>
      <c r="AY71">
        <v>371.55500000000001</v>
      </c>
      <c r="AZ71">
        <v>596.07100000000003</v>
      </c>
      <c r="BA71">
        <v>221473.321</v>
      </c>
      <c r="BB71">
        <v>1285130</v>
      </c>
      <c r="BD71">
        <v>69</v>
      </c>
      <c r="BE71" t="s">
        <v>2209</v>
      </c>
      <c r="BF71">
        <v>371.55500000000001</v>
      </c>
      <c r="BG71">
        <v>107.083</v>
      </c>
      <c r="BH71">
        <v>39787.233</v>
      </c>
      <c r="BI71">
        <v>230871</v>
      </c>
      <c r="BM71">
        <v>69</v>
      </c>
      <c r="BN71" t="s">
        <v>2278</v>
      </c>
      <c r="BO71">
        <v>255.40100000000001</v>
      </c>
      <c r="BP71">
        <v>1649.73</v>
      </c>
      <c r="BQ71">
        <v>421342.68300000002</v>
      </c>
      <c r="BR71">
        <v>2444900</v>
      </c>
      <c r="BT71">
        <v>69</v>
      </c>
      <c r="BU71" t="s">
        <v>2348</v>
      </c>
      <c r="BV71">
        <v>255.40100000000001</v>
      </c>
      <c r="BW71">
        <v>394.26</v>
      </c>
      <c r="BX71">
        <v>100694.508</v>
      </c>
      <c r="BY71">
        <v>584294</v>
      </c>
    </row>
    <row r="72" spans="1:93" x14ac:dyDescent="0.2">
      <c r="A72">
        <v>70</v>
      </c>
      <c r="B72" t="s">
        <v>1653</v>
      </c>
      <c r="C72">
        <v>396.88799999999998</v>
      </c>
      <c r="D72">
        <v>1256.1769999999999</v>
      </c>
      <c r="E72">
        <v>498562.01500000001</v>
      </c>
      <c r="F72">
        <v>2892976</v>
      </c>
      <c r="H72">
        <v>70</v>
      </c>
      <c r="I72" t="s">
        <v>1764</v>
      </c>
      <c r="J72">
        <v>396.88799999999998</v>
      </c>
      <c r="K72">
        <v>167.62799999999999</v>
      </c>
      <c r="L72">
        <v>66529.543000000005</v>
      </c>
      <c r="M72">
        <v>386047</v>
      </c>
      <c r="Q72">
        <v>70</v>
      </c>
      <c r="R72" t="s">
        <v>1875</v>
      </c>
      <c r="S72">
        <v>465.822</v>
      </c>
      <c r="T72">
        <v>958.803</v>
      </c>
      <c r="U72">
        <v>446632.033</v>
      </c>
      <c r="V72">
        <v>2591645</v>
      </c>
      <c r="X72">
        <v>70</v>
      </c>
      <c r="Y72" t="s">
        <v>1954</v>
      </c>
      <c r="Z72">
        <v>465.822</v>
      </c>
      <c r="AA72">
        <v>165.191</v>
      </c>
      <c r="AB72">
        <v>76949.455000000002</v>
      </c>
      <c r="AC72">
        <v>446510</v>
      </c>
      <c r="BM72">
        <v>70</v>
      </c>
      <c r="BN72" t="s">
        <v>2279</v>
      </c>
      <c r="BO72">
        <v>261.43299999999999</v>
      </c>
      <c r="BP72">
        <v>2205.047</v>
      </c>
      <c r="BQ72">
        <v>576471.37699999998</v>
      </c>
      <c r="BR72">
        <v>3345056</v>
      </c>
      <c r="BT72">
        <v>70</v>
      </c>
      <c r="BU72" t="s">
        <v>2349</v>
      </c>
      <c r="BV72">
        <v>261.43299999999999</v>
      </c>
      <c r="BW72">
        <v>364.86900000000003</v>
      </c>
      <c r="BX72">
        <v>95388.646999999997</v>
      </c>
      <c r="BY72">
        <v>553506</v>
      </c>
    </row>
    <row r="73" spans="1:93" x14ac:dyDescent="0.2">
      <c r="A73">
        <v>71</v>
      </c>
      <c r="B73" t="s">
        <v>1654</v>
      </c>
      <c r="C73">
        <v>411.02</v>
      </c>
      <c r="D73">
        <v>1835.577</v>
      </c>
      <c r="E73">
        <v>754458.28599999996</v>
      </c>
      <c r="F73">
        <v>4377850</v>
      </c>
      <c r="H73">
        <v>71</v>
      </c>
      <c r="I73" t="s">
        <v>1765</v>
      </c>
      <c r="J73">
        <v>411.02</v>
      </c>
      <c r="K73">
        <v>4061.7779999999998</v>
      </c>
      <c r="L73">
        <v>1669471.2450000001</v>
      </c>
      <c r="M73">
        <v>9687341</v>
      </c>
      <c r="Q73">
        <v>71</v>
      </c>
      <c r="R73" t="s">
        <v>1876</v>
      </c>
      <c r="S73">
        <v>261.95</v>
      </c>
      <c r="T73">
        <v>1282.249</v>
      </c>
      <c r="U73">
        <v>335884.68800000002</v>
      </c>
      <c r="V73">
        <v>1949018</v>
      </c>
      <c r="X73">
        <v>71</v>
      </c>
      <c r="Y73" t="s">
        <v>1955</v>
      </c>
      <c r="Z73">
        <v>261.95</v>
      </c>
      <c r="AA73">
        <v>110.886</v>
      </c>
      <c r="AB73">
        <v>29046.433000000001</v>
      </c>
      <c r="AC73">
        <v>168546</v>
      </c>
    </row>
    <row r="74" spans="1:93" x14ac:dyDescent="0.2">
      <c r="A74">
        <v>72</v>
      </c>
      <c r="B74" t="s">
        <v>1655</v>
      </c>
      <c r="C74">
        <v>451.863</v>
      </c>
      <c r="D74">
        <v>1127.9580000000001</v>
      </c>
      <c r="E74">
        <v>509682.64199999999</v>
      </c>
      <c r="F74">
        <v>2957505</v>
      </c>
      <c r="H74">
        <v>72</v>
      </c>
      <c r="I74" t="s">
        <v>1766</v>
      </c>
      <c r="J74">
        <v>451.863</v>
      </c>
      <c r="K74">
        <v>357.161</v>
      </c>
      <c r="L74">
        <v>161387.91399999999</v>
      </c>
      <c r="M74">
        <v>936476</v>
      </c>
      <c r="Q74">
        <v>72</v>
      </c>
      <c r="R74" t="s">
        <v>1877</v>
      </c>
      <c r="S74">
        <v>566.98299999999995</v>
      </c>
      <c r="T74">
        <v>1452.902</v>
      </c>
      <c r="U74">
        <v>823771.21699999995</v>
      </c>
      <c r="V74">
        <v>4780048</v>
      </c>
      <c r="X74">
        <v>72</v>
      </c>
      <c r="Y74" t="s">
        <v>1956</v>
      </c>
      <c r="Z74">
        <v>566.98299999999995</v>
      </c>
      <c r="AA74">
        <v>245.898</v>
      </c>
      <c r="AB74">
        <v>139419.98300000001</v>
      </c>
      <c r="AC74">
        <v>809004</v>
      </c>
    </row>
    <row r="75" spans="1:93" x14ac:dyDescent="0.2">
      <c r="A75">
        <v>73</v>
      </c>
      <c r="B75" t="s">
        <v>1656</v>
      </c>
      <c r="C75">
        <v>220.589</v>
      </c>
      <c r="D75">
        <v>874.47</v>
      </c>
      <c r="E75">
        <v>192898.57</v>
      </c>
      <c r="F75">
        <v>1119321</v>
      </c>
      <c r="H75">
        <v>73</v>
      </c>
      <c r="I75" t="s">
        <v>1767</v>
      </c>
      <c r="J75">
        <v>220.589</v>
      </c>
      <c r="K75">
        <v>3354.2179999999998</v>
      </c>
      <c r="L75">
        <v>739904.39399999997</v>
      </c>
      <c r="M75">
        <v>4293399</v>
      </c>
      <c r="Q75">
        <v>73</v>
      </c>
      <c r="R75" t="s">
        <v>1878</v>
      </c>
      <c r="S75">
        <v>260.57100000000003</v>
      </c>
      <c r="T75">
        <v>1459.453</v>
      </c>
      <c r="U75">
        <v>380291.19799999997</v>
      </c>
      <c r="V75">
        <v>2206693</v>
      </c>
      <c r="X75">
        <v>73</v>
      </c>
      <c r="Y75" t="s">
        <v>1957</v>
      </c>
      <c r="Z75">
        <v>260.57100000000003</v>
      </c>
      <c r="AA75">
        <v>276.202</v>
      </c>
      <c r="AB75">
        <v>71970.342000000004</v>
      </c>
      <c r="AC75">
        <v>417618</v>
      </c>
    </row>
    <row r="76" spans="1:93" x14ac:dyDescent="0.2">
      <c r="A76">
        <v>74</v>
      </c>
      <c r="B76" t="s">
        <v>1657</v>
      </c>
      <c r="C76">
        <v>296.76100000000002</v>
      </c>
      <c r="D76">
        <v>1758.1610000000001</v>
      </c>
      <c r="E76">
        <v>521754.56099999999</v>
      </c>
      <c r="F76">
        <v>3027554</v>
      </c>
      <c r="H76">
        <v>74</v>
      </c>
      <c r="I76" t="s">
        <v>1768</v>
      </c>
      <c r="J76">
        <v>296.76100000000002</v>
      </c>
      <c r="K76">
        <v>197.798</v>
      </c>
      <c r="L76">
        <v>58698.968999999997</v>
      </c>
      <c r="M76">
        <v>340609</v>
      </c>
      <c r="Q76">
        <v>74</v>
      </c>
      <c r="R76" t="s">
        <v>1879</v>
      </c>
      <c r="S76">
        <v>320.88799999999998</v>
      </c>
      <c r="T76">
        <v>2601.4859999999999</v>
      </c>
      <c r="U76">
        <v>834786.72</v>
      </c>
      <c r="V76">
        <v>4843967</v>
      </c>
      <c r="X76">
        <v>74</v>
      </c>
      <c r="Y76" t="s">
        <v>1958</v>
      </c>
      <c r="Z76">
        <v>320.88799999999998</v>
      </c>
      <c r="AA76">
        <v>648.88099999999997</v>
      </c>
      <c r="AB76">
        <v>208218.49299999999</v>
      </c>
      <c r="AC76">
        <v>1208217</v>
      </c>
    </row>
    <row r="77" spans="1:93" x14ac:dyDescent="0.2">
      <c r="A77">
        <v>75</v>
      </c>
      <c r="B77" t="s">
        <v>1658</v>
      </c>
      <c r="C77">
        <v>206.80199999999999</v>
      </c>
      <c r="D77">
        <v>4014.7109999999998</v>
      </c>
      <c r="E77">
        <v>830251.88800000004</v>
      </c>
      <c r="F77">
        <v>4817653</v>
      </c>
      <c r="H77">
        <v>75</v>
      </c>
      <c r="I77" t="s">
        <v>1769</v>
      </c>
      <c r="J77">
        <v>206.80199999999999</v>
      </c>
      <c r="K77">
        <v>3144.1289999999999</v>
      </c>
      <c r="L77">
        <v>650213.49800000002</v>
      </c>
      <c r="M77">
        <v>3772955</v>
      </c>
      <c r="Q77">
        <v>75</v>
      </c>
      <c r="R77" t="s">
        <v>1880</v>
      </c>
      <c r="S77">
        <v>370.52100000000002</v>
      </c>
      <c r="T77">
        <v>1434.5630000000001</v>
      </c>
      <c r="U77">
        <v>531535.79799999995</v>
      </c>
      <c r="V77">
        <v>3084311</v>
      </c>
      <c r="X77">
        <v>75</v>
      </c>
      <c r="Y77" t="s">
        <v>1959</v>
      </c>
      <c r="Z77">
        <v>370.52100000000002</v>
      </c>
      <c r="AA77">
        <v>2324.9659999999999</v>
      </c>
      <c r="AB77">
        <v>861448.549</v>
      </c>
      <c r="AC77">
        <v>4998676</v>
      </c>
    </row>
    <row r="78" spans="1:93" x14ac:dyDescent="0.2">
      <c r="A78">
        <v>76</v>
      </c>
      <c r="B78" t="s">
        <v>1659</v>
      </c>
      <c r="C78">
        <v>455.99900000000002</v>
      </c>
      <c r="D78">
        <v>2285.3240000000001</v>
      </c>
      <c r="E78">
        <v>1042106.139</v>
      </c>
      <c r="F78">
        <v>6046967</v>
      </c>
      <c r="H78">
        <v>76</v>
      </c>
      <c r="I78" t="s">
        <v>1770</v>
      </c>
      <c r="J78">
        <v>455.99900000000002</v>
      </c>
      <c r="K78">
        <v>977.15899999999999</v>
      </c>
      <c r="L78">
        <v>445584.06199999998</v>
      </c>
      <c r="M78">
        <v>2585564</v>
      </c>
      <c r="Q78">
        <v>76</v>
      </c>
      <c r="R78" t="s">
        <v>1881</v>
      </c>
      <c r="S78">
        <v>162.512</v>
      </c>
      <c r="T78">
        <v>2188.5749999999998</v>
      </c>
      <c r="U78">
        <v>355670.16399999999</v>
      </c>
      <c r="V78">
        <v>2063826</v>
      </c>
      <c r="X78">
        <v>76</v>
      </c>
      <c r="Y78" t="s">
        <v>1960</v>
      </c>
      <c r="Z78">
        <v>162.512</v>
      </c>
      <c r="AA78">
        <v>2646.9630000000002</v>
      </c>
      <c r="AB78">
        <v>430163.84</v>
      </c>
      <c r="AC78">
        <v>2496086</v>
      </c>
    </row>
    <row r="79" spans="1:93" x14ac:dyDescent="0.2">
      <c r="A79">
        <v>77</v>
      </c>
      <c r="B79" t="s">
        <v>1660</v>
      </c>
      <c r="C79">
        <v>154.929</v>
      </c>
      <c r="D79">
        <v>1834.2190000000001</v>
      </c>
      <c r="E79">
        <v>284174.60600000003</v>
      </c>
      <c r="F79">
        <v>1648963</v>
      </c>
      <c r="H79">
        <v>77</v>
      </c>
      <c r="I79" t="s">
        <v>1771</v>
      </c>
      <c r="J79">
        <v>154.929</v>
      </c>
      <c r="K79">
        <v>845.51099999999997</v>
      </c>
      <c r="L79">
        <v>130994.508</v>
      </c>
      <c r="M79">
        <v>760114</v>
      </c>
      <c r="Q79">
        <v>77</v>
      </c>
      <c r="R79" t="s">
        <v>1882</v>
      </c>
      <c r="S79">
        <v>254.88399999999999</v>
      </c>
      <c r="T79">
        <v>2646.8910000000001</v>
      </c>
      <c r="U79">
        <v>674650.13300000003</v>
      </c>
      <c r="V79">
        <v>3914752</v>
      </c>
      <c r="X79">
        <v>77</v>
      </c>
      <c r="Y79" t="s">
        <v>1961</v>
      </c>
      <c r="Z79">
        <v>254.88399999999999</v>
      </c>
      <c r="AA79">
        <v>1293.3219999999999</v>
      </c>
      <c r="AB79">
        <v>329647.01</v>
      </c>
      <c r="AC79">
        <v>1912823</v>
      </c>
    </row>
    <row r="80" spans="1:93" x14ac:dyDescent="0.2">
      <c r="A80">
        <v>78</v>
      </c>
      <c r="B80" t="s">
        <v>1661</v>
      </c>
      <c r="C80">
        <v>224.036</v>
      </c>
      <c r="D80">
        <v>2195.0839999999998</v>
      </c>
      <c r="E80">
        <v>491777.68900000001</v>
      </c>
      <c r="F80">
        <v>2853609</v>
      </c>
      <c r="H80">
        <v>78</v>
      </c>
      <c r="I80" t="s">
        <v>1772</v>
      </c>
      <c r="J80">
        <v>224.036</v>
      </c>
      <c r="K80">
        <v>2039.704</v>
      </c>
      <c r="L80">
        <v>456966.984</v>
      </c>
      <c r="M80">
        <v>2651615</v>
      </c>
      <c r="Q80">
        <v>78</v>
      </c>
      <c r="R80" t="s">
        <v>1883</v>
      </c>
      <c r="S80">
        <v>175.78200000000001</v>
      </c>
      <c r="T80">
        <v>2185.4520000000002</v>
      </c>
      <c r="U80">
        <v>384163.228</v>
      </c>
      <c r="V80">
        <v>2229161</v>
      </c>
      <c r="X80">
        <v>78</v>
      </c>
      <c r="Y80" t="s">
        <v>1962</v>
      </c>
      <c r="Z80">
        <v>175.78200000000001</v>
      </c>
      <c r="AA80">
        <v>376.27300000000002</v>
      </c>
      <c r="AB80">
        <v>66141.960000000006</v>
      </c>
      <c r="AC80">
        <v>383798</v>
      </c>
    </row>
    <row r="81" spans="1:29" x14ac:dyDescent="0.2">
      <c r="A81">
        <v>79</v>
      </c>
      <c r="B81" t="s">
        <v>1662</v>
      </c>
      <c r="C81">
        <v>244.54400000000001</v>
      </c>
      <c r="D81">
        <v>1752.5350000000001</v>
      </c>
      <c r="E81">
        <v>428571.63400000002</v>
      </c>
      <c r="F81">
        <v>2486847</v>
      </c>
      <c r="H81">
        <v>79</v>
      </c>
      <c r="I81" t="s">
        <v>1773</v>
      </c>
      <c r="J81">
        <v>244.54400000000001</v>
      </c>
      <c r="K81">
        <v>180.21799999999999</v>
      </c>
      <c r="L81">
        <v>44071.144999999997</v>
      </c>
      <c r="M81">
        <v>255729</v>
      </c>
      <c r="Q81">
        <v>79</v>
      </c>
      <c r="R81" t="s">
        <v>1884</v>
      </c>
      <c r="S81">
        <v>159.92699999999999</v>
      </c>
      <c r="T81">
        <v>1595.2070000000001</v>
      </c>
      <c r="U81">
        <v>255116.97099999999</v>
      </c>
      <c r="V81">
        <v>1480352</v>
      </c>
      <c r="X81">
        <v>79</v>
      </c>
      <c r="Y81" t="s">
        <v>1963</v>
      </c>
      <c r="Z81">
        <v>159.92699999999999</v>
      </c>
      <c r="AA81">
        <v>265.67599999999999</v>
      </c>
      <c r="AB81">
        <v>42488.762000000002</v>
      </c>
      <c r="AC81">
        <v>246547</v>
      </c>
    </row>
    <row r="82" spans="1:29" x14ac:dyDescent="0.2">
      <c r="A82">
        <v>80</v>
      </c>
      <c r="B82" t="s">
        <v>1663</v>
      </c>
      <c r="C82">
        <v>199.047</v>
      </c>
      <c r="D82">
        <v>2061.511</v>
      </c>
      <c r="E82">
        <v>410338.21</v>
      </c>
      <c r="F82">
        <v>2381045</v>
      </c>
      <c r="H82">
        <v>80</v>
      </c>
      <c r="I82" t="s">
        <v>1774</v>
      </c>
      <c r="J82">
        <v>199.047</v>
      </c>
      <c r="K82">
        <v>206.68600000000001</v>
      </c>
      <c r="L82">
        <v>41140.237999999998</v>
      </c>
      <c r="M82">
        <v>238722</v>
      </c>
    </row>
    <row r="83" spans="1:29" x14ac:dyDescent="0.2">
      <c r="A83">
        <v>81</v>
      </c>
      <c r="B83" t="s">
        <v>1664</v>
      </c>
      <c r="C83">
        <v>173.714</v>
      </c>
      <c r="D83">
        <v>1215.991</v>
      </c>
      <c r="E83">
        <v>211234.70600000001</v>
      </c>
      <c r="F83">
        <v>1225719</v>
      </c>
      <c r="H83">
        <v>81</v>
      </c>
      <c r="I83" t="s">
        <v>1775</v>
      </c>
      <c r="J83">
        <v>173.714</v>
      </c>
      <c r="K83">
        <v>139.33500000000001</v>
      </c>
      <c r="L83">
        <v>24204.499</v>
      </c>
      <c r="M83">
        <v>140450</v>
      </c>
    </row>
    <row r="84" spans="1:29" x14ac:dyDescent="0.2">
      <c r="A84">
        <v>82</v>
      </c>
      <c r="B84" t="s">
        <v>1665</v>
      </c>
      <c r="C84">
        <v>311.238</v>
      </c>
      <c r="D84">
        <v>957.33500000000004</v>
      </c>
      <c r="E84">
        <v>297958.67599999998</v>
      </c>
      <c r="F84">
        <v>1728947</v>
      </c>
      <c r="H84">
        <v>82</v>
      </c>
      <c r="I84" t="s">
        <v>1776</v>
      </c>
      <c r="J84">
        <v>311.238</v>
      </c>
      <c r="K84">
        <v>210.30600000000001</v>
      </c>
      <c r="L84">
        <v>65455.031999999999</v>
      </c>
      <c r="M84">
        <v>379812</v>
      </c>
    </row>
    <row r="85" spans="1:29" x14ac:dyDescent="0.2">
      <c r="A85">
        <v>83</v>
      </c>
      <c r="B85" t="s">
        <v>1666</v>
      </c>
      <c r="C85">
        <v>326.05799999999999</v>
      </c>
      <c r="D85">
        <v>2074.2570000000001</v>
      </c>
      <c r="E85">
        <v>676329.196</v>
      </c>
      <c r="F85">
        <v>3924495</v>
      </c>
      <c r="H85">
        <v>83</v>
      </c>
      <c r="I85" t="s">
        <v>1777</v>
      </c>
      <c r="J85">
        <v>326.05799999999999</v>
      </c>
      <c r="K85">
        <v>249.93</v>
      </c>
      <c r="L85">
        <v>81491.697</v>
      </c>
      <c r="M85">
        <v>472867</v>
      </c>
    </row>
    <row r="86" spans="1:29" x14ac:dyDescent="0.2">
      <c r="A86">
        <v>84</v>
      </c>
      <c r="B86" t="s">
        <v>1667</v>
      </c>
      <c r="C86">
        <v>272.97899999999998</v>
      </c>
      <c r="D86">
        <v>1691.6659999999999</v>
      </c>
      <c r="E86">
        <v>461789.61599999998</v>
      </c>
      <c r="F86">
        <v>2679599</v>
      </c>
      <c r="H86">
        <v>84</v>
      </c>
      <c r="I86" t="s">
        <v>1778</v>
      </c>
      <c r="J86">
        <v>272.97899999999998</v>
      </c>
      <c r="K86">
        <v>252.93600000000001</v>
      </c>
      <c r="L86">
        <v>69046.156000000003</v>
      </c>
      <c r="M86">
        <v>400650</v>
      </c>
    </row>
    <row r="87" spans="1:29" x14ac:dyDescent="0.2">
      <c r="A87">
        <v>85</v>
      </c>
      <c r="B87" t="s">
        <v>1668</v>
      </c>
      <c r="C87">
        <v>340.87900000000002</v>
      </c>
      <c r="D87">
        <v>2863.7310000000002</v>
      </c>
      <c r="E87">
        <v>976186.66399999999</v>
      </c>
      <c r="F87">
        <v>5664460</v>
      </c>
      <c r="H87">
        <v>85</v>
      </c>
      <c r="I87" t="s">
        <v>1779</v>
      </c>
      <c r="J87">
        <v>340.87900000000002</v>
      </c>
      <c r="K87">
        <v>364.35899999999998</v>
      </c>
      <c r="L87">
        <v>124202.427</v>
      </c>
      <c r="M87">
        <v>720702</v>
      </c>
    </row>
    <row r="88" spans="1:29" x14ac:dyDescent="0.2">
      <c r="A88">
        <v>86</v>
      </c>
      <c r="B88" t="s">
        <v>1669</v>
      </c>
      <c r="C88">
        <v>135.11099999999999</v>
      </c>
      <c r="D88">
        <v>1268.8240000000001</v>
      </c>
      <c r="E88">
        <v>171431.962</v>
      </c>
      <c r="F88">
        <v>994758</v>
      </c>
      <c r="H88">
        <v>86</v>
      </c>
      <c r="I88" t="s">
        <v>1780</v>
      </c>
      <c r="J88">
        <v>135.11099999999999</v>
      </c>
      <c r="K88">
        <v>214.374</v>
      </c>
      <c r="L88">
        <v>28964.228999999999</v>
      </c>
      <c r="M88">
        <v>168069</v>
      </c>
    </row>
    <row r="89" spans="1:29" x14ac:dyDescent="0.2">
      <c r="A89">
        <v>87</v>
      </c>
      <c r="B89" t="s">
        <v>1670</v>
      </c>
      <c r="C89">
        <v>217.143</v>
      </c>
      <c r="D89">
        <v>2233.9119999999998</v>
      </c>
      <c r="E89">
        <v>485077.29100000003</v>
      </c>
      <c r="F89">
        <v>2814729</v>
      </c>
      <c r="H89">
        <v>87</v>
      </c>
      <c r="I89" t="s">
        <v>1781</v>
      </c>
      <c r="J89">
        <v>217.143</v>
      </c>
      <c r="K89">
        <v>649.91600000000005</v>
      </c>
      <c r="L89">
        <v>141124.37899999999</v>
      </c>
      <c r="M89">
        <v>818894</v>
      </c>
    </row>
    <row r="90" spans="1:29" x14ac:dyDescent="0.2">
      <c r="A90">
        <v>88</v>
      </c>
      <c r="B90" t="s">
        <v>1671</v>
      </c>
      <c r="C90">
        <v>241.959</v>
      </c>
      <c r="D90">
        <v>1646.5219999999999</v>
      </c>
      <c r="E90">
        <v>398390.54499999998</v>
      </c>
      <c r="F90">
        <v>2311717</v>
      </c>
      <c r="H90">
        <v>88</v>
      </c>
      <c r="I90" t="s">
        <v>1782</v>
      </c>
      <c r="J90">
        <v>241.959</v>
      </c>
      <c r="K90">
        <v>3077.665</v>
      </c>
      <c r="L90">
        <v>744668.08799999999</v>
      </c>
      <c r="M90">
        <v>4321041</v>
      </c>
    </row>
    <row r="91" spans="1:29" x14ac:dyDescent="0.2">
      <c r="A91">
        <v>89</v>
      </c>
      <c r="B91" t="s">
        <v>1672</v>
      </c>
      <c r="C91">
        <v>260.57100000000003</v>
      </c>
      <c r="D91">
        <v>1549.46</v>
      </c>
      <c r="E91">
        <v>403744.48700000002</v>
      </c>
      <c r="F91">
        <v>2342784</v>
      </c>
      <c r="H91">
        <v>89</v>
      </c>
      <c r="I91" t="s">
        <v>1783</v>
      </c>
      <c r="J91">
        <v>260.57100000000003</v>
      </c>
      <c r="K91">
        <v>358.66800000000001</v>
      </c>
      <c r="L91">
        <v>93458.490999999995</v>
      </c>
      <c r="M91">
        <v>542306</v>
      </c>
    </row>
    <row r="92" spans="1:29" x14ac:dyDescent="0.2">
      <c r="A92">
        <v>90</v>
      </c>
      <c r="B92" t="s">
        <v>1673</v>
      </c>
      <c r="C92">
        <v>303.827</v>
      </c>
      <c r="D92">
        <v>2071.3319999999999</v>
      </c>
      <c r="E92">
        <v>629326.97199999995</v>
      </c>
      <c r="F92">
        <v>3651758</v>
      </c>
      <c r="H92">
        <v>90</v>
      </c>
      <c r="I92" t="s">
        <v>1784</v>
      </c>
      <c r="J92">
        <v>303.827</v>
      </c>
      <c r="K92">
        <v>506.49</v>
      </c>
      <c r="L92">
        <v>153885.29500000001</v>
      </c>
      <c r="M92">
        <v>892941</v>
      </c>
    </row>
    <row r="93" spans="1:29" x14ac:dyDescent="0.2">
      <c r="A93">
        <v>91</v>
      </c>
      <c r="B93" t="s">
        <v>1674</v>
      </c>
      <c r="C93">
        <v>126.839</v>
      </c>
      <c r="D93">
        <v>1629.011</v>
      </c>
      <c r="E93">
        <v>206621.80600000001</v>
      </c>
      <c r="F93">
        <v>1198952</v>
      </c>
      <c r="H93">
        <v>91</v>
      </c>
      <c r="I93" t="s">
        <v>1785</v>
      </c>
      <c r="J93">
        <v>126.839</v>
      </c>
      <c r="K93">
        <v>780.45799999999997</v>
      </c>
      <c r="L93">
        <v>98992.350999999995</v>
      </c>
      <c r="M93">
        <v>574417</v>
      </c>
    </row>
    <row r="94" spans="1:29" x14ac:dyDescent="0.2">
      <c r="A94">
        <v>92</v>
      </c>
      <c r="B94" t="s">
        <v>1675</v>
      </c>
      <c r="C94">
        <v>257.81400000000002</v>
      </c>
      <c r="D94">
        <v>1502.25</v>
      </c>
      <c r="E94">
        <v>387300.59299999999</v>
      </c>
      <c r="F94">
        <v>2247366</v>
      </c>
      <c r="H94">
        <v>92</v>
      </c>
      <c r="I94" t="s">
        <v>1786</v>
      </c>
      <c r="J94">
        <v>257.81400000000002</v>
      </c>
      <c r="K94">
        <v>133.94300000000001</v>
      </c>
      <c r="L94">
        <v>34532.212</v>
      </c>
      <c r="M94">
        <v>200378</v>
      </c>
    </row>
    <row r="95" spans="1:29" x14ac:dyDescent="0.2">
      <c r="A95">
        <v>93</v>
      </c>
      <c r="B95" t="s">
        <v>1676</v>
      </c>
      <c r="C95">
        <v>241.959</v>
      </c>
      <c r="D95">
        <v>1474.509</v>
      </c>
      <c r="E95">
        <v>356770.353</v>
      </c>
      <c r="F95">
        <v>2070210</v>
      </c>
      <c r="H95">
        <v>93</v>
      </c>
      <c r="I95" t="s">
        <v>1787</v>
      </c>
      <c r="J95">
        <v>241.959</v>
      </c>
      <c r="K95">
        <v>229.56899999999999</v>
      </c>
      <c r="L95">
        <v>55546.266000000003</v>
      </c>
      <c r="M95">
        <v>322315</v>
      </c>
    </row>
    <row r="96" spans="1:29" x14ac:dyDescent="0.2">
      <c r="A96">
        <v>94</v>
      </c>
      <c r="B96" t="s">
        <v>1676</v>
      </c>
      <c r="C96">
        <v>241.959</v>
      </c>
      <c r="D96">
        <v>1474.509</v>
      </c>
      <c r="E96">
        <v>356770.353</v>
      </c>
      <c r="F96">
        <v>2070210</v>
      </c>
      <c r="H96">
        <v>94</v>
      </c>
      <c r="I96" t="s">
        <v>1787</v>
      </c>
      <c r="J96">
        <v>241.959</v>
      </c>
      <c r="K96">
        <v>229.56899999999999</v>
      </c>
      <c r="L96">
        <v>55546.266000000003</v>
      </c>
      <c r="M96">
        <v>322315</v>
      </c>
    </row>
    <row r="97" spans="1:13" x14ac:dyDescent="0.2">
      <c r="A97">
        <v>95</v>
      </c>
      <c r="B97" t="s">
        <v>1677</v>
      </c>
      <c r="C97">
        <v>307.791</v>
      </c>
      <c r="D97">
        <v>1709.4359999999999</v>
      </c>
      <c r="E97">
        <v>526148.93999999994</v>
      </c>
      <c r="F97">
        <v>3053053</v>
      </c>
      <c r="H97">
        <v>95</v>
      </c>
      <c r="I97" t="s">
        <v>1788</v>
      </c>
      <c r="J97">
        <v>307.791</v>
      </c>
      <c r="K97">
        <v>1579.662</v>
      </c>
      <c r="L97">
        <v>486205.57</v>
      </c>
      <c r="M97">
        <v>2821276</v>
      </c>
    </row>
    <row r="98" spans="1:13" x14ac:dyDescent="0.2">
      <c r="A98">
        <v>96</v>
      </c>
      <c r="B98" t="s">
        <v>1678</v>
      </c>
      <c r="C98">
        <v>454.96499999999997</v>
      </c>
      <c r="D98">
        <v>1717.633</v>
      </c>
      <c r="E98">
        <v>781463.23499999999</v>
      </c>
      <c r="F98">
        <v>4534550</v>
      </c>
      <c r="H98">
        <v>96</v>
      </c>
      <c r="I98" t="s">
        <v>1789</v>
      </c>
      <c r="J98">
        <v>454.96499999999997</v>
      </c>
      <c r="K98">
        <v>378.90199999999999</v>
      </c>
      <c r="L98">
        <v>172387.04500000001</v>
      </c>
      <c r="M98">
        <v>1000300</v>
      </c>
    </row>
    <row r="99" spans="1:13" x14ac:dyDescent="0.2">
      <c r="A99">
        <v>97</v>
      </c>
      <c r="B99" t="s">
        <v>1679</v>
      </c>
      <c r="C99">
        <v>217.143</v>
      </c>
      <c r="D99">
        <v>1781.67</v>
      </c>
      <c r="E99">
        <v>386876.30300000001</v>
      </c>
      <c r="F99">
        <v>2244904</v>
      </c>
      <c r="H99">
        <v>97</v>
      </c>
      <c r="I99" t="s">
        <v>1790</v>
      </c>
      <c r="J99">
        <v>217.143</v>
      </c>
      <c r="K99">
        <v>679.85199999999998</v>
      </c>
      <c r="L99">
        <v>147624.696</v>
      </c>
      <c r="M99">
        <v>856613</v>
      </c>
    </row>
    <row r="100" spans="1:13" x14ac:dyDescent="0.2">
      <c r="A100">
        <v>98</v>
      </c>
      <c r="B100" t="s">
        <v>1680</v>
      </c>
      <c r="C100">
        <v>190.77500000000001</v>
      </c>
      <c r="D100">
        <v>1890.932</v>
      </c>
      <c r="E100">
        <v>360743.027</v>
      </c>
      <c r="F100">
        <v>2093262</v>
      </c>
      <c r="H100">
        <v>98</v>
      </c>
      <c r="I100" t="s">
        <v>1791</v>
      </c>
      <c r="J100">
        <v>190.77500000000001</v>
      </c>
      <c r="K100">
        <v>864.90599999999995</v>
      </c>
      <c r="L100">
        <v>165002.64799999999</v>
      </c>
      <c r="M100">
        <v>957451</v>
      </c>
    </row>
    <row r="101" spans="1:13" x14ac:dyDescent="0.2">
      <c r="A101">
        <v>99</v>
      </c>
      <c r="B101" t="s">
        <v>1681</v>
      </c>
      <c r="C101">
        <v>186.98400000000001</v>
      </c>
      <c r="D101">
        <v>1263.5509999999999</v>
      </c>
      <c r="E101">
        <v>236263.65700000001</v>
      </c>
      <c r="F101">
        <v>1370953</v>
      </c>
      <c r="H101">
        <v>99</v>
      </c>
      <c r="I101" t="s">
        <v>1792</v>
      </c>
      <c r="J101">
        <v>186.98400000000001</v>
      </c>
      <c r="K101">
        <v>342.17700000000002</v>
      </c>
      <c r="L101">
        <v>63981.565000000002</v>
      </c>
      <c r="M101">
        <v>371262</v>
      </c>
    </row>
    <row r="102" spans="1:13" x14ac:dyDescent="0.2">
      <c r="A102">
        <v>100</v>
      </c>
      <c r="B102" t="s">
        <v>1682</v>
      </c>
      <c r="C102">
        <v>348.97899999999998</v>
      </c>
      <c r="D102">
        <v>1592.3140000000001</v>
      </c>
      <c r="E102">
        <v>555684.11499999999</v>
      </c>
      <c r="F102">
        <v>3224435</v>
      </c>
      <c r="H102">
        <v>100</v>
      </c>
      <c r="I102" t="s">
        <v>1793</v>
      </c>
      <c r="J102">
        <v>348.97899999999998</v>
      </c>
      <c r="K102">
        <v>174.67</v>
      </c>
      <c r="L102">
        <v>60956.218000000001</v>
      </c>
      <c r="M102">
        <v>353707</v>
      </c>
    </row>
    <row r="103" spans="1:13" x14ac:dyDescent="0.2">
      <c r="A103">
        <v>101</v>
      </c>
      <c r="B103" t="s">
        <v>1683</v>
      </c>
      <c r="C103">
        <v>204.04499999999999</v>
      </c>
      <c r="D103">
        <v>2064.9349999999999</v>
      </c>
      <c r="E103">
        <v>421339.75300000003</v>
      </c>
      <c r="F103">
        <v>2444883</v>
      </c>
      <c r="H103">
        <v>101</v>
      </c>
      <c r="I103" t="s">
        <v>1794</v>
      </c>
      <c r="J103">
        <v>204.04499999999999</v>
      </c>
      <c r="K103">
        <v>216.965</v>
      </c>
      <c r="L103">
        <v>44270.536999999997</v>
      </c>
      <c r="M103">
        <v>256886</v>
      </c>
    </row>
    <row r="104" spans="1:13" x14ac:dyDescent="0.2">
      <c r="A104">
        <v>102</v>
      </c>
      <c r="B104" t="s">
        <v>1684</v>
      </c>
      <c r="C104">
        <v>189.91399999999999</v>
      </c>
      <c r="D104">
        <v>3141.0610000000001</v>
      </c>
      <c r="E104">
        <v>596530.005</v>
      </c>
      <c r="F104">
        <v>3461449</v>
      </c>
      <c r="H104">
        <v>102</v>
      </c>
      <c r="I104" t="s">
        <v>1795</v>
      </c>
      <c r="J104">
        <v>189.91399999999999</v>
      </c>
      <c r="K104">
        <v>676.298</v>
      </c>
      <c r="L104">
        <v>128438.08500000001</v>
      </c>
      <c r="M104">
        <v>745280</v>
      </c>
    </row>
    <row r="105" spans="1:13" x14ac:dyDescent="0.2">
      <c r="A105">
        <v>103</v>
      </c>
      <c r="B105" t="s">
        <v>1685</v>
      </c>
      <c r="C105">
        <v>356.38900000000001</v>
      </c>
      <c r="D105">
        <v>1543.538</v>
      </c>
      <c r="E105">
        <v>550100.79500000004</v>
      </c>
      <c r="F105">
        <v>3192037</v>
      </c>
      <c r="H105">
        <v>103</v>
      </c>
      <c r="I105" t="s">
        <v>1796</v>
      </c>
      <c r="J105">
        <v>356.38900000000001</v>
      </c>
      <c r="K105">
        <v>289.29399999999998</v>
      </c>
      <c r="L105">
        <v>103101.34299999999</v>
      </c>
      <c r="M105">
        <v>598260</v>
      </c>
    </row>
    <row r="106" spans="1:13" x14ac:dyDescent="0.2">
      <c r="A106">
        <v>104</v>
      </c>
      <c r="B106" t="s">
        <v>1686</v>
      </c>
      <c r="C106">
        <v>124.081</v>
      </c>
      <c r="D106">
        <v>2943.1570000000002</v>
      </c>
      <c r="E106">
        <v>365191.17499999999</v>
      </c>
      <c r="F106">
        <v>2119073</v>
      </c>
      <c r="H106">
        <v>104</v>
      </c>
      <c r="I106" t="s">
        <v>1797</v>
      </c>
      <c r="J106">
        <v>124.081</v>
      </c>
      <c r="K106">
        <v>1245.2180000000001</v>
      </c>
      <c r="L106">
        <v>154508.459</v>
      </c>
      <c r="M106">
        <v>896557</v>
      </c>
    </row>
    <row r="107" spans="1:13" x14ac:dyDescent="0.2">
      <c r="A107">
        <v>105</v>
      </c>
      <c r="B107" t="s">
        <v>1687</v>
      </c>
      <c r="C107">
        <v>172.33500000000001</v>
      </c>
      <c r="D107">
        <v>5196.558</v>
      </c>
      <c r="E107">
        <v>895550.61100000003</v>
      </c>
      <c r="F107">
        <v>5196558</v>
      </c>
      <c r="H107">
        <v>105</v>
      </c>
      <c r="I107" t="s">
        <v>1798</v>
      </c>
      <c r="J107">
        <v>172.33500000000001</v>
      </c>
      <c r="K107">
        <v>3325.2620000000002</v>
      </c>
      <c r="L107">
        <v>573060.17099999997</v>
      </c>
      <c r="M107">
        <v>3325262</v>
      </c>
    </row>
    <row r="108" spans="1:13" x14ac:dyDescent="0.2">
      <c r="A108">
        <v>106</v>
      </c>
      <c r="B108" t="s">
        <v>1688</v>
      </c>
      <c r="C108">
        <v>111.32899999999999</v>
      </c>
      <c r="D108">
        <v>5549.4129999999996</v>
      </c>
      <c r="E108">
        <v>617808.59400000004</v>
      </c>
      <c r="F108">
        <v>3584921</v>
      </c>
      <c r="H108">
        <v>106</v>
      </c>
      <c r="I108" t="s">
        <v>1799</v>
      </c>
      <c r="J108">
        <v>111.32899999999999</v>
      </c>
      <c r="K108">
        <v>2815.5250000000001</v>
      </c>
      <c r="L108">
        <v>313448.522</v>
      </c>
      <c r="M108">
        <v>1818829</v>
      </c>
    </row>
    <row r="109" spans="1:13" x14ac:dyDescent="0.2">
      <c r="A109">
        <v>107</v>
      </c>
      <c r="B109" t="s">
        <v>1689</v>
      </c>
      <c r="C109">
        <v>140.28100000000001</v>
      </c>
      <c r="D109">
        <v>5324.8540000000003</v>
      </c>
      <c r="E109">
        <v>746975.65800000005</v>
      </c>
      <c r="F109">
        <v>4334431</v>
      </c>
      <c r="H109">
        <v>107</v>
      </c>
      <c r="I109" t="s">
        <v>1800</v>
      </c>
      <c r="J109">
        <v>140.28100000000001</v>
      </c>
      <c r="K109">
        <v>2314.915</v>
      </c>
      <c r="L109">
        <v>324738.55499999999</v>
      </c>
      <c r="M109">
        <v>1884341</v>
      </c>
    </row>
    <row r="110" spans="1:13" x14ac:dyDescent="0.2">
      <c r="A110">
        <v>108</v>
      </c>
      <c r="B110" t="s">
        <v>1690</v>
      </c>
      <c r="C110">
        <v>259.19200000000001</v>
      </c>
      <c r="D110">
        <v>2473.8139999999999</v>
      </c>
      <c r="E110">
        <v>641193.81099999999</v>
      </c>
      <c r="F110">
        <v>3720617</v>
      </c>
      <c r="H110">
        <v>108</v>
      </c>
      <c r="I110" t="s">
        <v>1801</v>
      </c>
      <c r="J110">
        <v>259.19200000000001</v>
      </c>
      <c r="K110">
        <v>243.178</v>
      </c>
      <c r="L110">
        <v>63029.928999999996</v>
      </c>
      <c r="M110">
        <v>365740</v>
      </c>
    </row>
    <row r="111" spans="1:13" x14ac:dyDescent="0.2">
      <c r="A111">
        <v>109</v>
      </c>
      <c r="B111" t="s">
        <v>1691</v>
      </c>
      <c r="C111">
        <v>233.17</v>
      </c>
      <c r="D111">
        <v>2061.732</v>
      </c>
      <c r="E111">
        <v>480733.57900000003</v>
      </c>
      <c r="F111">
        <v>2789524</v>
      </c>
      <c r="H111">
        <v>109</v>
      </c>
      <c r="I111" t="s">
        <v>1802</v>
      </c>
      <c r="J111">
        <v>233.17</v>
      </c>
      <c r="K111">
        <v>335.70100000000002</v>
      </c>
      <c r="L111">
        <v>78275.23</v>
      </c>
      <c r="M111">
        <v>454203</v>
      </c>
    </row>
    <row r="112" spans="1:13" x14ac:dyDescent="0.2">
      <c r="A112">
        <v>110</v>
      </c>
      <c r="B112" t="s">
        <v>1692</v>
      </c>
      <c r="C112">
        <v>183.36500000000001</v>
      </c>
      <c r="D112">
        <v>1900.412</v>
      </c>
      <c r="E112">
        <v>348468.61499999999</v>
      </c>
      <c r="F112">
        <v>2022038</v>
      </c>
      <c r="H112">
        <v>110</v>
      </c>
      <c r="I112" t="s">
        <v>1803</v>
      </c>
      <c r="J112">
        <v>183.36500000000001</v>
      </c>
      <c r="K112">
        <v>452.24599999999998</v>
      </c>
      <c r="L112">
        <v>82926.043999999994</v>
      </c>
      <c r="M112">
        <v>481190</v>
      </c>
    </row>
    <row r="113" spans="1:13" x14ac:dyDescent="0.2">
      <c r="A113">
        <v>111</v>
      </c>
      <c r="B113" t="s">
        <v>1693</v>
      </c>
      <c r="C113">
        <v>348.29</v>
      </c>
      <c r="D113">
        <v>2134.799</v>
      </c>
      <c r="E113">
        <v>743528.60699999996</v>
      </c>
      <c r="F113">
        <v>4314429</v>
      </c>
      <c r="H113">
        <v>111</v>
      </c>
      <c r="I113" t="s">
        <v>1804</v>
      </c>
      <c r="J113">
        <v>348.29</v>
      </c>
      <c r="K113">
        <v>1067.2909999999999</v>
      </c>
      <c r="L113">
        <v>371726.64799999999</v>
      </c>
      <c r="M113">
        <v>2156996</v>
      </c>
    </row>
    <row r="114" spans="1:13" x14ac:dyDescent="0.2">
      <c r="A114">
        <v>112</v>
      </c>
      <c r="B114" t="s">
        <v>1694</v>
      </c>
      <c r="C114">
        <v>202.666</v>
      </c>
      <c r="D114">
        <v>1481.778</v>
      </c>
      <c r="E114">
        <v>300306.57299999997</v>
      </c>
      <c r="F114">
        <v>1742571</v>
      </c>
      <c r="H114">
        <v>112</v>
      </c>
      <c r="I114" t="s">
        <v>1805</v>
      </c>
      <c r="J114">
        <v>202.666</v>
      </c>
      <c r="K114">
        <v>5085.1109999999999</v>
      </c>
      <c r="L114">
        <v>1030581.041</v>
      </c>
      <c r="M114">
        <v>5980091</v>
      </c>
    </row>
  </sheetData>
  <autoFilter ref="CJ2:CO2" xr:uid="{029CFB3C-C4FD-5F4C-8B92-F991CAB0D2CC}">
    <sortState xmlns:xlrd2="http://schemas.microsoft.com/office/spreadsheetml/2017/richdata2" ref="CJ3:CO67">
      <sortCondition ref="CJ2:CJ67"/>
    </sortState>
  </autoFilter>
  <mergeCells count="12">
    <mergeCell ref="CJ1:CO1"/>
    <mergeCell ref="A1:F1"/>
    <mergeCell ref="H1:M1"/>
    <mergeCell ref="Q1:V1"/>
    <mergeCell ref="X1:AC1"/>
    <mergeCell ref="AG1:AL1"/>
    <mergeCell ref="AN1:AS1"/>
    <mergeCell ref="AW1:BB1"/>
    <mergeCell ref="BD1:BI1"/>
    <mergeCell ref="BM1:BR1"/>
    <mergeCell ref="BT1:BY1"/>
    <mergeCell ref="CC1:C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CD0C-2D8B-904B-90D5-E6E7A7435C04}">
  <dimension ref="A1:CO78"/>
  <sheetViews>
    <sheetView zoomScale="92" workbookViewId="0">
      <selection activeCell="H17" sqref="H17"/>
    </sheetView>
  </sheetViews>
  <sheetFormatPr baseColWidth="10" defaultRowHeight="16" x14ac:dyDescent="0.2"/>
  <sheetData>
    <row r="1" spans="1:93" x14ac:dyDescent="0.2">
      <c r="A1" s="4" t="s">
        <v>7</v>
      </c>
      <c r="B1" s="4"/>
      <c r="C1" s="4"/>
      <c r="D1" s="4"/>
      <c r="E1" s="4"/>
      <c r="F1" s="4"/>
      <c r="H1" s="5" t="s">
        <v>6</v>
      </c>
      <c r="I1" s="5"/>
      <c r="J1" s="5"/>
      <c r="K1" s="5"/>
      <c r="L1" s="5"/>
      <c r="M1" s="5"/>
      <c r="Q1" s="4" t="s">
        <v>7</v>
      </c>
      <c r="R1" s="4"/>
      <c r="S1" s="4"/>
      <c r="T1" s="4"/>
      <c r="U1" s="4"/>
      <c r="V1" s="4"/>
      <c r="X1" s="4" t="s">
        <v>6</v>
      </c>
      <c r="Y1" s="4"/>
      <c r="Z1" s="4"/>
      <c r="AA1" s="4"/>
      <c r="AB1" s="4"/>
      <c r="AC1" s="4"/>
      <c r="AG1" s="4" t="s">
        <v>7</v>
      </c>
      <c r="AH1" s="4"/>
      <c r="AI1" s="4"/>
      <c r="AJ1" s="4"/>
      <c r="AK1" s="4"/>
      <c r="AL1" s="4"/>
      <c r="AN1" s="4" t="s">
        <v>6</v>
      </c>
      <c r="AO1" s="4"/>
      <c r="AP1" s="4"/>
      <c r="AQ1" s="4"/>
      <c r="AR1" s="4"/>
      <c r="AS1" s="4"/>
      <c r="AW1" s="4" t="s">
        <v>7</v>
      </c>
      <c r="AX1" s="4"/>
      <c r="AY1" s="4"/>
      <c r="AZ1" s="4"/>
      <c r="BA1" s="4"/>
      <c r="BB1" s="4"/>
      <c r="BD1" s="4" t="s">
        <v>6</v>
      </c>
      <c r="BE1" s="4"/>
      <c r="BF1" s="4"/>
      <c r="BG1" s="4"/>
      <c r="BH1" s="4"/>
      <c r="BI1" s="4"/>
      <c r="BM1" s="4" t="s">
        <v>7</v>
      </c>
      <c r="BN1" s="4"/>
      <c r="BO1" s="4"/>
      <c r="BP1" s="4"/>
      <c r="BQ1" s="4"/>
      <c r="BR1" s="4"/>
      <c r="BT1" s="4" t="s">
        <v>6</v>
      </c>
      <c r="BU1" s="4"/>
      <c r="BV1" s="4"/>
      <c r="BW1" s="4"/>
      <c r="BX1" s="4"/>
      <c r="BY1" s="4"/>
      <c r="CC1" s="4"/>
      <c r="CD1" s="4"/>
      <c r="CE1" s="4"/>
      <c r="CF1" s="4"/>
      <c r="CG1" s="4"/>
      <c r="CH1" s="4"/>
      <c r="CJ1" s="4"/>
      <c r="CK1" s="4"/>
      <c r="CL1" s="4"/>
      <c r="CM1" s="4"/>
      <c r="CN1" s="4"/>
      <c r="CO1" s="4"/>
    </row>
    <row r="2" spans="1:93" x14ac:dyDescent="0.2">
      <c r="A2" t="s">
        <v>2543</v>
      </c>
      <c r="B2" t="s">
        <v>2544</v>
      </c>
      <c r="C2" t="s">
        <v>2545</v>
      </c>
      <c r="D2" t="s">
        <v>2546</v>
      </c>
      <c r="E2" t="s">
        <v>2547</v>
      </c>
      <c r="F2" t="s">
        <v>2548</v>
      </c>
      <c r="H2" t="s">
        <v>2543</v>
      </c>
      <c r="I2" t="s">
        <v>2544</v>
      </c>
      <c r="J2" t="s">
        <v>2545</v>
      </c>
      <c r="K2" t="s">
        <v>2546</v>
      </c>
      <c r="L2" t="s">
        <v>2547</v>
      </c>
      <c r="M2" t="s">
        <v>2548</v>
      </c>
      <c r="Q2" t="s">
        <v>2543</v>
      </c>
      <c r="R2" t="s">
        <v>2544</v>
      </c>
      <c r="S2" t="s">
        <v>2545</v>
      </c>
      <c r="T2" t="s">
        <v>2546</v>
      </c>
      <c r="U2" t="s">
        <v>2547</v>
      </c>
      <c r="V2" t="s">
        <v>2548</v>
      </c>
      <c r="X2" t="s">
        <v>2543</v>
      </c>
      <c r="Y2" t="s">
        <v>2544</v>
      </c>
      <c r="Z2" t="s">
        <v>2545</v>
      </c>
      <c r="AA2" t="s">
        <v>2546</v>
      </c>
      <c r="AB2" t="s">
        <v>2547</v>
      </c>
      <c r="AC2" t="s">
        <v>2548</v>
      </c>
      <c r="AG2" t="s">
        <v>2543</v>
      </c>
      <c r="AH2" t="s">
        <v>2544</v>
      </c>
      <c r="AI2" t="s">
        <v>2545</v>
      </c>
      <c r="AJ2" t="s">
        <v>2546</v>
      </c>
      <c r="AK2" t="s">
        <v>2547</v>
      </c>
      <c r="AL2" t="s">
        <v>2548</v>
      </c>
      <c r="AN2" t="s">
        <v>2543</v>
      </c>
      <c r="AO2" t="s">
        <v>2544</v>
      </c>
      <c r="AP2" t="s">
        <v>2545</v>
      </c>
      <c r="AQ2" t="s">
        <v>2546</v>
      </c>
      <c r="AR2" t="s">
        <v>2547</v>
      </c>
      <c r="AS2" t="s">
        <v>2548</v>
      </c>
      <c r="AW2" t="s">
        <v>2543</v>
      </c>
      <c r="AX2" t="s">
        <v>2544</v>
      </c>
      <c r="AY2" t="s">
        <v>2545</v>
      </c>
      <c r="AZ2" t="s">
        <v>2546</v>
      </c>
      <c r="BA2" t="s">
        <v>2547</v>
      </c>
      <c r="BB2" t="s">
        <v>2548</v>
      </c>
      <c r="BD2" t="s">
        <v>2543</v>
      </c>
      <c r="BE2" t="s">
        <v>2544</v>
      </c>
      <c r="BF2" t="s">
        <v>2545</v>
      </c>
      <c r="BG2" t="s">
        <v>2546</v>
      </c>
      <c r="BH2" t="s">
        <v>2547</v>
      </c>
      <c r="BI2" t="s">
        <v>2548</v>
      </c>
      <c r="BM2" t="s">
        <v>2543</v>
      </c>
      <c r="BN2" t="s">
        <v>2544</v>
      </c>
      <c r="BO2" t="s">
        <v>2545</v>
      </c>
      <c r="BP2" t="s">
        <v>2546</v>
      </c>
      <c r="BQ2" t="s">
        <v>2547</v>
      </c>
      <c r="BR2" t="s">
        <v>2548</v>
      </c>
      <c r="BT2" t="s">
        <v>2543</v>
      </c>
      <c r="BU2" t="s">
        <v>2544</v>
      </c>
      <c r="BV2" t="s">
        <v>2545</v>
      </c>
      <c r="BW2" t="s">
        <v>2546</v>
      </c>
      <c r="BX2" t="s">
        <v>2547</v>
      </c>
      <c r="BY2" t="s">
        <v>2548</v>
      </c>
    </row>
    <row r="3" spans="1:93" x14ac:dyDescent="0.2">
      <c r="A3">
        <v>1</v>
      </c>
      <c r="B3" t="s">
        <v>2478</v>
      </c>
      <c r="C3">
        <v>53.252000000000002</v>
      </c>
      <c r="D3">
        <v>2448.058</v>
      </c>
      <c r="E3">
        <v>130363.071</v>
      </c>
      <c r="F3">
        <v>756450</v>
      </c>
      <c r="H3">
        <v>1</v>
      </c>
      <c r="I3" t="s">
        <v>2549</v>
      </c>
      <c r="J3">
        <v>53.252000000000002</v>
      </c>
      <c r="K3">
        <v>1258.175</v>
      </c>
      <c r="L3">
        <v>66999.846000000005</v>
      </c>
      <c r="M3">
        <v>388776</v>
      </c>
      <c r="Q3">
        <v>1</v>
      </c>
      <c r="R3" t="s">
        <v>2690</v>
      </c>
      <c r="S3">
        <v>87.718999999999994</v>
      </c>
      <c r="T3">
        <v>18048.510999999999</v>
      </c>
      <c r="U3">
        <v>1583191.7279999999</v>
      </c>
      <c r="V3">
        <v>9186692</v>
      </c>
      <c r="X3">
        <v>1</v>
      </c>
      <c r="Y3" t="s">
        <v>2614</v>
      </c>
      <c r="Z3">
        <v>87.718999999999994</v>
      </c>
      <c r="AA3">
        <v>2738.0509999999999</v>
      </c>
      <c r="AB3">
        <v>240178.25399999999</v>
      </c>
      <c r="AC3">
        <v>1393668</v>
      </c>
      <c r="AG3">
        <v>1</v>
      </c>
      <c r="AH3" t="s">
        <v>2826</v>
      </c>
      <c r="AI3">
        <v>57.387999999999998</v>
      </c>
      <c r="AJ3">
        <v>8805.9279999999999</v>
      </c>
      <c r="AK3">
        <v>505351.68300000002</v>
      </c>
      <c r="AL3">
        <v>2932374</v>
      </c>
      <c r="AN3">
        <v>1</v>
      </c>
      <c r="AO3" t="s">
        <v>2766</v>
      </c>
      <c r="AP3">
        <v>57.387999999999998</v>
      </c>
      <c r="AQ3">
        <v>2831.462</v>
      </c>
      <c r="AR3">
        <v>162491.03200000001</v>
      </c>
      <c r="AS3">
        <v>942877</v>
      </c>
      <c r="AW3">
        <v>1</v>
      </c>
      <c r="AX3" t="s">
        <v>2933</v>
      </c>
      <c r="AY3">
        <v>69.450999999999993</v>
      </c>
      <c r="AZ3">
        <v>2986.672</v>
      </c>
      <c r="BA3">
        <v>207427.818</v>
      </c>
      <c r="BB3">
        <v>1203629</v>
      </c>
      <c r="BD3">
        <v>1</v>
      </c>
      <c r="BE3" t="s">
        <v>2886</v>
      </c>
      <c r="BF3">
        <v>69.450999999999993</v>
      </c>
      <c r="BG3">
        <v>2429.6819999999998</v>
      </c>
      <c r="BH3">
        <v>168744.22</v>
      </c>
      <c r="BI3">
        <v>979162</v>
      </c>
      <c r="BM3">
        <v>1</v>
      </c>
      <c r="BN3" t="s">
        <v>3039</v>
      </c>
      <c r="BO3">
        <v>168.71600000000001</v>
      </c>
      <c r="BP3">
        <v>8035.482</v>
      </c>
      <c r="BQ3">
        <v>1355716.828</v>
      </c>
      <c r="BR3">
        <v>7866737</v>
      </c>
      <c r="BT3">
        <v>1</v>
      </c>
      <c r="BU3" t="s">
        <v>2983</v>
      </c>
      <c r="BV3">
        <v>168.71600000000001</v>
      </c>
      <c r="BW3">
        <v>5214.6459999999997</v>
      </c>
      <c r="BX3">
        <v>879795.71400000004</v>
      </c>
      <c r="BY3">
        <v>5105138</v>
      </c>
    </row>
    <row r="4" spans="1:93" x14ac:dyDescent="0.2">
      <c r="A4">
        <v>2</v>
      </c>
      <c r="B4" t="s">
        <v>2479</v>
      </c>
      <c r="C4">
        <v>109.43300000000001</v>
      </c>
      <c r="D4">
        <v>3184.26</v>
      </c>
      <c r="E4">
        <v>348462.92800000001</v>
      </c>
      <c r="F4">
        <v>2022005</v>
      </c>
      <c r="H4">
        <v>2</v>
      </c>
      <c r="I4" t="s">
        <v>2550</v>
      </c>
      <c r="J4">
        <v>109.43300000000001</v>
      </c>
      <c r="K4">
        <v>1123.2190000000001</v>
      </c>
      <c r="L4">
        <v>122917.15</v>
      </c>
      <c r="M4">
        <v>713244</v>
      </c>
      <c r="Q4">
        <v>2</v>
      </c>
      <c r="R4" t="s">
        <v>2691</v>
      </c>
      <c r="S4">
        <v>66.004000000000005</v>
      </c>
      <c r="T4">
        <v>8994.4330000000009</v>
      </c>
      <c r="U4">
        <v>593672.51199999999</v>
      </c>
      <c r="V4">
        <v>3444868</v>
      </c>
      <c r="X4">
        <v>2</v>
      </c>
      <c r="Y4" t="s">
        <v>2615</v>
      </c>
      <c r="Z4">
        <v>66.004000000000005</v>
      </c>
      <c r="AA4">
        <v>3013.5509999999999</v>
      </c>
      <c r="AB4">
        <v>198907.731</v>
      </c>
      <c r="AC4">
        <v>1154190</v>
      </c>
      <c r="AG4">
        <v>2</v>
      </c>
      <c r="AH4" t="s">
        <v>2827</v>
      </c>
      <c r="AI4">
        <v>88.236000000000004</v>
      </c>
      <c r="AJ4">
        <v>11826.27</v>
      </c>
      <c r="AK4">
        <v>1043499.126</v>
      </c>
      <c r="AL4">
        <v>6055050</v>
      </c>
      <c r="AN4">
        <v>2</v>
      </c>
      <c r="AO4" t="s">
        <v>2767</v>
      </c>
      <c r="AP4">
        <v>88.236000000000004</v>
      </c>
      <c r="AQ4">
        <v>4193.0510000000004</v>
      </c>
      <c r="AR4">
        <v>369976.755</v>
      </c>
      <c r="AS4">
        <v>2146842</v>
      </c>
      <c r="AW4">
        <v>2</v>
      </c>
      <c r="AX4" t="s">
        <v>2934</v>
      </c>
      <c r="AY4">
        <v>98.748000000000005</v>
      </c>
      <c r="AZ4">
        <v>3389.3090000000002</v>
      </c>
      <c r="BA4">
        <v>334687.99099999998</v>
      </c>
      <c r="BB4">
        <v>1942074</v>
      </c>
      <c r="BD4">
        <v>2</v>
      </c>
      <c r="BE4" t="s">
        <v>2887</v>
      </c>
      <c r="BF4">
        <v>98.748000000000005</v>
      </c>
      <c r="BG4">
        <v>2647.9090000000001</v>
      </c>
      <c r="BH4">
        <v>261476.14600000001</v>
      </c>
      <c r="BI4">
        <v>1517252</v>
      </c>
      <c r="BM4">
        <v>2</v>
      </c>
      <c r="BN4" t="s">
        <v>3040</v>
      </c>
      <c r="BO4">
        <v>92.715999999999994</v>
      </c>
      <c r="BP4">
        <v>5197.1170000000002</v>
      </c>
      <c r="BQ4">
        <v>481858.06699999998</v>
      </c>
      <c r="BR4">
        <v>2796049</v>
      </c>
      <c r="BT4">
        <v>2</v>
      </c>
      <c r="BU4" t="s">
        <v>2984</v>
      </c>
      <c r="BV4">
        <v>92.715999999999994</v>
      </c>
      <c r="BW4">
        <v>3803.9279999999999</v>
      </c>
      <c r="BX4">
        <v>352686.522</v>
      </c>
      <c r="BY4">
        <v>2046513</v>
      </c>
    </row>
    <row r="5" spans="1:93" x14ac:dyDescent="0.2">
      <c r="A5">
        <v>3</v>
      </c>
      <c r="B5" t="s">
        <v>2480</v>
      </c>
      <c r="C5">
        <v>108.399</v>
      </c>
      <c r="D5">
        <v>1617.377</v>
      </c>
      <c r="E5">
        <v>175321.916</v>
      </c>
      <c r="F5">
        <v>1017330</v>
      </c>
      <c r="H5">
        <v>3</v>
      </c>
      <c r="I5" t="s">
        <v>2551</v>
      </c>
      <c r="J5">
        <v>108.399</v>
      </c>
      <c r="K5">
        <v>471.37</v>
      </c>
      <c r="L5">
        <v>51096.050999999999</v>
      </c>
      <c r="M5">
        <v>296492</v>
      </c>
      <c r="Q5">
        <v>3</v>
      </c>
      <c r="R5" t="s">
        <v>2692</v>
      </c>
      <c r="S5">
        <v>72.552999999999997</v>
      </c>
      <c r="T5">
        <v>18386.629000000001</v>
      </c>
      <c r="U5">
        <v>1334008.4339999999</v>
      </c>
      <c r="V5">
        <v>7740771</v>
      </c>
      <c r="X5">
        <v>3</v>
      </c>
      <c r="Y5" t="s">
        <v>2616</v>
      </c>
      <c r="Z5">
        <v>72.552999999999997</v>
      </c>
      <c r="AA5">
        <v>3686.9430000000002</v>
      </c>
      <c r="AB5">
        <v>267499.43800000002</v>
      </c>
      <c r="AC5">
        <v>1552203</v>
      </c>
      <c r="AG5">
        <v>3</v>
      </c>
      <c r="AH5" t="s">
        <v>2828</v>
      </c>
      <c r="AI5">
        <v>78.757000000000005</v>
      </c>
      <c r="AJ5">
        <v>8903.8209999999999</v>
      </c>
      <c r="AK5">
        <v>701240.44299999997</v>
      </c>
      <c r="AL5">
        <v>4069046</v>
      </c>
      <c r="AN5">
        <v>3</v>
      </c>
      <c r="AO5" t="s">
        <v>2768</v>
      </c>
      <c r="AP5">
        <v>78.757000000000005</v>
      </c>
      <c r="AQ5">
        <v>2912.1860000000001</v>
      </c>
      <c r="AR5">
        <v>229355.76699999999</v>
      </c>
      <c r="AS5">
        <v>1330869</v>
      </c>
      <c r="AW5">
        <v>3</v>
      </c>
      <c r="AX5" t="s">
        <v>2935</v>
      </c>
      <c r="AY5">
        <v>112.363</v>
      </c>
      <c r="AZ5">
        <v>3924.3240000000001</v>
      </c>
      <c r="BA5">
        <v>440947.37900000002</v>
      </c>
      <c r="BB5">
        <v>2558659</v>
      </c>
      <c r="BD5">
        <v>3</v>
      </c>
      <c r="BE5" t="s">
        <v>2888</v>
      </c>
      <c r="BF5">
        <v>112.363</v>
      </c>
      <c r="BG5">
        <v>2714.2759999999998</v>
      </c>
      <c r="BH5">
        <v>304983.23700000002</v>
      </c>
      <c r="BI5">
        <v>1769708</v>
      </c>
      <c r="BM5">
        <v>3</v>
      </c>
      <c r="BN5" t="s">
        <v>3041</v>
      </c>
      <c r="BO5">
        <v>90.475999999999999</v>
      </c>
      <c r="BP5">
        <v>5750.634</v>
      </c>
      <c r="BQ5">
        <v>520294.70799999998</v>
      </c>
      <c r="BR5">
        <v>3019083</v>
      </c>
      <c r="BT5">
        <v>3</v>
      </c>
      <c r="BU5" t="s">
        <v>2985</v>
      </c>
      <c r="BV5">
        <v>90.475999999999999</v>
      </c>
      <c r="BW5">
        <v>3652.6570000000002</v>
      </c>
      <c r="BX5">
        <v>330478.011</v>
      </c>
      <c r="BY5">
        <v>1917645</v>
      </c>
    </row>
    <row r="6" spans="1:93" x14ac:dyDescent="0.2">
      <c r="A6">
        <v>4</v>
      </c>
      <c r="B6" t="s">
        <v>2481</v>
      </c>
      <c r="C6">
        <v>138.90199999999999</v>
      </c>
      <c r="D6">
        <v>3565.2220000000002</v>
      </c>
      <c r="E6">
        <v>495217.50300000003</v>
      </c>
      <c r="F6">
        <v>2873569</v>
      </c>
      <c r="H6">
        <v>4</v>
      </c>
      <c r="I6" t="s">
        <v>2552</v>
      </c>
      <c r="J6">
        <v>138.90199999999999</v>
      </c>
      <c r="K6">
        <v>281.34500000000003</v>
      </c>
      <c r="L6">
        <v>39079.451999999997</v>
      </c>
      <c r="M6">
        <v>226764</v>
      </c>
      <c r="Q6">
        <v>4</v>
      </c>
      <c r="R6" t="s">
        <v>2693</v>
      </c>
      <c r="S6">
        <v>155.446</v>
      </c>
      <c r="T6">
        <v>20651.919999999998</v>
      </c>
      <c r="U6">
        <v>3210268.3059999999</v>
      </c>
      <c r="V6">
        <v>18628032</v>
      </c>
      <c r="X6">
        <v>4</v>
      </c>
      <c r="Y6" t="s">
        <v>2617</v>
      </c>
      <c r="Z6">
        <v>155.446</v>
      </c>
      <c r="AA6">
        <v>2708.4360000000001</v>
      </c>
      <c r="AB6">
        <v>421016.79700000002</v>
      </c>
      <c r="AC6">
        <v>2443009</v>
      </c>
      <c r="AG6">
        <v>4</v>
      </c>
      <c r="AH6" t="s">
        <v>2829</v>
      </c>
      <c r="AI6">
        <v>59.110999999999997</v>
      </c>
      <c r="AJ6">
        <v>10045.379000000001</v>
      </c>
      <c r="AK6">
        <v>593792.63</v>
      </c>
      <c r="AL6">
        <v>3445565</v>
      </c>
      <c r="AN6">
        <v>4</v>
      </c>
      <c r="AO6" t="s">
        <v>2769</v>
      </c>
      <c r="AP6">
        <v>59.110999999999997</v>
      </c>
      <c r="AQ6">
        <v>3039.88</v>
      </c>
      <c r="AR6">
        <v>179690.44399999999</v>
      </c>
      <c r="AS6">
        <v>1042679</v>
      </c>
      <c r="AW6">
        <v>4</v>
      </c>
      <c r="AX6" t="s">
        <v>2936</v>
      </c>
      <c r="AY6">
        <v>97.542000000000002</v>
      </c>
      <c r="AZ6">
        <v>5747.79</v>
      </c>
      <c r="BA6">
        <v>560649.78599999996</v>
      </c>
      <c r="BB6">
        <v>3253249</v>
      </c>
      <c r="BD6">
        <v>4</v>
      </c>
      <c r="BE6" t="s">
        <v>2889</v>
      </c>
      <c r="BF6">
        <v>97.542000000000002</v>
      </c>
      <c r="BG6">
        <v>3154.4789999999998</v>
      </c>
      <c r="BH6">
        <v>307693.55499999999</v>
      </c>
      <c r="BI6">
        <v>1785435</v>
      </c>
      <c r="BM6">
        <v>4</v>
      </c>
      <c r="BN6" t="s">
        <v>3042</v>
      </c>
      <c r="BO6">
        <v>56.871000000000002</v>
      </c>
      <c r="BP6">
        <v>3656.7820000000002</v>
      </c>
      <c r="BQ6">
        <v>207963.609</v>
      </c>
      <c r="BR6">
        <v>1206738</v>
      </c>
      <c r="BT6">
        <v>4</v>
      </c>
      <c r="BU6" t="s">
        <v>2986</v>
      </c>
      <c r="BV6">
        <v>56.871000000000002</v>
      </c>
      <c r="BW6">
        <v>2797.415</v>
      </c>
      <c r="BX6">
        <v>159090.856</v>
      </c>
      <c r="BY6">
        <v>923147</v>
      </c>
    </row>
    <row r="7" spans="1:93" x14ac:dyDescent="0.2">
      <c r="A7">
        <v>5</v>
      </c>
      <c r="B7" t="s">
        <v>2482</v>
      </c>
      <c r="C7">
        <v>235.92699999999999</v>
      </c>
      <c r="D7">
        <v>2417.1320000000001</v>
      </c>
      <c r="E7">
        <v>570266.96</v>
      </c>
      <c r="F7">
        <v>3309054</v>
      </c>
      <c r="H7">
        <v>5</v>
      </c>
      <c r="I7" t="s">
        <v>2553</v>
      </c>
      <c r="J7">
        <v>235.92699999999999</v>
      </c>
      <c r="K7">
        <v>878.17200000000003</v>
      </c>
      <c r="L7">
        <v>207184.65299999999</v>
      </c>
      <c r="M7">
        <v>1202218</v>
      </c>
      <c r="Q7">
        <v>5</v>
      </c>
      <c r="R7" t="s">
        <v>2694</v>
      </c>
      <c r="S7">
        <v>287.8</v>
      </c>
      <c r="T7">
        <v>14723.851000000001</v>
      </c>
      <c r="U7">
        <v>4237524.8250000002</v>
      </c>
      <c r="V7">
        <v>24588832</v>
      </c>
      <c r="X7">
        <v>5</v>
      </c>
      <c r="Y7" t="s">
        <v>2618</v>
      </c>
      <c r="Z7">
        <v>287.8</v>
      </c>
      <c r="AA7">
        <v>2961.4490000000001</v>
      </c>
      <c r="AB7">
        <v>852304.95200000005</v>
      </c>
      <c r="AC7">
        <v>4945619</v>
      </c>
      <c r="AG7">
        <v>5</v>
      </c>
      <c r="AH7" t="s">
        <v>2830</v>
      </c>
      <c r="AI7">
        <v>59.283000000000001</v>
      </c>
      <c r="AJ7">
        <v>11987.663</v>
      </c>
      <c r="AK7">
        <v>710668.91</v>
      </c>
      <c r="AL7">
        <v>4123756</v>
      </c>
      <c r="AN7">
        <v>5</v>
      </c>
      <c r="AO7" t="s">
        <v>2770</v>
      </c>
      <c r="AP7">
        <v>59.283000000000001</v>
      </c>
      <c r="AQ7">
        <v>2999.7939999999999</v>
      </c>
      <c r="AR7">
        <v>177837.83900000001</v>
      </c>
      <c r="AS7">
        <v>1031929</v>
      </c>
      <c r="AW7">
        <v>5</v>
      </c>
      <c r="AX7" t="s">
        <v>2937</v>
      </c>
      <c r="AY7">
        <v>89.959000000000003</v>
      </c>
      <c r="AZ7">
        <v>6145.9139999999998</v>
      </c>
      <c r="BA7">
        <v>552880.56400000001</v>
      </c>
      <c r="BB7">
        <v>3208167</v>
      </c>
      <c r="BD7">
        <v>5</v>
      </c>
      <c r="BE7" t="s">
        <v>2890</v>
      </c>
      <c r="BF7">
        <v>89.959000000000003</v>
      </c>
      <c r="BG7">
        <v>3104.5859999999998</v>
      </c>
      <c r="BH7">
        <v>279285.625</v>
      </c>
      <c r="BI7">
        <v>1620594</v>
      </c>
      <c r="BM7">
        <v>5</v>
      </c>
      <c r="BN7" t="s">
        <v>3043</v>
      </c>
      <c r="BO7">
        <v>150.96600000000001</v>
      </c>
      <c r="BP7">
        <v>4278.68</v>
      </c>
      <c r="BQ7">
        <v>645934.24</v>
      </c>
      <c r="BR7">
        <v>3748124</v>
      </c>
      <c r="BT7">
        <v>5</v>
      </c>
      <c r="BU7" t="s">
        <v>2987</v>
      </c>
      <c r="BV7">
        <v>150.96600000000001</v>
      </c>
      <c r="BW7">
        <v>3178.6379999999999</v>
      </c>
      <c r="BX7">
        <v>479865.52500000002</v>
      </c>
      <c r="BY7">
        <v>2784487</v>
      </c>
    </row>
    <row r="8" spans="1:93" x14ac:dyDescent="0.2">
      <c r="A8">
        <v>6</v>
      </c>
      <c r="B8" t="s">
        <v>2483</v>
      </c>
      <c r="C8">
        <v>88.408000000000001</v>
      </c>
      <c r="D8">
        <v>1580.3219999999999</v>
      </c>
      <c r="E8">
        <v>139713.125</v>
      </c>
      <c r="F8">
        <v>810705</v>
      </c>
      <c r="H8">
        <v>6</v>
      </c>
      <c r="I8" t="s">
        <v>2554</v>
      </c>
      <c r="J8">
        <v>88.408000000000001</v>
      </c>
      <c r="K8">
        <v>257.363</v>
      </c>
      <c r="L8">
        <v>22752.918000000001</v>
      </c>
      <c r="M8">
        <v>132027</v>
      </c>
      <c r="Q8">
        <v>6</v>
      </c>
      <c r="R8" t="s">
        <v>2695</v>
      </c>
      <c r="S8">
        <v>194.911</v>
      </c>
      <c r="T8">
        <v>15487.118</v>
      </c>
      <c r="U8">
        <v>3018613.8250000002</v>
      </c>
      <c r="V8">
        <v>17515930</v>
      </c>
      <c r="X8">
        <v>6</v>
      </c>
      <c r="Y8" t="s">
        <v>2619</v>
      </c>
      <c r="Z8">
        <v>194.911</v>
      </c>
      <c r="AA8">
        <v>3102.2640000000001</v>
      </c>
      <c r="AB8">
        <v>604666.30099999998</v>
      </c>
      <c r="AC8">
        <v>3508661</v>
      </c>
      <c r="AG8">
        <v>6</v>
      </c>
      <c r="AH8" t="s">
        <v>2831</v>
      </c>
      <c r="AI8">
        <v>115.465</v>
      </c>
      <c r="AJ8">
        <v>14155.31</v>
      </c>
      <c r="AK8">
        <v>1634438.399</v>
      </c>
      <c r="AL8">
        <v>9484058</v>
      </c>
      <c r="AN8">
        <v>6</v>
      </c>
      <c r="AO8" t="s">
        <v>2771</v>
      </c>
      <c r="AP8">
        <v>115.465</v>
      </c>
      <c r="AQ8">
        <v>3855.9789999999998</v>
      </c>
      <c r="AR8">
        <v>445229.39600000001</v>
      </c>
      <c r="AS8">
        <v>2583506</v>
      </c>
      <c r="AW8">
        <v>6</v>
      </c>
      <c r="AX8" t="s">
        <v>2938</v>
      </c>
      <c r="AY8">
        <v>188.363</v>
      </c>
      <c r="AZ8">
        <v>6599.7359999999999</v>
      </c>
      <c r="BA8">
        <v>1243142.9010000001</v>
      </c>
      <c r="BB8">
        <v>7213511</v>
      </c>
      <c r="BD8">
        <v>6</v>
      </c>
      <c r="BE8" t="s">
        <v>2891</v>
      </c>
      <c r="BF8">
        <v>188.363</v>
      </c>
      <c r="BG8">
        <v>3952.0540000000001</v>
      </c>
      <c r="BH8">
        <v>744418.89099999995</v>
      </c>
      <c r="BI8">
        <v>4319595</v>
      </c>
      <c r="BM8">
        <v>6</v>
      </c>
      <c r="BN8" t="s">
        <v>3044</v>
      </c>
      <c r="BO8">
        <v>89.614000000000004</v>
      </c>
      <c r="BP8">
        <v>4146.5709999999999</v>
      </c>
      <c r="BQ8">
        <v>371592.39899999998</v>
      </c>
      <c r="BR8">
        <v>2156217</v>
      </c>
      <c r="BT8">
        <v>6</v>
      </c>
      <c r="BU8" t="s">
        <v>2615</v>
      </c>
      <c r="BV8">
        <v>89.614000000000004</v>
      </c>
      <c r="BW8">
        <v>3157.5630000000001</v>
      </c>
      <c r="BX8">
        <v>282963.08899999998</v>
      </c>
      <c r="BY8">
        <v>1641933</v>
      </c>
    </row>
    <row r="9" spans="1:93" x14ac:dyDescent="0.2">
      <c r="A9">
        <v>7</v>
      </c>
      <c r="B9" t="s">
        <v>2484</v>
      </c>
      <c r="C9">
        <v>166.821</v>
      </c>
      <c r="D9">
        <v>1695.06</v>
      </c>
      <c r="E9">
        <v>282770.935</v>
      </c>
      <c r="F9">
        <v>1640818</v>
      </c>
      <c r="H9">
        <v>7</v>
      </c>
      <c r="I9" t="s">
        <v>2555</v>
      </c>
      <c r="J9">
        <v>166.821</v>
      </c>
      <c r="K9">
        <v>320.81900000000002</v>
      </c>
      <c r="L9">
        <v>53519.258000000002</v>
      </c>
      <c r="M9">
        <v>310553</v>
      </c>
      <c r="Q9">
        <v>7</v>
      </c>
      <c r="R9" t="s">
        <v>2696</v>
      </c>
      <c r="S9">
        <v>120.63500000000001</v>
      </c>
      <c r="T9">
        <v>876.404</v>
      </c>
      <c r="U9">
        <v>105724.804</v>
      </c>
      <c r="V9">
        <v>613483</v>
      </c>
      <c r="X9">
        <v>7</v>
      </c>
      <c r="Y9" t="s">
        <v>2620</v>
      </c>
      <c r="Z9">
        <v>120.63500000000001</v>
      </c>
      <c r="AA9">
        <v>2259.56</v>
      </c>
      <c r="AB9">
        <v>272581.435</v>
      </c>
      <c r="AC9">
        <v>1581692</v>
      </c>
      <c r="AG9">
        <v>7</v>
      </c>
      <c r="AH9" t="s">
        <v>2832</v>
      </c>
      <c r="AI9">
        <v>165.614</v>
      </c>
      <c r="AJ9">
        <v>10311.035</v>
      </c>
      <c r="AK9">
        <v>1707654.5530000001</v>
      </c>
      <c r="AL9">
        <v>9908905</v>
      </c>
      <c r="AN9">
        <v>7</v>
      </c>
      <c r="AO9" t="s">
        <v>2772</v>
      </c>
      <c r="AP9">
        <v>165.614</v>
      </c>
      <c r="AQ9">
        <v>3397.2710000000002</v>
      </c>
      <c r="AR9">
        <v>562636.46799999999</v>
      </c>
      <c r="AS9">
        <v>3264777</v>
      </c>
      <c r="AW9">
        <v>7</v>
      </c>
      <c r="AX9" t="s">
        <v>2939</v>
      </c>
      <c r="AY9">
        <v>70.14</v>
      </c>
      <c r="AZ9">
        <v>3485.3690000000001</v>
      </c>
      <c r="BA9">
        <v>244465.44099999999</v>
      </c>
      <c r="BB9">
        <v>1418545</v>
      </c>
      <c r="BD9">
        <v>7</v>
      </c>
      <c r="BE9" t="s">
        <v>2892</v>
      </c>
      <c r="BF9">
        <v>70.14</v>
      </c>
      <c r="BG9">
        <v>2214.9070000000002</v>
      </c>
      <c r="BH9">
        <v>155354.62599999999</v>
      </c>
      <c r="BI9">
        <v>901467</v>
      </c>
      <c r="BM9">
        <v>7</v>
      </c>
      <c r="BN9" t="s">
        <v>3045</v>
      </c>
      <c r="BO9">
        <v>105.297</v>
      </c>
      <c r="BP9">
        <v>6332.7870000000003</v>
      </c>
      <c r="BQ9">
        <v>666822.83400000003</v>
      </c>
      <c r="BR9">
        <v>3869333</v>
      </c>
      <c r="BT9">
        <v>7</v>
      </c>
      <c r="BU9" t="s">
        <v>2988</v>
      </c>
      <c r="BV9">
        <v>105.297</v>
      </c>
      <c r="BW9">
        <v>4892.5339999999997</v>
      </c>
      <c r="BX9">
        <v>515168.59299999999</v>
      </c>
      <c r="BY9">
        <v>2989338</v>
      </c>
    </row>
    <row r="10" spans="1:93" x14ac:dyDescent="0.2">
      <c r="A10">
        <v>8</v>
      </c>
      <c r="B10" t="s">
        <v>2485</v>
      </c>
      <c r="C10">
        <v>197.66900000000001</v>
      </c>
      <c r="D10">
        <v>1528.425</v>
      </c>
      <c r="E10">
        <v>302121.78100000002</v>
      </c>
      <c r="F10">
        <v>1753104</v>
      </c>
      <c r="H10">
        <v>8</v>
      </c>
      <c r="I10" t="s">
        <v>2556</v>
      </c>
      <c r="J10">
        <v>197.66900000000001</v>
      </c>
      <c r="K10">
        <v>829.23800000000006</v>
      </c>
      <c r="L10">
        <v>163914.35</v>
      </c>
      <c r="M10">
        <v>951136</v>
      </c>
      <c r="Q10">
        <v>8</v>
      </c>
      <c r="R10" t="s">
        <v>2697</v>
      </c>
      <c r="S10">
        <v>120.807</v>
      </c>
      <c r="T10">
        <v>15748.174999999999</v>
      </c>
      <c r="U10">
        <v>1902491.034</v>
      </c>
      <c r="V10">
        <v>11039471</v>
      </c>
      <c r="X10">
        <v>8</v>
      </c>
      <c r="Y10" t="s">
        <v>2621</v>
      </c>
      <c r="Z10">
        <v>120.807</v>
      </c>
      <c r="AA10">
        <v>4092.4050000000002</v>
      </c>
      <c r="AB10">
        <v>494391.49900000001</v>
      </c>
      <c r="AC10">
        <v>2868776</v>
      </c>
      <c r="AG10">
        <v>8</v>
      </c>
      <c r="AH10" t="s">
        <v>2833</v>
      </c>
      <c r="AI10">
        <v>76.344999999999999</v>
      </c>
      <c r="AJ10">
        <v>7934.5119999999997</v>
      </c>
      <c r="AK10">
        <v>605756.83900000004</v>
      </c>
      <c r="AL10">
        <v>3514989</v>
      </c>
      <c r="AN10">
        <v>8</v>
      </c>
      <c r="AO10" t="s">
        <v>2773</v>
      </c>
      <c r="AP10">
        <v>76.344999999999999</v>
      </c>
      <c r="AQ10">
        <v>2489.6089999999999</v>
      </c>
      <c r="AR10">
        <v>190068.13399999999</v>
      </c>
      <c r="AS10">
        <v>1102897</v>
      </c>
      <c r="AW10">
        <v>8</v>
      </c>
      <c r="AX10" t="s">
        <v>2940</v>
      </c>
      <c r="AY10">
        <v>137.179</v>
      </c>
      <c r="AZ10">
        <v>2613.9270000000001</v>
      </c>
      <c r="BA10">
        <v>358575.73800000001</v>
      </c>
      <c r="BB10">
        <v>2080686</v>
      </c>
      <c r="BD10">
        <v>8</v>
      </c>
      <c r="BE10" t="s">
        <v>2893</v>
      </c>
      <c r="BF10">
        <v>137.179</v>
      </c>
      <c r="BG10">
        <v>2670.886</v>
      </c>
      <c r="BH10">
        <v>366389.25</v>
      </c>
      <c r="BI10">
        <v>2126025</v>
      </c>
      <c r="BM10">
        <v>8</v>
      </c>
      <c r="BN10" t="s">
        <v>3046</v>
      </c>
      <c r="BO10">
        <v>91.51</v>
      </c>
      <c r="BP10">
        <v>5222.6139999999996</v>
      </c>
      <c r="BQ10">
        <v>477921.755</v>
      </c>
      <c r="BR10">
        <v>2773208</v>
      </c>
      <c r="BT10">
        <v>8</v>
      </c>
      <c r="BU10" t="s">
        <v>2989</v>
      </c>
      <c r="BV10">
        <v>91.51</v>
      </c>
      <c r="BW10">
        <v>4757.4709999999995</v>
      </c>
      <c r="BX10">
        <v>435356.47600000002</v>
      </c>
      <c r="BY10">
        <v>2526217</v>
      </c>
    </row>
    <row r="11" spans="1:93" x14ac:dyDescent="0.2">
      <c r="A11">
        <v>9</v>
      </c>
      <c r="B11" t="s">
        <v>2486</v>
      </c>
      <c r="C11">
        <v>166.821</v>
      </c>
      <c r="D11">
        <v>1470.9949999999999</v>
      </c>
      <c r="E11">
        <v>245392.26</v>
      </c>
      <c r="F11">
        <v>1423923</v>
      </c>
      <c r="H11">
        <v>9</v>
      </c>
      <c r="I11" t="s">
        <v>2557</v>
      </c>
      <c r="J11">
        <v>166.821</v>
      </c>
      <c r="K11">
        <v>300.834</v>
      </c>
      <c r="L11">
        <v>50185.258999999998</v>
      </c>
      <c r="M11">
        <v>291207</v>
      </c>
      <c r="Q11">
        <v>9</v>
      </c>
      <c r="R11" t="s">
        <v>2698</v>
      </c>
      <c r="S11">
        <v>150.27600000000001</v>
      </c>
      <c r="T11">
        <v>17300.983</v>
      </c>
      <c r="U11">
        <v>2599929.7590000001</v>
      </c>
      <c r="V11">
        <v>15086457</v>
      </c>
      <c r="X11">
        <v>9</v>
      </c>
      <c r="Y11" t="s">
        <v>2622</v>
      </c>
      <c r="Z11">
        <v>150.27600000000001</v>
      </c>
      <c r="AA11">
        <v>3982.3589999999999</v>
      </c>
      <c r="AB11">
        <v>598454.64599999995</v>
      </c>
      <c r="AC11">
        <v>3472617</v>
      </c>
      <c r="AG11">
        <v>9</v>
      </c>
      <c r="AH11" t="s">
        <v>2834</v>
      </c>
      <c r="AI11">
        <v>250.059</v>
      </c>
      <c r="AJ11">
        <v>12602.525</v>
      </c>
      <c r="AK11">
        <v>3151369.6</v>
      </c>
      <c r="AL11">
        <v>18286264</v>
      </c>
      <c r="AN11">
        <v>9</v>
      </c>
      <c r="AO11" t="s">
        <v>2774</v>
      </c>
      <c r="AP11">
        <v>250.059</v>
      </c>
      <c r="AQ11">
        <v>3815.6570000000002</v>
      </c>
      <c r="AR11">
        <v>954137.73499999999</v>
      </c>
      <c r="AS11">
        <v>5536518</v>
      </c>
      <c r="AW11">
        <v>9</v>
      </c>
      <c r="AX11" t="s">
        <v>2941</v>
      </c>
      <c r="AY11">
        <v>76.861999999999995</v>
      </c>
      <c r="AZ11">
        <v>4441.3879999999999</v>
      </c>
      <c r="BA11">
        <v>341372.01799999998</v>
      </c>
      <c r="BB11">
        <v>1980859</v>
      </c>
      <c r="BD11">
        <v>9</v>
      </c>
      <c r="BE11" t="s">
        <v>2894</v>
      </c>
      <c r="BF11">
        <v>76.861999999999995</v>
      </c>
      <c r="BG11">
        <v>2676.35</v>
      </c>
      <c r="BH11">
        <v>205708.42800000001</v>
      </c>
      <c r="BI11">
        <v>1193652</v>
      </c>
      <c r="BM11">
        <v>9</v>
      </c>
      <c r="BN11" t="s">
        <v>3047</v>
      </c>
      <c r="BO11">
        <v>141.315</v>
      </c>
      <c r="BP11">
        <v>4666.2730000000001</v>
      </c>
      <c r="BQ11">
        <v>659414.31000000006</v>
      </c>
      <c r="BR11">
        <v>3826344</v>
      </c>
      <c r="BT11">
        <v>9</v>
      </c>
      <c r="BU11" t="s">
        <v>2990</v>
      </c>
      <c r="BV11">
        <v>141.315</v>
      </c>
      <c r="BW11">
        <v>3997.5120000000002</v>
      </c>
      <c r="BX11">
        <v>564908.36499999999</v>
      </c>
      <c r="BY11">
        <v>3277960</v>
      </c>
    </row>
    <row r="12" spans="1:93" x14ac:dyDescent="0.2">
      <c r="A12">
        <v>10</v>
      </c>
      <c r="B12" t="s">
        <v>2487</v>
      </c>
      <c r="C12">
        <v>149.93199999999999</v>
      </c>
      <c r="D12">
        <v>1653.5530000000001</v>
      </c>
      <c r="E12">
        <v>247920.07500000001</v>
      </c>
      <c r="F12">
        <v>1438591</v>
      </c>
      <c r="H12">
        <v>10</v>
      </c>
      <c r="I12" t="s">
        <v>2558</v>
      </c>
      <c r="J12">
        <v>149.93199999999999</v>
      </c>
      <c r="K12">
        <v>342.47500000000002</v>
      </c>
      <c r="L12">
        <v>51347.832999999999</v>
      </c>
      <c r="M12">
        <v>297953</v>
      </c>
      <c r="Q12">
        <v>10</v>
      </c>
      <c r="R12" t="s">
        <v>2699</v>
      </c>
      <c r="S12">
        <v>74.793999999999997</v>
      </c>
      <c r="T12">
        <v>15749.217000000001</v>
      </c>
      <c r="U12">
        <v>1177939.6510000001</v>
      </c>
      <c r="V12">
        <v>6835160</v>
      </c>
      <c r="X12">
        <v>10</v>
      </c>
      <c r="Y12" t="s">
        <v>2623</v>
      </c>
      <c r="Z12">
        <v>74.793999999999997</v>
      </c>
      <c r="AA12">
        <v>2252.6680000000001</v>
      </c>
      <c r="AB12">
        <v>168485.02799999999</v>
      </c>
      <c r="AC12">
        <v>977658</v>
      </c>
      <c r="AG12">
        <v>10</v>
      </c>
      <c r="AH12" t="s">
        <v>2835</v>
      </c>
      <c r="AI12">
        <v>97.025000000000006</v>
      </c>
      <c r="AJ12">
        <v>1254.691</v>
      </c>
      <c r="AK12">
        <v>121736.136</v>
      </c>
      <c r="AL12">
        <v>706391</v>
      </c>
      <c r="AN12">
        <v>10</v>
      </c>
      <c r="AO12" t="s">
        <v>2775</v>
      </c>
      <c r="AP12">
        <v>97.025000000000006</v>
      </c>
      <c r="AQ12">
        <v>2462.0529999999999</v>
      </c>
      <c r="AR12">
        <v>238880.22500000001</v>
      </c>
      <c r="AS12">
        <v>1386136</v>
      </c>
      <c r="AW12">
        <v>10</v>
      </c>
      <c r="AX12" t="s">
        <v>2942</v>
      </c>
      <c r="AY12">
        <v>99.61</v>
      </c>
      <c r="AZ12">
        <v>3861.4360000000001</v>
      </c>
      <c r="BA12">
        <v>384636.978</v>
      </c>
      <c r="BB12">
        <v>2231910</v>
      </c>
      <c r="BD12">
        <v>10</v>
      </c>
      <c r="BE12" t="s">
        <v>2895</v>
      </c>
      <c r="BF12">
        <v>99.61</v>
      </c>
      <c r="BG12">
        <v>2759.5830000000001</v>
      </c>
      <c r="BH12">
        <v>274881.59499999997</v>
      </c>
      <c r="BI12">
        <v>1595039</v>
      </c>
      <c r="BM12">
        <v>10</v>
      </c>
      <c r="BN12" t="s">
        <v>3048</v>
      </c>
      <c r="BO12">
        <v>150.79300000000001</v>
      </c>
      <c r="BP12">
        <v>3710.9380000000001</v>
      </c>
      <c r="BQ12">
        <v>559585.098</v>
      </c>
      <c r="BR12">
        <v>3247071</v>
      </c>
      <c r="BT12">
        <v>10</v>
      </c>
      <c r="BU12" t="s">
        <v>2991</v>
      </c>
      <c r="BV12">
        <v>150.79300000000001</v>
      </c>
      <c r="BW12">
        <v>3152.0239999999999</v>
      </c>
      <c r="BX12">
        <v>475304.49800000002</v>
      </c>
      <c r="BY12">
        <v>2758021</v>
      </c>
    </row>
    <row r="13" spans="1:93" x14ac:dyDescent="0.2">
      <c r="A13">
        <v>11</v>
      </c>
      <c r="B13" t="s">
        <v>2488</v>
      </c>
      <c r="C13">
        <v>86.512</v>
      </c>
      <c r="D13">
        <v>1460.4359999999999</v>
      </c>
      <c r="E13">
        <v>126345.762</v>
      </c>
      <c r="F13">
        <v>733139</v>
      </c>
      <c r="H13">
        <v>11</v>
      </c>
      <c r="I13" t="s">
        <v>2559</v>
      </c>
      <c r="J13">
        <v>86.512</v>
      </c>
      <c r="K13">
        <v>275.90800000000002</v>
      </c>
      <c r="L13">
        <v>23869.478999999999</v>
      </c>
      <c r="M13">
        <v>138506</v>
      </c>
      <c r="Q13">
        <v>11</v>
      </c>
      <c r="R13" t="s">
        <v>2700</v>
      </c>
      <c r="S13">
        <v>129.07900000000001</v>
      </c>
      <c r="T13">
        <v>11454.511</v>
      </c>
      <c r="U13">
        <v>1478538.8489999999</v>
      </c>
      <c r="V13">
        <v>8579429</v>
      </c>
      <c r="X13">
        <v>11</v>
      </c>
      <c r="Y13" t="s">
        <v>2624</v>
      </c>
      <c r="Z13">
        <v>129.07900000000001</v>
      </c>
      <c r="AA13">
        <v>3039.5929999999998</v>
      </c>
      <c r="AB13">
        <v>392348.12300000002</v>
      </c>
      <c r="AC13">
        <v>2276655</v>
      </c>
      <c r="AG13">
        <v>11</v>
      </c>
      <c r="AH13" t="s">
        <v>2836</v>
      </c>
      <c r="AI13">
        <v>55.32</v>
      </c>
      <c r="AJ13">
        <v>15206.589</v>
      </c>
      <c r="AK13">
        <v>841223.1</v>
      </c>
      <c r="AL13">
        <v>4881315</v>
      </c>
      <c r="AN13">
        <v>11</v>
      </c>
      <c r="AO13" t="s">
        <v>2776</v>
      </c>
      <c r="AP13">
        <v>55.32</v>
      </c>
      <c r="AQ13">
        <v>3117.8440000000001</v>
      </c>
      <c r="AR13">
        <v>172478.038</v>
      </c>
      <c r="AS13">
        <v>1000828</v>
      </c>
      <c r="AW13">
        <v>11</v>
      </c>
      <c r="AX13" t="s">
        <v>2943</v>
      </c>
      <c r="AY13">
        <v>210.93799999999999</v>
      </c>
      <c r="AZ13">
        <v>6041.268</v>
      </c>
      <c r="BA13">
        <v>1274335.77</v>
      </c>
      <c r="BB13">
        <v>7394512</v>
      </c>
      <c r="BD13">
        <v>11</v>
      </c>
      <c r="BE13" t="s">
        <v>2896</v>
      </c>
      <c r="BF13">
        <v>210.93799999999999</v>
      </c>
      <c r="BG13">
        <v>3358.07</v>
      </c>
      <c r="BH13">
        <v>708346.174</v>
      </c>
      <c r="BI13">
        <v>4110278</v>
      </c>
      <c r="BM13">
        <v>11</v>
      </c>
      <c r="BN13" t="s">
        <v>3049</v>
      </c>
      <c r="BO13">
        <v>170.267</v>
      </c>
      <c r="BP13">
        <v>5524.4179999999997</v>
      </c>
      <c r="BQ13">
        <v>940627.85</v>
      </c>
      <c r="BR13">
        <v>5458125</v>
      </c>
      <c r="BT13">
        <v>11</v>
      </c>
      <c r="BU13" t="s">
        <v>2992</v>
      </c>
      <c r="BV13">
        <v>170.267</v>
      </c>
      <c r="BW13">
        <v>3920.3049999999998</v>
      </c>
      <c r="BX13">
        <v>667499.76699999999</v>
      </c>
      <c r="BY13">
        <v>3873261</v>
      </c>
    </row>
    <row r="14" spans="1:93" x14ac:dyDescent="0.2">
      <c r="A14">
        <v>12</v>
      </c>
      <c r="B14" t="s">
        <v>2489</v>
      </c>
      <c r="C14">
        <v>161.82300000000001</v>
      </c>
      <c r="D14">
        <v>2102.433</v>
      </c>
      <c r="E14">
        <v>340221.85100000002</v>
      </c>
      <c r="F14">
        <v>1974185</v>
      </c>
      <c r="H14">
        <v>12</v>
      </c>
      <c r="I14" t="s">
        <v>2560</v>
      </c>
      <c r="J14">
        <v>161.82300000000001</v>
      </c>
      <c r="K14">
        <v>270.53699999999998</v>
      </c>
      <c r="L14">
        <v>43779.036999999997</v>
      </c>
      <c r="M14">
        <v>254034</v>
      </c>
      <c r="Q14">
        <v>12</v>
      </c>
      <c r="R14" t="s">
        <v>2701</v>
      </c>
      <c r="S14">
        <v>58.594000000000001</v>
      </c>
      <c r="T14">
        <v>24175.081999999999</v>
      </c>
      <c r="U14">
        <v>1416515.1869999999</v>
      </c>
      <c r="V14">
        <v>8219528</v>
      </c>
      <c r="X14">
        <v>12</v>
      </c>
      <c r="Y14" t="s">
        <v>2625</v>
      </c>
      <c r="Z14">
        <v>58.594000000000001</v>
      </c>
      <c r="AA14">
        <v>2987.5880000000002</v>
      </c>
      <c r="AB14">
        <v>175054.796</v>
      </c>
      <c r="AC14">
        <v>1015780</v>
      </c>
      <c r="AG14">
        <v>12</v>
      </c>
      <c r="AH14" t="s">
        <v>2837</v>
      </c>
      <c r="AI14">
        <v>114.258</v>
      </c>
      <c r="AJ14">
        <v>12116.147999999999</v>
      </c>
      <c r="AK14">
        <v>1384370.8540000001</v>
      </c>
      <c r="AL14">
        <v>8033006</v>
      </c>
      <c r="AN14">
        <v>12</v>
      </c>
      <c r="AO14" t="s">
        <v>2777</v>
      </c>
      <c r="AP14">
        <v>114.258</v>
      </c>
      <c r="AQ14">
        <v>4564.3590000000004</v>
      </c>
      <c r="AR14">
        <v>521516.04800000001</v>
      </c>
      <c r="AS14">
        <v>3026170</v>
      </c>
      <c r="AW14">
        <v>12</v>
      </c>
      <c r="AX14" t="s">
        <v>2944</v>
      </c>
      <c r="AY14">
        <v>102.712</v>
      </c>
      <c r="AZ14">
        <v>7060.6289999999999</v>
      </c>
      <c r="BA14">
        <v>725210.39399999997</v>
      </c>
      <c r="BB14">
        <v>4208135</v>
      </c>
      <c r="BD14">
        <v>12</v>
      </c>
      <c r="BE14" t="s">
        <v>2897</v>
      </c>
      <c r="BF14">
        <v>102.712</v>
      </c>
      <c r="BG14">
        <v>4808.7079999999996</v>
      </c>
      <c r="BH14">
        <v>493911.37300000002</v>
      </c>
      <c r="BI14">
        <v>2865990</v>
      </c>
      <c r="BM14">
        <v>12</v>
      </c>
      <c r="BN14" t="s">
        <v>3050</v>
      </c>
      <c r="BO14">
        <v>79.447000000000003</v>
      </c>
      <c r="BP14">
        <v>5279.3639999999996</v>
      </c>
      <c r="BQ14">
        <v>419427.52</v>
      </c>
      <c r="BR14">
        <v>2433787</v>
      </c>
      <c r="BT14">
        <v>12</v>
      </c>
      <c r="BU14" t="s">
        <v>2993</v>
      </c>
      <c r="BV14">
        <v>79.447000000000003</v>
      </c>
      <c r="BW14">
        <v>3520.0169999999998</v>
      </c>
      <c r="BX14">
        <v>279653.38799999998</v>
      </c>
      <c r="BY14">
        <v>1622728</v>
      </c>
    </row>
    <row r="15" spans="1:93" x14ac:dyDescent="0.2">
      <c r="A15">
        <v>13</v>
      </c>
      <c r="B15" t="s">
        <v>2490</v>
      </c>
      <c r="C15">
        <v>117.877</v>
      </c>
      <c r="D15">
        <v>1847.184</v>
      </c>
      <c r="E15">
        <v>217741.22700000001</v>
      </c>
      <c r="F15">
        <v>1263474</v>
      </c>
      <c r="H15">
        <v>13</v>
      </c>
      <c r="I15" t="s">
        <v>2561</v>
      </c>
      <c r="J15">
        <v>117.877</v>
      </c>
      <c r="K15">
        <v>1054.2819999999999</v>
      </c>
      <c r="L15">
        <v>124276.014</v>
      </c>
      <c r="M15">
        <v>721129</v>
      </c>
      <c r="Q15">
        <v>13</v>
      </c>
      <c r="R15" t="s">
        <v>2702</v>
      </c>
      <c r="S15">
        <v>149.41499999999999</v>
      </c>
      <c r="T15">
        <v>22352.705000000002</v>
      </c>
      <c r="U15">
        <v>3339823.6409999998</v>
      </c>
      <c r="V15">
        <v>19379795</v>
      </c>
      <c r="X15">
        <v>13</v>
      </c>
      <c r="Y15" t="s">
        <v>2626</v>
      </c>
      <c r="Z15">
        <v>149.41499999999999</v>
      </c>
      <c r="AA15">
        <v>4585.5029999999997</v>
      </c>
      <c r="AB15">
        <v>685141.73699999996</v>
      </c>
      <c r="AC15">
        <v>3975631</v>
      </c>
      <c r="AG15">
        <v>13</v>
      </c>
      <c r="AH15" t="s">
        <v>2838</v>
      </c>
      <c r="AI15">
        <v>163.71899999999999</v>
      </c>
      <c r="AJ15">
        <v>10159.441999999999</v>
      </c>
      <c r="AK15">
        <v>1663289.4040000001</v>
      </c>
      <c r="AL15">
        <v>9651470</v>
      </c>
      <c r="AN15">
        <v>13</v>
      </c>
      <c r="AO15" t="s">
        <v>2778</v>
      </c>
      <c r="AP15">
        <v>163.71899999999999</v>
      </c>
      <c r="AQ15">
        <v>3105.2089999999998</v>
      </c>
      <c r="AR15">
        <v>508380.47600000002</v>
      </c>
      <c r="AS15">
        <v>2949949</v>
      </c>
      <c r="AW15">
        <v>13</v>
      </c>
      <c r="AX15" t="s">
        <v>2945</v>
      </c>
      <c r="AY15">
        <v>133.215</v>
      </c>
      <c r="AZ15">
        <v>4428.5919999999996</v>
      </c>
      <c r="BA15">
        <v>589955.92799999996</v>
      </c>
      <c r="BB15">
        <v>3423302</v>
      </c>
      <c r="BD15">
        <v>13</v>
      </c>
      <c r="BE15" t="s">
        <v>2898</v>
      </c>
      <c r="BF15">
        <v>133.215</v>
      </c>
      <c r="BG15">
        <v>2650.181</v>
      </c>
      <c r="BH15">
        <v>353044.46299999999</v>
      </c>
      <c r="BI15">
        <v>2048590</v>
      </c>
      <c r="BM15">
        <v>13</v>
      </c>
      <c r="BN15" t="s">
        <v>3051</v>
      </c>
      <c r="BO15">
        <v>52.045000000000002</v>
      </c>
      <c r="BP15">
        <v>5380.3969999999999</v>
      </c>
      <c r="BQ15">
        <v>280024.25400000002</v>
      </c>
      <c r="BR15">
        <v>1624880</v>
      </c>
      <c r="BT15">
        <v>13</v>
      </c>
      <c r="BU15" t="s">
        <v>2994</v>
      </c>
      <c r="BV15">
        <v>52.045000000000002</v>
      </c>
      <c r="BW15">
        <v>3115.1590000000001</v>
      </c>
      <c r="BX15">
        <v>162129.29999999999</v>
      </c>
      <c r="BY15">
        <v>940778</v>
      </c>
    </row>
    <row r="16" spans="1:93" x14ac:dyDescent="0.2">
      <c r="A16">
        <v>14</v>
      </c>
      <c r="B16" t="s">
        <v>2491</v>
      </c>
      <c r="C16">
        <v>69.278999999999996</v>
      </c>
      <c r="D16">
        <v>1774.5119999999999</v>
      </c>
      <c r="E16">
        <v>122936.107</v>
      </c>
      <c r="F16">
        <v>713354</v>
      </c>
      <c r="H16">
        <v>14</v>
      </c>
      <c r="I16" t="s">
        <v>2562</v>
      </c>
      <c r="J16">
        <v>69.278999999999996</v>
      </c>
      <c r="K16">
        <v>157.32300000000001</v>
      </c>
      <c r="L16">
        <v>10899.177</v>
      </c>
      <c r="M16">
        <v>63244</v>
      </c>
      <c r="Q16">
        <v>14</v>
      </c>
      <c r="R16" t="s">
        <v>2703</v>
      </c>
      <c r="S16">
        <v>76.688999999999993</v>
      </c>
      <c r="T16">
        <v>15670.745999999999</v>
      </c>
      <c r="U16">
        <v>1201777.42</v>
      </c>
      <c r="V16">
        <v>6973482</v>
      </c>
      <c r="X16">
        <v>14</v>
      </c>
      <c r="Y16" t="s">
        <v>2627</v>
      </c>
      <c r="Z16">
        <v>76.688999999999993</v>
      </c>
      <c r="AA16">
        <v>2530.5419999999999</v>
      </c>
      <c r="AB16">
        <v>194065.28</v>
      </c>
      <c r="AC16">
        <v>1126091</v>
      </c>
      <c r="AG16">
        <v>14</v>
      </c>
      <c r="AH16" t="s">
        <v>2839</v>
      </c>
      <c r="AI16">
        <v>352.59800000000001</v>
      </c>
      <c r="AJ16">
        <v>16662.787</v>
      </c>
      <c r="AK16">
        <v>5875267.4100000001</v>
      </c>
      <c r="AL16">
        <v>34092063</v>
      </c>
      <c r="AN16">
        <v>14</v>
      </c>
      <c r="AO16" t="s">
        <v>2779</v>
      </c>
      <c r="AP16">
        <v>352.59800000000001</v>
      </c>
      <c r="AQ16">
        <v>3680.0720000000001</v>
      </c>
      <c r="AR16">
        <v>1297586.3929999999</v>
      </c>
      <c r="AS16">
        <v>7529427</v>
      </c>
      <c r="AW16">
        <v>14</v>
      </c>
      <c r="AX16" t="s">
        <v>2946</v>
      </c>
      <c r="AY16">
        <v>130.63</v>
      </c>
      <c r="AZ16">
        <v>5660.9129999999996</v>
      </c>
      <c r="BA16">
        <v>739486.13600000006</v>
      </c>
      <c r="BB16">
        <v>4290972</v>
      </c>
      <c r="BD16">
        <v>14</v>
      </c>
      <c r="BE16" t="s">
        <v>2899</v>
      </c>
      <c r="BF16">
        <v>130.63</v>
      </c>
      <c r="BG16">
        <v>3815.5239999999999</v>
      </c>
      <c r="BH16">
        <v>498422.59499999997</v>
      </c>
      <c r="BI16">
        <v>2892167</v>
      </c>
      <c r="BM16">
        <v>14</v>
      </c>
      <c r="BN16" t="s">
        <v>3052</v>
      </c>
      <c r="BO16">
        <v>170.095</v>
      </c>
      <c r="BP16">
        <v>6142.451</v>
      </c>
      <c r="BQ16">
        <v>1044800.085</v>
      </c>
      <c r="BR16">
        <v>6062599</v>
      </c>
      <c r="BT16">
        <v>14</v>
      </c>
      <c r="BU16" t="s">
        <v>2995</v>
      </c>
      <c r="BV16">
        <v>170.095</v>
      </c>
      <c r="BW16">
        <v>3578.0160000000001</v>
      </c>
      <c r="BX16">
        <v>608602.61300000001</v>
      </c>
      <c r="BY16">
        <v>3531502</v>
      </c>
    </row>
    <row r="17" spans="1:77" x14ac:dyDescent="0.2">
      <c r="A17">
        <v>15</v>
      </c>
      <c r="B17" t="s">
        <v>2492</v>
      </c>
      <c r="C17">
        <v>163.202</v>
      </c>
      <c r="D17">
        <v>2584.576</v>
      </c>
      <c r="E17">
        <v>421806.78200000001</v>
      </c>
      <c r="F17">
        <v>2447593</v>
      </c>
      <c r="H17">
        <v>15</v>
      </c>
      <c r="I17" t="s">
        <v>2563</v>
      </c>
      <c r="J17">
        <v>163.202</v>
      </c>
      <c r="K17">
        <v>311.47899999999998</v>
      </c>
      <c r="L17">
        <v>50833.928999999996</v>
      </c>
      <c r="M17">
        <v>294971</v>
      </c>
      <c r="Q17">
        <v>15</v>
      </c>
      <c r="R17" t="s">
        <v>2704</v>
      </c>
      <c r="S17">
        <v>158.03200000000001</v>
      </c>
      <c r="T17">
        <v>17314.508999999998</v>
      </c>
      <c r="U17">
        <v>2736238.0550000002</v>
      </c>
      <c r="V17">
        <v>15877405</v>
      </c>
      <c r="X17">
        <v>15</v>
      </c>
      <c r="Y17" t="s">
        <v>2628</v>
      </c>
      <c r="Z17">
        <v>158.03200000000001</v>
      </c>
      <c r="AA17">
        <v>2232.0050000000001</v>
      </c>
      <c r="AB17">
        <v>352727.19300000003</v>
      </c>
      <c r="AC17">
        <v>2046749</v>
      </c>
      <c r="AG17">
        <v>15</v>
      </c>
      <c r="AH17" t="s">
        <v>2840</v>
      </c>
      <c r="AI17">
        <v>91.51</v>
      </c>
      <c r="AJ17">
        <v>8082.5309999999999</v>
      </c>
      <c r="AK17">
        <v>739632.96600000001</v>
      </c>
      <c r="AL17">
        <v>4291824</v>
      </c>
      <c r="AN17">
        <v>15</v>
      </c>
      <c r="AO17" t="s">
        <v>2780</v>
      </c>
      <c r="AP17">
        <v>91.51</v>
      </c>
      <c r="AQ17">
        <v>2679.239</v>
      </c>
      <c r="AR17">
        <v>245177.35800000001</v>
      </c>
      <c r="AS17">
        <v>1422676</v>
      </c>
      <c r="AW17">
        <v>15</v>
      </c>
      <c r="AX17" t="s">
        <v>2947</v>
      </c>
      <c r="AY17">
        <v>64.453000000000003</v>
      </c>
      <c r="AZ17">
        <v>5854.3580000000002</v>
      </c>
      <c r="BA17">
        <v>377333.40600000002</v>
      </c>
      <c r="BB17">
        <v>2189530</v>
      </c>
      <c r="BD17">
        <v>15</v>
      </c>
      <c r="BE17" t="s">
        <v>2900</v>
      </c>
      <c r="BF17">
        <v>64.453000000000003</v>
      </c>
      <c r="BG17">
        <v>3065.5189999999998</v>
      </c>
      <c r="BH17">
        <v>197583.16099999999</v>
      </c>
      <c r="BI17">
        <v>1146504</v>
      </c>
      <c r="BM17">
        <v>15</v>
      </c>
      <c r="BN17" t="s">
        <v>3053</v>
      </c>
      <c r="BO17">
        <v>175.78200000000001</v>
      </c>
      <c r="BP17">
        <v>5801.7420000000002</v>
      </c>
      <c r="BQ17">
        <v>1019842.1360000001</v>
      </c>
      <c r="BR17">
        <v>5917777</v>
      </c>
      <c r="BT17">
        <v>15</v>
      </c>
      <c r="BU17" t="s">
        <v>2996</v>
      </c>
      <c r="BV17">
        <v>175.78200000000001</v>
      </c>
      <c r="BW17">
        <v>3378.136</v>
      </c>
      <c r="BX17">
        <v>593815.723</v>
      </c>
      <c r="BY17">
        <v>3445699</v>
      </c>
    </row>
    <row r="18" spans="1:77" x14ac:dyDescent="0.2">
      <c r="A18">
        <v>16</v>
      </c>
      <c r="B18" t="s">
        <v>2493</v>
      </c>
      <c r="C18">
        <v>277.80500000000001</v>
      </c>
      <c r="D18">
        <v>2652.873</v>
      </c>
      <c r="E18">
        <v>736980.38100000005</v>
      </c>
      <c r="F18">
        <v>4276432</v>
      </c>
      <c r="H18">
        <v>16</v>
      </c>
      <c r="I18" t="s">
        <v>2564</v>
      </c>
      <c r="J18">
        <v>277.80500000000001</v>
      </c>
      <c r="K18">
        <v>531.096</v>
      </c>
      <c r="L18">
        <v>147540.769</v>
      </c>
      <c r="M18">
        <v>856126</v>
      </c>
      <c r="Q18">
        <v>16</v>
      </c>
      <c r="R18" t="s">
        <v>2705</v>
      </c>
      <c r="S18">
        <v>163.374</v>
      </c>
      <c r="T18">
        <v>22852.936000000002</v>
      </c>
      <c r="U18">
        <v>3733573.3670000001</v>
      </c>
      <c r="V18">
        <v>21664583</v>
      </c>
      <c r="X18">
        <v>16</v>
      </c>
      <c r="Y18" t="s">
        <v>2629</v>
      </c>
      <c r="Z18">
        <v>163.374</v>
      </c>
      <c r="AA18">
        <v>4948.9840000000004</v>
      </c>
      <c r="AB18">
        <v>808534.87699999998</v>
      </c>
      <c r="AC18">
        <v>4691637</v>
      </c>
      <c r="AG18">
        <v>16</v>
      </c>
      <c r="AH18" t="s">
        <v>2841</v>
      </c>
      <c r="AI18">
        <v>309.51400000000001</v>
      </c>
      <c r="AJ18">
        <v>14788.2</v>
      </c>
      <c r="AK18">
        <v>4577159.1849999996</v>
      </c>
      <c r="AL18">
        <v>26559608</v>
      </c>
      <c r="AN18">
        <v>16</v>
      </c>
      <c r="AO18" t="s">
        <v>2781</v>
      </c>
      <c r="AP18">
        <v>309.51400000000001</v>
      </c>
      <c r="AQ18">
        <v>4892.1850000000004</v>
      </c>
      <c r="AR18">
        <v>1514201.064</v>
      </c>
      <c r="AS18">
        <v>8786364</v>
      </c>
      <c r="AW18">
        <v>16</v>
      </c>
      <c r="AX18" t="s">
        <v>2948</v>
      </c>
      <c r="AY18">
        <v>196.80699999999999</v>
      </c>
      <c r="AZ18">
        <v>8746.4650000000001</v>
      </c>
      <c r="BA18">
        <v>1721365.209</v>
      </c>
      <c r="BB18">
        <v>9988463</v>
      </c>
      <c r="BD18">
        <v>16</v>
      </c>
      <c r="BE18" t="s">
        <v>2901</v>
      </c>
      <c r="BF18">
        <v>196.80699999999999</v>
      </c>
      <c r="BG18">
        <v>5285.3919999999998</v>
      </c>
      <c r="BH18">
        <v>1040202.0060000001</v>
      </c>
      <c r="BI18">
        <v>6035918</v>
      </c>
      <c r="BM18">
        <v>16</v>
      </c>
      <c r="BN18" t="s">
        <v>3054</v>
      </c>
      <c r="BO18">
        <v>121.669</v>
      </c>
      <c r="BP18">
        <v>5111.0110000000004</v>
      </c>
      <c r="BQ18">
        <v>621850.375</v>
      </c>
      <c r="BR18">
        <v>3608374</v>
      </c>
      <c r="BT18">
        <v>16</v>
      </c>
      <c r="BU18" t="s">
        <v>2997</v>
      </c>
      <c r="BV18">
        <v>121.669</v>
      </c>
      <c r="BW18">
        <v>3165.4290000000001</v>
      </c>
      <c r="BX18">
        <v>385133.821</v>
      </c>
      <c r="BY18">
        <v>2234793</v>
      </c>
    </row>
    <row r="19" spans="1:77" x14ac:dyDescent="0.2">
      <c r="A19">
        <v>17</v>
      </c>
      <c r="B19" t="s">
        <v>2494</v>
      </c>
      <c r="C19">
        <v>104.78</v>
      </c>
      <c r="D19">
        <v>2480.2759999999998</v>
      </c>
      <c r="E19">
        <v>259883.07800000001</v>
      </c>
      <c r="F19">
        <v>1508008</v>
      </c>
      <c r="H19">
        <v>17</v>
      </c>
      <c r="I19" t="s">
        <v>2565</v>
      </c>
      <c r="J19">
        <v>104.78</v>
      </c>
      <c r="K19">
        <v>668.43299999999999</v>
      </c>
      <c r="L19">
        <v>70038.289999999994</v>
      </c>
      <c r="M19">
        <v>406407</v>
      </c>
      <c r="Q19">
        <v>17</v>
      </c>
      <c r="R19" t="s">
        <v>2706</v>
      </c>
      <c r="S19">
        <v>168.37200000000001</v>
      </c>
      <c r="T19">
        <v>12863.918</v>
      </c>
      <c r="U19">
        <v>2165918.878</v>
      </c>
      <c r="V19">
        <v>12568048</v>
      </c>
      <c r="X19">
        <v>17</v>
      </c>
      <c r="Y19" t="s">
        <v>2630</v>
      </c>
      <c r="Z19">
        <v>168.37200000000001</v>
      </c>
      <c r="AA19">
        <v>2718.3420000000001</v>
      </c>
      <c r="AB19">
        <v>457691.65399999998</v>
      </c>
      <c r="AC19">
        <v>2655820</v>
      </c>
      <c r="AG19">
        <v>17</v>
      </c>
      <c r="AH19" t="s">
        <v>2842</v>
      </c>
      <c r="AI19">
        <v>146.83000000000001</v>
      </c>
      <c r="AJ19">
        <v>8469.0480000000007</v>
      </c>
      <c r="AK19">
        <v>1243507.9069999999</v>
      </c>
      <c r="AL19">
        <v>7215629</v>
      </c>
      <c r="AN19">
        <v>17</v>
      </c>
      <c r="AO19" t="s">
        <v>2782</v>
      </c>
      <c r="AP19">
        <v>146.83000000000001</v>
      </c>
      <c r="AQ19">
        <v>2621.4059999999999</v>
      </c>
      <c r="AR19">
        <v>384900.30599999998</v>
      </c>
      <c r="AS19">
        <v>2233438</v>
      </c>
      <c r="AW19">
        <v>17</v>
      </c>
      <c r="AX19" t="s">
        <v>2949</v>
      </c>
      <c r="AY19">
        <v>128.73500000000001</v>
      </c>
      <c r="AZ19">
        <v>3959.402</v>
      </c>
      <c r="BA19">
        <v>509711.59399999998</v>
      </c>
      <c r="BB19">
        <v>2957673</v>
      </c>
      <c r="BD19">
        <v>17</v>
      </c>
      <c r="BE19" t="s">
        <v>2902</v>
      </c>
      <c r="BF19">
        <v>128.73500000000001</v>
      </c>
      <c r="BG19">
        <v>3529.556</v>
      </c>
      <c r="BH19">
        <v>454375.57699999999</v>
      </c>
      <c r="BI19">
        <v>2636578</v>
      </c>
      <c r="BM19">
        <v>17</v>
      </c>
      <c r="BN19" t="s">
        <v>3055</v>
      </c>
      <c r="BO19">
        <v>129.25200000000001</v>
      </c>
      <c r="BP19">
        <v>5025.8130000000001</v>
      </c>
      <c r="BQ19">
        <v>649593.95299999998</v>
      </c>
      <c r="BR19">
        <v>3769360</v>
      </c>
      <c r="BT19">
        <v>17</v>
      </c>
      <c r="BU19" t="s">
        <v>2998</v>
      </c>
      <c r="BV19">
        <v>129.25200000000001</v>
      </c>
      <c r="BW19">
        <v>3353.355</v>
      </c>
      <c r="BX19">
        <v>433426.14799999999</v>
      </c>
      <c r="BY19">
        <v>2515016</v>
      </c>
    </row>
    <row r="20" spans="1:77" x14ac:dyDescent="0.2">
      <c r="A20">
        <v>18</v>
      </c>
      <c r="B20" t="s">
        <v>2495</v>
      </c>
      <c r="C20">
        <v>124.426</v>
      </c>
      <c r="D20">
        <v>1257.518</v>
      </c>
      <c r="E20">
        <v>156468.084</v>
      </c>
      <c r="F20">
        <v>907928</v>
      </c>
      <c r="H20">
        <v>18</v>
      </c>
      <c r="I20" t="s">
        <v>2566</v>
      </c>
      <c r="J20">
        <v>124.426</v>
      </c>
      <c r="K20">
        <v>137.18600000000001</v>
      </c>
      <c r="L20">
        <v>17069.471000000001</v>
      </c>
      <c r="M20">
        <v>99048</v>
      </c>
      <c r="Q20">
        <v>18</v>
      </c>
      <c r="R20" t="s">
        <v>2707</v>
      </c>
      <c r="S20">
        <v>71.864000000000004</v>
      </c>
      <c r="T20">
        <v>14479.609</v>
      </c>
      <c r="U20">
        <v>1040560.291</v>
      </c>
      <c r="V20">
        <v>6037997</v>
      </c>
      <c r="X20">
        <v>18</v>
      </c>
      <c r="Y20" t="s">
        <v>2631</v>
      </c>
      <c r="Z20">
        <v>71.864000000000004</v>
      </c>
      <c r="AA20">
        <v>2867.942</v>
      </c>
      <c r="AB20">
        <v>206101.353</v>
      </c>
      <c r="AC20">
        <v>1195932</v>
      </c>
      <c r="AG20">
        <v>18</v>
      </c>
      <c r="AH20" t="s">
        <v>2843</v>
      </c>
      <c r="AI20">
        <v>74.103999999999999</v>
      </c>
      <c r="AJ20">
        <v>10251.053</v>
      </c>
      <c r="AK20">
        <v>759646.09699999995</v>
      </c>
      <c r="AL20">
        <v>4407953</v>
      </c>
      <c r="AN20">
        <v>18</v>
      </c>
      <c r="AO20" t="s">
        <v>2783</v>
      </c>
      <c r="AP20">
        <v>74.103999999999999</v>
      </c>
      <c r="AQ20">
        <v>2987.2739999999999</v>
      </c>
      <c r="AR20">
        <v>221369.57500000001</v>
      </c>
      <c r="AS20">
        <v>1284528</v>
      </c>
      <c r="AW20">
        <v>18</v>
      </c>
      <c r="AX20" t="s">
        <v>2950</v>
      </c>
      <c r="AY20">
        <v>146.83000000000001</v>
      </c>
      <c r="AZ20">
        <v>5814.5929999999998</v>
      </c>
      <c r="BA20">
        <v>853754.98199999996</v>
      </c>
      <c r="BB20">
        <v>4954033</v>
      </c>
      <c r="BD20">
        <v>18</v>
      </c>
      <c r="BE20" t="s">
        <v>2903</v>
      </c>
      <c r="BF20">
        <v>146.83000000000001</v>
      </c>
      <c r="BG20">
        <v>3252.68</v>
      </c>
      <c r="BH20">
        <v>477590.01</v>
      </c>
      <c r="BI20">
        <v>2771283</v>
      </c>
      <c r="BM20">
        <v>18</v>
      </c>
      <c r="BN20" t="s">
        <v>3056</v>
      </c>
      <c r="BO20">
        <v>103.574</v>
      </c>
      <c r="BP20">
        <v>8846.1280000000006</v>
      </c>
      <c r="BQ20">
        <v>916224.821</v>
      </c>
      <c r="BR20">
        <v>5316523</v>
      </c>
      <c r="BT20">
        <v>18</v>
      </c>
      <c r="BU20" t="s">
        <v>2999</v>
      </c>
      <c r="BV20">
        <v>103.574</v>
      </c>
      <c r="BW20">
        <v>4705.1880000000001</v>
      </c>
      <c r="BX20">
        <v>487332.98800000001</v>
      </c>
      <c r="BY20">
        <v>2827818</v>
      </c>
    </row>
    <row r="21" spans="1:77" x14ac:dyDescent="0.2">
      <c r="A21">
        <v>19</v>
      </c>
      <c r="B21" t="s">
        <v>2496</v>
      </c>
      <c r="C21">
        <v>130.113</v>
      </c>
      <c r="D21">
        <v>2542.1280000000002</v>
      </c>
      <c r="E21">
        <v>330764.43199999997</v>
      </c>
      <c r="F21">
        <v>1919307</v>
      </c>
      <c r="H21">
        <v>19</v>
      </c>
      <c r="I21" t="s">
        <v>2567</v>
      </c>
      <c r="J21">
        <v>130.113</v>
      </c>
      <c r="K21">
        <v>192.636</v>
      </c>
      <c r="L21">
        <v>25064.452000000001</v>
      </c>
      <c r="M21">
        <v>145440</v>
      </c>
      <c r="Q21">
        <v>19</v>
      </c>
      <c r="R21" t="s">
        <v>2708</v>
      </c>
      <c r="S21">
        <v>117.705</v>
      </c>
      <c r="T21">
        <v>11233.903</v>
      </c>
      <c r="U21">
        <v>1322287.0460000001</v>
      </c>
      <c r="V21">
        <v>7672756</v>
      </c>
      <c r="X21">
        <v>19</v>
      </c>
      <c r="Y21" t="s">
        <v>2632</v>
      </c>
      <c r="Z21">
        <v>117.705</v>
      </c>
      <c r="AA21">
        <v>3111.6559999999999</v>
      </c>
      <c r="AB21">
        <v>366257.58600000001</v>
      </c>
      <c r="AC21">
        <v>2125261</v>
      </c>
      <c r="AG21">
        <v>19</v>
      </c>
      <c r="AH21" t="s">
        <v>2844</v>
      </c>
      <c r="AI21">
        <v>71.691999999999993</v>
      </c>
      <c r="AJ21">
        <v>10828.543</v>
      </c>
      <c r="AK21">
        <v>776314.54399999999</v>
      </c>
      <c r="AL21">
        <v>4504674</v>
      </c>
      <c r="AN21">
        <v>19</v>
      </c>
      <c r="AO21" t="s">
        <v>2784</v>
      </c>
      <c r="AP21">
        <v>71.691999999999993</v>
      </c>
      <c r="AQ21">
        <v>3614.663</v>
      </c>
      <c r="AR21">
        <v>259140.65700000001</v>
      </c>
      <c r="AS21">
        <v>1503700</v>
      </c>
      <c r="AW21">
        <v>19</v>
      </c>
      <c r="AX21" t="s">
        <v>2951</v>
      </c>
      <c r="AY21">
        <v>208.87</v>
      </c>
      <c r="AZ21">
        <v>3091.4520000000002</v>
      </c>
      <c r="BA21">
        <v>645712.96100000001</v>
      </c>
      <c r="BB21">
        <v>3746840</v>
      </c>
      <c r="BD21">
        <v>19</v>
      </c>
      <c r="BE21" t="s">
        <v>2904</v>
      </c>
      <c r="BF21">
        <v>208.87</v>
      </c>
      <c r="BG21">
        <v>2240.1239999999998</v>
      </c>
      <c r="BH21">
        <v>467895.62900000002</v>
      </c>
      <c r="BI21">
        <v>2715030</v>
      </c>
      <c r="BM21">
        <v>19</v>
      </c>
      <c r="BN21" t="s">
        <v>3057</v>
      </c>
      <c r="BO21">
        <v>107.88200000000001</v>
      </c>
      <c r="BP21">
        <v>5797.6869999999999</v>
      </c>
      <c r="BQ21">
        <v>625465.62600000005</v>
      </c>
      <c r="BR21">
        <v>3629352</v>
      </c>
      <c r="BT21">
        <v>19</v>
      </c>
      <c r="BU21" t="s">
        <v>3000</v>
      </c>
      <c r="BV21">
        <v>107.88200000000001</v>
      </c>
      <c r="BW21">
        <v>3937.7759999999998</v>
      </c>
      <c r="BX21">
        <v>424814.89500000002</v>
      </c>
      <c r="BY21">
        <v>2465048</v>
      </c>
    </row>
    <row r="22" spans="1:77" x14ac:dyDescent="0.2">
      <c r="A22">
        <v>20</v>
      </c>
      <c r="B22" t="s">
        <v>2497</v>
      </c>
      <c r="C22">
        <v>98.230999999999995</v>
      </c>
      <c r="D22">
        <v>1385.432</v>
      </c>
      <c r="E22">
        <v>136092.53200000001</v>
      </c>
      <c r="F22">
        <v>789696</v>
      </c>
      <c r="H22">
        <v>20</v>
      </c>
      <c r="I22" t="s">
        <v>2568</v>
      </c>
      <c r="J22">
        <v>98.230999999999995</v>
      </c>
      <c r="K22">
        <v>588.59100000000001</v>
      </c>
      <c r="L22">
        <v>57817.991000000002</v>
      </c>
      <c r="M22">
        <v>335497</v>
      </c>
      <c r="Q22">
        <v>20</v>
      </c>
      <c r="R22" t="s">
        <v>2709</v>
      </c>
      <c r="S22">
        <v>70.656999999999996</v>
      </c>
      <c r="T22">
        <v>18142.337</v>
      </c>
      <c r="U22">
        <v>1281891.986</v>
      </c>
      <c r="V22">
        <v>7438358</v>
      </c>
      <c r="X22">
        <v>20</v>
      </c>
      <c r="Y22" t="s">
        <v>2633</v>
      </c>
      <c r="Z22">
        <v>70.656999999999996</v>
      </c>
      <c r="AA22">
        <v>3717.578</v>
      </c>
      <c r="AB22">
        <v>262674.73800000001</v>
      </c>
      <c r="AC22">
        <v>1524207</v>
      </c>
      <c r="AG22">
        <v>20</v>
      </c>
      <c r="AH22" t="s">
        <v>2845</v>
      </c>
      <c r="AI22">
        <v>95.817999999999998</v>
      </c>
      <c r="AJ22">
        <v>11178.103999999999</v>
      </c>
      <c r="AK22">
        <v>1071068.645</v>
      </c>
      <c r="AL22">
        <v>6215026</v>
      </c>
      <c r="AN22">
        <v>20</v>
      </c>
      <c r="AO22" t="s">
        <v>2785</v>
      </c>
      <c r="AP22">
        <v>95.817999999999998</v>
      </c>
      <c r="AQ22">
        <v>3774.3110000000001</v>
      </c>
      <c r="AR22">
        <v>361648.64899999998</v>
      </c>
      <c r="AS22">
        <v>2098517</v>
      </c>
      <c r="AW22">
        <v>20</v>
      </c>
      <c r="AX22" t="s">
        <v>2952</v>
      </c>
      <c r="AY22">
        <v>105.46899999999999</v>
      </c>
      <c r="AZ22">
        <v>4305.74</v>
      </c>
      <c r="BA22">
        <v>454123.10600000003</v>
      </c>
      <c r="BB22">
        <v>2635113</v>
      </c>
      <c r="BD22">
        <v>20</v>
      </c>
      <c r="BE22" t="s">
        <v>2905</v>
      </c>
      <c r="BF22">
        <v>105.46899999999999</v>
      </c>
      <c r="BG22">
        <v>2311.9540000000002</v>
      </c>
      <c r="BH22">
        <v>243840.03599999999</v>
      </c>
      <c r="BI22">
        <v>1414916</v>
      </c>
      <c r="BM22">
        <v>20</v>
      </c>
      <c r="BN22" t="s">
        <v>3058</v>
      </c>
      <c r="BO22">
        <v>60.317</v>
      </c>
      <c r="BP22">
        <v>5498.1909999999998</v>
      </c>
      <c r="BQ22">
        <v>331636.44900000002</v>
      </c>
      <c r="BR22">
        <v>1924367</v>
      </c>
      <c r="BT22">
        <v>20</v>
      </c>
      <c r="BU22" t="s">
        <v>3001</v>
      </c>
      <c r="BV22">
        <v>60.317</v>
      </c>
      <c r="BW22">
        <v>2682.8490000000002</v>
      </c>
      <c r="BX22">
        <v>161822.37100000001</v>
      </c>
      <c r="BY22">
        <v>938997</v>
      </c>
    </row>
    <row r="23" spans="1:77" x14ac:dyDescent="0.2">
      <c r="A23">
        <v>21</v>
      </c>
      <c r="B23" t="s">
        <v>2498</v>
      </c>
      <c r="C23">
        <v>177.85</v>
      </c>
      <c r="D23">
        <v>1302.6659999999999</v>
      </c>
      <c r="E23">
        <v>231679.19200000001</v>
      </c>
      <c r="F23">
        <v>1344351</v>
      </c>
      <c r="H23">
        <v>21</v>
      </c>
      <c r="I23" t="s">
        <v>2569</v>
      </c>
      <c r="J23">
        <v>177.85</v>
      </c>
      <c r="K23">
        <v>1115.2929999999999</v>
      </c>
      <c r="L23">
        <v>198354.87899999999</v>
      </c>
      <c r="M23">
        <v>1150982</v>
      </c>
      <c r="Q23">
        <v>21</v>
      </c>
      <c r="R23" t="s">
        <v>2710</v>
      </c>
      <c r="S23">
        <v>103.401</v>
      </c>
      <c r="T23">
        <v>12420.913</v>
      </c>
      <c r="U23">
        <v>1284337.4240000001</v>
      </c>
      <c r="V23">
        <v>7452548</v>
      </c>
      <c r="X23">
        <v>21</v>
      </c>
      <c r="Y23" t="s">
        <v>2634</v>
      </c>
      <c r="Z23">
        <v>103.401</v>
      </c>
      <c r="AA23">
        <v>2641.665</v>
      </c>
      <c r="AB23">
        <v>273151.348</v>
      </c>
      <c r="AC23">
        <v>1584999</v>
      </c>
      <c r="AG23">
        <v>21</v>
      </c>
      <c r="AH23" t="s">
        <v>2846</v>
      </c>
      <c r="AI23">
        <v>135.11099999999999</v>
      </c>
      <c r="AJ23">
        <v>8758.7880000000005</v>
      </c>
      <c r="AK23">
        <v>1183407.851</v>
      </c>
      <c r="AL23">
        <v>6866890</v>
      </c>
      <c r="AN23">
        <v>21</v>
      </c>
      <c r="AO23" t="s">
        <v>2786</v>
      </c>
      <c r="AP23">
        <v>135.11099999999999</v>
      </c>
      <c r="AQ23">
        <v>3084.9389999999999</v>
      </c>
      <c r="AR23">
        <v>416808.88500000001</v>
      </c>
      <c r="AS23">
        <v>2418592</v>
      </c>
      <c r="AW23">
        <v>21</v>
      </c>
      <c r="AX23" t="s">
        <v>2953</v>
      </c>
      <c r="AY23">
        <v>106.331</v>
      </c>
      <c r="AZ23">
        <v>5700.6109999999999</v>
      </c>
      <c r="BA23">
        <v>606151.14199999999</v>
      </c>
      <c r="BB23">
        <v>3517277</v>
      </c>
      <c r="BD23">
        <v>21</v>
      </c>
      <c r="BE23" t="s">
        <v>2906</v>
      </c>
      <c r="BF23">
        <v>106.331</v>
      </c>
      <c r="BG23">
        <v>3701.4180000000001</v>
      </c>
      <c r="BH23">
        <v>393575.15100000001</v>
      </c>
      <c r="BI23">
        <v>2283775</v>
      </c>
      <c r="BM23">
        <v>21</v>
      </c>
      <c r="BN23" t="s">
        <v>3059</v>
      </c>
      <c r="BO23">
        <v>59.972999999999999</v>
      </c>
      <c r="BP23">
        <v>3199.6030000000001</v>
      </c>
      <c r="BQ23">
        <v>191888.85699999999</v>
      </c>
      <c r="BR23">
        <v>1113462</v>
      </c>
      <c r="BT23">
        <v>21</v>
      </c>
      <c r="BU23" t="s">
        <v>3002</v>
      </c>
      <c r="BV23">
        <v>59.972999999999999</v>
      </c>
      <c r="BW23">
        <v>2972.3330000000001</v>
      </c>
      <c r="BX23">
        <v>178258.85500000001</v>
      </c>
      <c r="BY23">
        <v>1034372</v>
      </c>
    </row>
    <row r="24" spans="1:77" x14ac:dyDescent="0.2">
      <c r="A24">
        <v>22</v>
      </c>
      <c r="B24" t="s">
        <v>2499</v>
      </c>
      <c r="C24">
        <v>229.55099999999999</v>
      </c>
      <c r="D24">
        <v>2152.8029999999999</v>
      </c>
      <c r="E24">
        <v>494177.28600000002</v>
      </c>
      <c r="F24">
        <v>2867533</v>
      </c>
      <c r="H24">
        <v>22</v>
      </c>
      <c r="I24" t="s">
        <v>2570</v>
      </c>
      <c r="J24">
        <v>229.55099999999999</v>
      </c>
      <c r="K24">
        <v>690.625</v>
      </c>
      <c r="L24">
        <v>158533.52299999999</v>
      </c>
      <c r="M24">
        <v>919913</v>
      </c>
      <c r="Q24">
        <v>22</v>
      </c>
      <c r="R24" t="s">
        <v>2711</v>
      </c>
      <c r="S24">
        <v>101.333</v>
      </c>
      <c r="T24">
        <v>16689.118999999999</v>
      </c>
      <c r="U24">
        <v>1691161.544</v>
      </c>
      <c r="V24">
        <v>9813202</v>
      </c>
      <c r="X24">
        <v>22</v>
      </c>
      <c r="Y24" t="s">
        <v>2635</v>
      </c>
      <c r="Z24">
        <v>101.333</v>
      </c>
      <c r="AA24">
        <v>3449.2809999999999</v>
      </c>
      <c r="AB24">
        <v>349526.58100000001</v>
      </c>
      <c r="AC24">
        <v>2028177</v>
      </c>
      <c r="AG24">
        <v>22</v>
      </c>
      <c r="AH24" t="s">
        <v>2847</v>
      </c>
      <c r="AI24">
        <v>244.71600000000001</v>
      </c>
      <c r="AJ24">
        <v>11880.691999999999</v>
      </c>
      <c r="AK24">
        <v>2907397.5550000002</v>
      </c>
      <c r="AL24">
        <v>16870582</v>
      </c>
      <c r="AN24">
        <v>22</v>
      </c>
      <c r="AO24" t="s">
        <v>2787</v>
      </c>
      <c r="AP24">
        <v>244.71600000000001</v>
      </c>
      <c r="AQ24">
        <v>3607.9459999999999</v>
      </c>
      <c r="AR24">
        <v>882922.73899999994</v>
      </c>
      <c r="AS24">
        <v>5123283</v>
      </c>
      <c r="AW24">
        <v>22</v>
      </c>
      <c r="AX24" t="s">
        <v>2954</v>
      </c>
      <c r="AY24">
        <v>110.295</v>
      </c>
      <c r="AZ24">
        <v>3909.5639999999999</v>
      </c>
      <c r="BA24">
        <v>431203.88400000002</v>
      </c>
      <c r="BB24">
        <v>2502121</v>
      </c>
      <c r="BD24">
        <v>22</v>
      </c>
      <c r="BE24" t="s">
        <v>2907</v>
      </c>
      <c r="BF24">
        <v>110.295</v>
      </c>
      <c r="BG24">
        <v>2162.6550000000002</v>
      </c>
      <c r="BH24">
        <v>238529.17800000001</v>
      </c>
      <c r="BI24">
        <v>1384099</v>
      </c>
      <c r="BM24">
        <v>22</v>
      </c>
      <c r="BN24" t="s">
        <v>3060</v>
      </c>
      <c r="BO24">
        <v>76.861999999999995</v>
      </c>
      <c r="BP24">
        <v>4686.2240000000002</v>
      </c>
      <c r="BQ24">
        <v>360190.52</v>
      </c>
      <c r="BR24">
        <v>2090056</v>
      </c>
      <c r="BT24">
        <v>22</v>
      </c>
      <c r="BU24" t="s">
        <v>3003</v>
      </c>
      <c r="BV24">
        <v>76.861999999999995</v>
      </c>
      <c r="BW24">
        <v>3244.3739999999998</v>
      </c>
      <c r="BX24">
        <v>249367.69200000001</v>
      </c>
      <c r="BY24">
        <v>1446991</v>
      </c>
    </row>
    <row r="25" spans="1:77" x14ac:dyDescent="0.2">
      <c r="A25">
        <v>23</v>
      </c>
      <c r="B25" t="s">
        <v>2500</v>
      </c>
      <c r="C25">
        <v>227.483</v>
      </c>
      <c r="D25">
        <v>1987.864</v>
      </c>
      <c r="E25">
        <v>452204.66899999999</v>
      </c>
      <c r="F25">
        <v>2623981</v>
      </c>
      <c r="H25">
        <v>23</v>
      </c>
      <c r="I25" t="s">
        <v>2571</v>
      </c>
      <c r="J25">
        <v>227.483</v>
      </c>
      <c r="K25">
        <v>268.57499999999999</v>
      </c>
      <c r="L25">
        <v>61096.154000000002</v>
      </c>
      <c r="M25">
        <v>354519</v>
      </c>
      <c r="Q25">
        <v>23</v>
      </c>
      <c r="R25" t="s">
        <v>2712</v>
      </c>
      <c r="S25">
        <v>52.734999999999999</v>
      </c>
      <c r="T25">
        <v>18635.388999999999</v>
      </c>
      <c r="U25">
        <v>982730.06400000001</v>
      </c>
      <c r="V25">
        <v>5702429</v>
      </c>
      <c r="X25">
        <v>23</v>
      </c>
      <c r="Y25" t="s">
        <v>2636</v>
      </c>
      <c r="Z25">
        <v>52.734999999999999</v>
      </c>
      <c r="AA25">
        <v>2682.0650000000001</v>
      </c>
      <c r="AB25">
        <v>141437.685</v>
      </c>
      <c r="AC25">
        <v>820712</v>
      </c>
      <c r="AG25">
        <v>23</v>
      </c>
      <c r="AH25" t="s">
        <v>2848</v>
      </c>
      <c r="AI25">
        <v>128.21700000000001</v>
      </c>
      <c r="AJ25">
        <v>9411.0589999999993</v>
      </c>
      <c r="AK25">
        <v>1206662.4380000001</v>
      </c>
      <c r="AL25">
        <v>7001828</v>
      </c>
      <c r="AN25">
        <v>23</v>
      </c>
      <c r="AO25" t="s">
        <v>2788</v>
      </c>
      <c r="AP25">
        <v>128.21700000000001</v>
      </c>
      <c r="AQ25">
        <v>3013.28</v>
      </c>
      <c r="AR25">
        <v>386355.16100000002</v>
      </c>
      <c r="AS25">
        <v>2241880</v>
      </c>
      <c r="AW25">
        <v>23</v>
      </c>
      <c r="AX25" t="s">
        <v>2955</v>
      </c>
      <c r="AY25">
        <v>376.38</v>
      </c>
      <c r="AZ25">
        <v>1185.4580000000001</v>
      </c>
      <c r="BA25">
        <v>446183.09899999999</v>
      </c>
      <c r="BB25">
        <v>2589040</v>
      </c>
      <c r="BD25">
        <v>23</v>
      </c>
      <c r="BE25" t="s">
        <v>2908</v>
      </c>
      <c r="BF25">
        <v>376.38</v>
      </c>
      <c r="BG25">
        <v>598.61400000000003</v>
      </c>
      <c r="BH25">
        <v>225306.40400000001</v>
      </c>
      <c r="BI25">
        <v>1307372</v>
      </c>
      <c r="BM25">
        <v>23</v>
      </c>
      <c r="BN25" t="s">
        <v>3061</v>
      </c>
      <c r="BO25">
        <v>83.754999999999995</v>
      </c>
      <c r="BP25">
        <v>6175.6480000000001</v>
      </c>
      <c r="BQ25">
        <v>517241.27</v>
      </c>
      <c r="BR25">
        <v>3001365</v>
      </c>
      <c r="BT25">
        <v>23</v>
      </c>
      <c r="BU25" t="s">
        <v>3004</v>
      </c>
      <c r="BV25">
        <v>83.754999999999995</v>
      </c>
      <c r="BW25">
        <v>5637.348</v>
      </c>
      <c r="BX25">
        <v>472155.93199999997</v>
      </c>
      <c r="BY25">
        <v>2739751</v>
      </c>
    </row>
    <row r="26" spans="1:77" x14ac:dyDescent="0.2">
      <c r="A26">
        <v>24</v>
      </c>
      <c r="B26" t="s">
        <v>2501</v>
      </c>
      <c r="C26">
        <v>145.96799999999999</v>
      </c>
      <c r="D26">
        <v>2359.2179999999998</v>
      </c>
      <c r="E26">
        <v>344370.48</v>
      </c>
      <c r="F26">
        <v>1998258</v>
      </c>
      <c r="H26">
        <v>24</v>
      </c>
      <c r="I26" t="s">
        <v>2572</v>
      </c>
      <c r="J26">
        <v>145.96799999999999</v>
      </c>
      <c r="K26">
        <v>1492.3510000000001</v>
      </c>
      <c r="L26">
        <v>217835.49400000001</v>
      </c>
      <c r="M26">
        <v>1264021</v>
      </c>
      <c r="Q26">
        <v>24</v>
      </c>
      <c r="R26" t="s">
        <v>2713</v>
      </c>
      <c r="S26">
        <v>576.97900000000004</v>
      </c>
      <c r="T26">
        <v>4285.2389999999996</v>
      </c>
      <c r="U26">
        <v>2472491.736</v>
      </c>
      <c r="V26">
        <v>14346980</v>
      </c>
      <c r="X26">
        <v>24</v>
      </c>
      <c r="Y26" t="s">
        <v>2637</v>
      </c>
      <c r="Z26">
        <v>576.97900000000004</v>
      </c>
      <c r="AA26">
        <v>679.14700000000005</v>
      </c>
      <c r="AB26">
        <v>391853.52100000001</v>
      </c>
      <c r="AC26">
        <v>2273785</v>
      </c>
      <c r="AG26">
        <v>24</v>
      </c>
      <c r="AH26" t="s">
        <v>2849</v>
      </c>
      <c r="AI26">
        <v>65.831999999999994</v>
      </c>
      <c r="AJ26">
        <v>13184.55</v>
      </c>
      <c r="AK26">
        <v>867966.61600000004</v>
      </c>
      <c r="AL26">
        <v>5036498</v>
      </c>
      <c r="AN26">
        <v>24</v>
      </c>
      <c r="AO26" t="s">
        <v>2789</v>
      </c>
      <c r="AP26">
        <v>65.831999999999994</v>
      </c>
      <c r="AQ26">
        <v>3265.6779999999999</v>
      </c>
      <c r="AR26">
        <v>214986.446</v>
      </c>
      <c r="AS26">
        <v>1247489</v>
      </c>
      <c r="AW26">
        <v>24</v>
      </c>
      <c r="AX26" t="s">
        <v>2956</v>
      </c>
      <c r="AY26">
        <v>269.53199999999998</v>
      </c>
      <c r="AZ26">
        <v>1310.4639999999999</v>
      </c>
      <c r="BA26">
        <v>353212.66200000001</v>
      </c>
      <c r="BB26">
        <v>2049566</v>
      </c>
      <c r="BD26">
        <v>24</v>
      </c>
      <c r="BE26" t="s">
        <v>2909</v>
      </c>
      <c r="BF26">
        <v>269.53199999999998</v>
      </c>
      <c r="BG26">
        <v>560.55200000000002</v>
      </c>
      <c r="BH26">
        <v>151086.913</v>
      </c>
      <c r="BI26">
        <v>876703</v>
      </c>
      <c r="BM26">
        <v>24</v>
      </c>
      <c r="BN26" t="s">
        <v>3062</v>
      </c>
      <c r="BO26">
        <v>127.873</v>
      </c>
      <c r="BP26">
        <v>4497.7129999999997</v>
      </c>
      <c r="BQ26">
        <v>575135.26100000006</v>
      </c>
      <c r="BR26">
        <v>3337303</v>
      </c>
      <c r="BT26">
        <v>24</v>
      </c>
      <c r="BU26" t="s">
        <v>3005</v>
      </c>
      <c r="BV26">
        <v>127.873</v>
      </c>
      <c r="BW26">
        <v>3465.085</v>
      </c>
      <c r="BX26">
        <v>443090.19699999999</v>
      </c>
      <c r="BY26">
        <v>2571093</v>
      </c>
    </row>
    <row r="27" spans="1:77" x14ac:dyDescent="0.2">
      <c r="A27">
        <v>25</v>
      </c>
      <c r="B27" t="s">
        <v>2502</v>
      </c>
      <c r="C27">
        <v>407.22800000000001</v>
      </c>
      <c r="D27">
        <v>2229.261</v>
      </c>
      <c r="E27">
        <v>907818.30299999996</v>
      </c>
      <c r="F27">
        <v>5267743</v>
      </c>
      <c r="H27">
        <v>25</v>
      </c>
      <c r="I27" t="s">
        <v>2573</v>
      </c>
      <c r="J27">
        <v>407.22800000000001</v>
      </c>
      <c r="K27">
        <v>489.13200000000001</v>
      </c>
      <c r="L27">
        <v>199188.29300000001</v>
      </c>
      <c r="M27">
        <v>1155818</v>
      </c>
      <c r="Q27">
        <v>25</v>
      </c>
      <c r="R27" t="s">
        <v>2714</v>
      </c>
      <c r="S27">
        <v>279.87299999999999</v>
      </c>
      <c r="T27">
        <v>4547.6390000000001</v>
      </c>
      <c r="U27">
        <v>1272759.419</v>
      </c>
      <c r="V27">
        <v>7385365</v>
      </c>
      <c r="X27">
        <v>25</v>
      </c>
      <c r="Y27" t="s">
        <v>2638</v>
      </c>
      <c r="Z27">
        <v>279.87299999999999</v>
      </c>
      <c r="AA27">
        <v>682.79399999999998</v>
      </c>
      <c r="AB27">
        <v>191095.253</v>
      </c>
      <c r="AC27">
        <v>1108857</v>
      </c>
      <c r="AG27">
        <v>25</v>
      </c>
      <c r="AH27" t="s">
        <v>2850</v>
      </c>
      <c r="AI27">
        <v>88.58</v>
      </c>
      <c r="AJ27">
        <v>9400.8109999999997</v>
      </c>
      <c r="AK27">
        <v>832727.31299999997</v>
      </c>
      <c r="AL27">
        <v>4832017</v>
      </c>
      <c r="AN27">
        <v>25</v>
      </c>
      <c r="AO27" t="s">
        <v>2790</v>
      </c>
      <c r="AP27">
        <v>88.58</v>
      </c>
      <c r="AQ27">
        <v>3033.3209999999999</v>
      </c>
      <c r="AR27">
        <v>268692.68800000002</v>
      </c>
      <c r="AS27">
        <v>1559127</v>
      </c>
      <c r="AW27">
        <v>25</v>
      </c>
      <c r="AX27" t="s">
        <v>2957</v>
      </c>
      <c r="AY27">
        <v>235.755</v>
      </c>
      <c r="AZ27">
        <v>1429.942</v>
      </c>
      <c r="BA27">
        <v>337115.679</v>
      </c>
      <c r="BB27">
        <v>1956161</v>
      </c>
      <c r="BD27">
        <v>25</v>
      </c>
      <c r="BE27" t="s">
        <v>2910</v>
      </c>
      <c r="BF27">
        <v>235.755</v>
      </c>
      <c r="BG27">
        <v>710.18700000000001</v>
      </c>
      <c r="BH27">
        <v>167429.99100000001</v>
      </c>
      <c r="BI27">
        <v>971536</v>
      </c>
      <c r="BM27">
        <v>25</v>
      </c>
      <c r="BN27" t="s">
        <v>3063</v>
      </c>
      <c r="BO27">
        <v>133.38800000000001</v>
      </c>
      <c r="BP27">
        <v>8356.3880000000008</v>
      </c>
      <c r="BQ27">
        <v>1114638.122</v>
      </c>
      <c r="BR27">
        <v>6467844</v>
      </c>
      <c r="BT27">
        <v>25</v>
      </c>
      <c r="BU27" t="s">
        <v>3006</v>
      </c>
      <c r="BV27">
        <v>133.38800000000001</v>
      </c>
      <c r="BW27">
        <v>4316.6890000000003</v>
      </c>
      <c r="BX27">
        <v>575792.54799999995</v>
      </c>
      <c r="BY27">
        <v>3341117</v>
      </c>
    </row>
    <row r="28" spans="1:77" x14ac:dyDescent="0.2">
      <c r="A28">
        <v>26</v>
      </c>
      <c r="B28" t="s">
        <v>2503</v>
      </c>
      <c r="C28">
        <v>88.924999999999997</v>
      </c>
      <c r="D28">
        <v>1409.8140000000001</v>
      </c>
      <c r="E28">
        <v>125367.75900000001</v>
      </c>
      <c r="F28">
        <v>727464</v>
      </c>
      <c r="H28">
        <v>26</v>
      </c>
      <c r="I28" t="s">
        <v>2574</v>
      </c>
      <c r="J28">
        <v>88.924999999999997</v>
      </c>
      <c r="K28">
        <v>300.32799999999997</v>
      </c>
      <c r="L28">
        <v>26706.635999999999</v>
      </c>
      <c r="M28">
        <v>154969</v>
      </c>
      <c r="Q28">
        <v>26</v>
      </c>
      <c r="R28" t="s">
        <v>2715</v>
      </c>
      <c r="S28">
        <v>232.99700000000001</v>
      </c>
      <c r="T28">
        <v>16275.081</v>
      </c>
      <c r="U28">
        <v>3792051.23</v>
      </c>
      <c r="V28">
        <v>22003909</v>
      </c>
      <c r="X28">
        <v>26</v>
      </c>
      <c r="Y28" t="s">
        <v>2639</v>
      </c>
      <c r="Z28">
        <v>232.99700000000001</v>
      </c>
      <c r="AA28">
        <v>2572.4189999999999</v>
      </c>
      <c r="AB28">
        <v>599366.98899999994</v>
      </c>
      <c r="AC28">
        <v>3477911</v>
      </c>
      <c r="AG28">
        <v>26</v>
      </c>
      <c r="AH28" t="s">
        <v>2851</v>
      </c>
      <c r="AI28">
        <v>85.650999999999996</v>
      </c>
      <c r="AJ28">
        <v>9452.2270000000008</v>
      </c>
      <c r="AK28">
        <v>809589.56900000002</v>
      </c>
      <c r="AL28">
        <v>4697757</v>
      </c>
      <c r="AN28">
        <v>26</v>
      </c>
      <c r="AO28" t="s">
        <v>2791</v>
      </c>
      <c r="AP28">
        <v>85.650999999999996</v>
      </c>
      <c r="AQ28">
        <v>2836.8809999999999</v>
      </c>
      <c r="AR28">
        <v>242980.772</v>
      </c>
      <c r="AS28">
        <v>1409930</v>
      </c>
      <c r="AW28">
        <v>26</v>
      </c>
      <c r="AX28" t="s">
        <v>2958</v>
      </c>
      <c r="AY28">
        <v>165.44200000000001</v>
      </c>
      <c r="AZ28">
        <v>1974.346</v>
      </c>
      <c r="BA28">
        <v>326639.58600000001</v>
      </c>
      <c r="BB28">
        <v>1895372</v>
      </c>
      <c r="BD28">
        <v>26</v>
      </c>
      <c r="BE28" t="s">
        <v>2911</v>
      </c>
      <c r="BF28">
        <v>165.44200000000001</v>
      </c>
      <c r="BG28">
        <v>1124.7919999999999</v>
      </c>
      <c r="BH28">
        <v>186087.70499999999</v>
      </c>
      <c r="BI28">
        <v>1079800</v>
      </c>
      <c r="BM28">
        <v>26</v>
      </c>
      <c r="BN28" t="s">
        <v>3064</v>
      </c>
      <c r="BO28">
        <v>174.059</v>
      </c>
      <c r="BP28">
        <v>6169.3760000000002</v>
      </c>
      <c r="BQ28">
        <v>1073833.5930000001</v>
      </c>
      <c r="BR28">
        <v>6231070</v>
      </c>
      <c r="BT28">
        <v>26</v>
      </c>
      <c r="BU28" t="s">
        <v>3007</v>
      </c>
      <c r="BV28">
        <v>174.059</v>
      </c>
      <c r="BW28">
        <v>3651.2089999999998</v>
      </c>
      <c r="BX28">
        <v>635524.66799999995</v>
      </c>
      <c r="BY28">
        <v>3687721</v>
      </c>
    </row>
    <row r="29" spans="1:77" x14ac:dyDescent="0.2">
      <c r="A29">
        <v>27</v>
      </c>
      <c r="B29" t="s">
        <v>2504</v>
      </c>
      <c r="C29">
        <v>125.80500000000001</v>
      </c>
      <c r="D29">
        <v>1763.866</v>
      </c>
      <c r="E29">
        <v>221902.78099999999</v>
      </c>
      <c r="F29">
        <v>1287622</v>
      </c>
      <c r="H29">
        <v>27</v>
      </c>
      <c r="I29" t="s">
        <v>2575</v>
      </c>
      <c r="J29">
        <v>125.80500000000001</v>
      </c>
      <c r="K29">
        <v>704.91800000000001</v>
      </c>
      <c r="L29">
        <v>88682.044999999998</v>
      </c>
      <c r="M29">
        <v>514590</v>
      </c>
      <c r="Q29">
        <v>27</v>
      </c>
      <c r="R29" t="s">
        <v>2716</v>
      </c>
      <c r="S29">
        <v>242.648</v>
      </c>
      <c r="T29">
        <v>28905.683000000001</v>
      </c>
      <c r="U29">
        <v>7013910.9840000002</v>
      </c>
      <c r="V29">
        <v>40699202</v>
      </c>
      <c r="X29">
        <v>27</v>
      </c>
      <c r="Y29" t="s">
        <v>2640</v>
      </c>
      <c r="Z29">
        <v>242.648</v>
      </c>
      <c r="AA29">
        <v>6721.223</v>
      </c>
      <c r="AB29">
        <v>1630892.4269999999</v>
      </c>
      <c r="AC29">
        <v>9463482</v>
      </c>
      <c r="AG29">
        <v>27</v>
      </c>
      <c r="AH29" t="s">
        <v>2852</v>
      </c>
      <c r="AI29">
        <v>257.81400000000002</v>
      </c>
      <c r="AJ29">
        <v>3557.3560000000002</v>
      </c>
      <c r="AK29">
        <v>917134.924</v>
      </c>
      <c r="AL29">
        <v>5321804</v>
      </c>
      <c r="AN29">
        <v>27</v>
      </c>
      <c r="AO29" t="s">
        <v>2792</v>
      </c>
      <c r="AP29">
        <v>257.81400000000002</v>
      </c>
      <c r="AQ29">
        <v>1099.5340000000001</v>
      </c>
      <c r="AR29">
        <v>283474.92499999999</v>
      </c>
      <c r="AS29">
        <v>1644903</v>
      </c>
      <c r="AW29">
        <v>27</v>
      </c>
      <c r="AX29" t="s">
        <v>2959</v>
      </c>
      <c r="AY29">
        <v>222.65700000000001</v>
      </c>
      <c r="AZ29">
        <v>1645.885</v>
      </c>
      <c r="BA29">
        <v>366468.35200000001</v>
      </c>
      <c r="BB29">
        <v>2126484</v>
      </c>
      <c r="BD29">
        <v>27</v>
      </c>
      <c r="BE29" t="s">
        <v>2912</v>
      </c>
      <c r="BF29">
        <v>222.65700000000001</v>
      </c>
      <c r="BG29">
        <v>957.29899999999998</v>
      </c>
      <c r="BH29">
        <v>213149.524</v>
      </c>
      <c r="BI29">
        <v>1236830</v>
      </c>
      <c r="BM29">
        <v>27</v>
      </c>
      <c r="BN29" t="s">
        <v>3065</v>
      </c>
      <c r="BO29">
        <v>68.072000000000003</v>
      </c>
      <c r="BP29">
        <v>6005.3490000000002</v>
      </c>
      <c r="BQ29">
        <v>408798.91</v>
      </c>
      <c r="BR29">
        <v>2372113</v>
      </c>
      <c r="BT29">
        <v>27</v>
      </c>
      <c r="BU29" t="s">
        <v>3008</v>
      </c>
      <c r="BV29">
        <v>68.072000000000003</v>
      </c>
      <c r="BW29">
        <v>3302.6149999999998</v>
      </c>
      <c r="BX29">
        <v>224817.144</v>
      </c>
      <c r="BY29">
        <v>1304533</v>
      </c>
    </row>
    <row r="30" spans="1:77" x14ac:dyDescent="0.2">
      <c r="A30">
        <v>28</v>
      </c>
      <c r="B30" t="s">
        <v>2505</v>
      </c>
      <c r="C30">
        <v>1412.8050000000001</v>
      </c>
      <c r="D30">
        <v>2467.3029999999999</v>
      </c>
      <c r="E30">
        <v>3485818.7340000002</v>
      </c>
      <c r="F30">
        <v>20226952</v>
      </c>
      <c r="H30">
        <v>28</v>
      </c>
      <c r="I30" t="s">
        <v>2576</v>
      </c>
      <c r="J30">
        <v>1412.8050000000001</v>
      </c>
      <c r="K30">
        <v>839.65099999999995</v>
      </c>
      <c r="L30">
        <v>1186263.7930000001</v>
      </c>
      <c r="M30">
        <v>6883462</v>
      </c>
      <c r="Q30">
        <v>28</v>
      </c>
      <c r="R30" t="s">
        <v>2717</v>
      </c>
      <c r="S30">
        <v>248.16300000000001</v>
      </c>
      <c r="T30">
        <v>15191.718999999999</v>
      </c>
      <c r="U30">
        <v>3770021.0860000001</v>
      </c>
      <c r="V30">
        <v>21876076</v>
      </c>
      <c r="X30">
        <v>28</v>
      </c>
      <c r="Y30" t="s">
        <v>2641</v>
      </c>
      <c r="Z30">
        <v>248.16300000000001</v>
      </c>
      <c r="AA30">
        <v>3031.32</v>
      </c>
      <c r="AB30">
        <v>752261.18299999996</v>
      </c>
      <c r="AC30">
        <v>4365101</v>
      </c>
      <c r="AG30">
        <v>28</v>
      </c>
      <c r="AH30" t="s">
        <v>2853</v>
      </c>
      <c r="AI30">
        <v>220.589</v>
      </c>
      <c r="AJ30">
        <v>3236.23</v>
      </c>
      <c r="AK30">
        <v>713877.62100000004</v>
      </c>
      <c r="AL30">
        <v>4142375</v>
      </c>
      <c r="AN30">
        <v>28</v>
      </c>
      <c r="AO30" t="s">
        <v>2793</v>
      </c>
      <c r="AP30">
        <v>220.589</v>
      </c>
      <c r="AQ30">
        <v>870.88800000000003</v>
      </c>
      <c r="AR30">
        <v>192108.41200000001</v>
      </c>
      <c r="AS30">
        <v>1114736</v>
      </c>
      <c r="AW30">
        <v>28</v>
      </c>
      <c r="AX30" t="s">
        <v>2960</v>
      </c>
      <c r="AY30">
        <v>317.09699999999998</v>
      </c>
      <c r="AZ30">
        <v>1252.5730000000001</v>
      </c>
      <c r="BA30">
        <v>397187.12699999998</v>
      </c>
      <c r="BB30">
        <v>2304734</v>
      </c>
      <c r="BD30">
        <v>28</v>
      </c>
      <c r="BE30" t="s">
        <v>2913</v>
      </c>
      <c r="BF30">
        <v>317.09699999999998</v>
      </c>
      <c r="BG30">
        <v>633.03499999999997</v>
      </c>
      <c r="BH30">
        <v>200733.62400000001</v>
      </c>
      <c r="BI30">
        <v>1164785</v>
      </c>
      <c r="BM30">
        <v>28</v>
      </c>
      <c r="BN30" t="s">
        <v>3066</v>
      </c>
      <c r="BO30">
        <v>61.179000000000002</v>
      </c>
      <c r="BP30">
        <v>3996.9690000000001</v>
      </c>
      <c r="BQ30">
        <v>244530.75599999999</v>
      </c>
      <c r="BR30">
        <v>1418924</v>
      </c>
      <c r="BT30">
        <v>28</v>
      </c>
      <c r="BU30" t="s">
        <v>3009</v>
      </c>
      <c r="BV30">
        <v>61.179000000000002</v>
      </c>
      <c r="BW30">
        <v>2972.3130000000001</v>
      </c>
      <c r="BX30">
        <v>181843.25700000001</v>
      </c>
      <c r="BY30">
        <v>1055171</v>
      </c>
    </row>
    <row r="31" spans="1:77" x14ac:dyDescent="0.2">
      <c r="A31">
        <v>29</v>
      </c>
      <c r="B31" t="s">
        <v>2506</v>
      </c>
      <c r="C31">
        <v>252.29900000000001</v>
      </c>
      <c r="D31">
        <v>1785.1389999999999</v>
      </c>
      <c r="E31">
        <v>450388.59899999999</v>
      </c>
      <c r="F31">
        <v>2613443</v>
      </c>
      <c r="H31">
        <v>29</v>
      </c>
      <c r="I31" t="s">
        <v>2577</v>
      </c>
      <c r="J31">
        <v>252.29900000000001</v>
      </c>
      <c r="K31">
        <v>310.53800000000001</v>
      </c>
      <c r="L31">
        <v>78348.301000000007</v>
      </c>
      <c r="M31">
        <v>454627</v>
      </c>
      <c r="Q31">
        <v>29</v>
      </c>
      <c r="R31" t="s">
        <v>2718</v>
      </c>
      <c r="S31">
        <v>220.589</v>
      </c>
      <c r="T31">
        <v>23873.609</v>
      </c>
      <c r="U31">
        <v>5266261.3609999996</v>
      </c>
      <c r="V31">
        <v>30558220</v>
      </c>
      <c r="X31">
        <v>29</v>
      </c>
      <c r="Y31" t="s">
        <v>2642</v>
      </c>
      <c r="Z31">
        <v>220.589</v>
      </c>
      <c r="AA31">
        <v>4498.87</v>
      </c>
      <c r="AB31">
        <v>992402.21299999999</v>
      </c>
      <c r="AC31">
        <v>5758553</v>
      </c>
      <c r="AG31">
        <v>29</v>
      </c>
      <c r="AH31" t="s">
        <v>2854</v>
      </c>
      <c r="AI31">
        <v>196.46199999999999</v>
      </c>
      <c r="AJ31">
        <v>12282.638000000001</v>
      </c>
      <c r="AK31">
        <v>2413075.162</v>
      </c>
      <c r="AL31">
        <v>14002207</v>
      </c>
      <c r="AN31">
        <v>29</v>
      </c>
      <c r="AO31" t="s">
        <v>2794</v>
      </c>
      <c r="AP31">
        <v>196.46199999999999</v>
      </c>
      <c r="AQ31">
        <v>2725.2750000000001</v>
      </c>
      <c r="AR31">
        <v>535413.68799999997</v>
      </c>
      <c r="AS31">
        <v>3106813</v>
      </c>
      <c r="AW31">
        <v>29</v>
      </c>
      <c r="AX31" t="s">
        <v>2961</v>
      </c>
      <c r="AY31">
        <v>188.19</v>
      </c>
      <c r="AZ31">
        <v>5967.9359999999997</v>
      </c>
      <c r="BA31">
        <v>1123107.0249999999</v>
      </c>
      <c r="BB31">
        <v>6516986</v>
      </c>
      <c r="BD31">
        <v>29</v>
      </c>
      <c r="BE31" t="s">
        <v>2914</v>
      </c>
      <c r="BF31">
        <v>188.19</v>
      </c>
      <c r="BG31">
        <v>3278.2359999999999</v>
      </c>
      <c r="BH31">
        <v>616931.924</v>
      </c>
      <c r="BI31">
        <v>3579834</v>
      </c>
      <c r="BM31">
        <v>29</v>
      </c>
      <c r="BN31" t="s">
        <v>3067</v>
      </c>
      <c r="BO31">
        <v>61.350999999999999</v>
      </c>
      <c r="BP31">
        <v>4697.0810000000001</v>
      </c>
      <c r="BQ31">
        <v>288172.44099999999</v>
      </c>
      <c r="BR31">
        <v>1672161</v>
      </c>
      <c r="BT31">
        <v>29</v>
      </c>
      <c r="BU31" t="s">
        <v>3010</v>
      </c>
      <c r="BV31">
        <v>61.350999999999999</v>
      </c>
      <c r="BW31">
        <v>4042.9690000000001</v>
      </c>
      <c r="BX31">
        <v>248041.74400000001</v>
      </c>
      <c r="BY31">
        <v>1439297</v>
      </c>
    </row>
    <row r="32" spans="1:77" x14ac:dyDescent="0.2">
      <c r="A32">
        <v>30</v>
      </c>
      <c r="B32" t="s">
        <v>2507</v>
      </c>
      <c r="C32">
        <v>121.84099999999999</v>
      </c>
      <c r="D32">
        <v>1455.8530000000001</v>
      </c>
      <c r="E32">
        <v>177382.70199999999</v>
      </c>
      <c r="F32">
        <v>1029288</v>
      </c>
      <c r="H32">
        <v>30</v>
      </c>
      <c r="I32" t="s">
        <v>2578</v>
      </c>
      <c r="J32">
        <v>121.84099999999999</v>
      </c>
      <c r="K32">
        <v>723.40700000000004</v>
      </c>
      <c r="L32">
        <v>88140.739000000001</v>
      </c>
      <c r="M32">
        <v>511449</v>
      </c>
      <c r="Q32">
        <v>30</v>
      </c>
      <c r="R32" t="s">
        <v>2719</v>
      </c>
      <c r="S32">
        <v>275.73700000000002</v>
      </c>
      <c r="T32">
        <v>11263.887000000001</v>
      </c>
      <c r="U32">
        <v>3105865.3139999998</v>
      </c>
      <c r="V32">
        <v>18022219</v>
      </c>
      <c r="X32">
        <v>30</v>
      </c>
      <c r="Y32" t="s">
        <v>2643</v>
      </c>
      <c r="Z32">
        <v>275.73700000000002</v>
      </c>
      <c r="AA32">
        <v>2261.6379999999999</v>
      </c>
      <c r="AB32">
        <v>623616.29500000004</v>
      </c>
      <c r="AC32">
        <v>3618621</v>
      </c>
      <c r="AG32">
        <v>30</v>
      </c>
      <c r="AH32" t="s">
        <v>2855</v>
      </c>
      <c r="AI32">
        <v>241.26900000000001</v>
      </c>
      <c r="AJ32">
        <v>7253.6629999999996</v>
      </c>
      <c r="AK32">
        <v>1750087.4790000001</v>
      </c>
      <c r="AL32">
        <v>10155128</v>
      </c>
      <c r="AN32">
        <v>30</v>
      </c>
      <c r="AO32" t="s">
        <v>2795</v>
      </c>
      <c r="AP32">
        <v>241.26900000000001</v>
      </c>
      <c r="AQ32">
        <v>2468.2939999999999</v>
      </c>
      <c r="AR32">
        <v>595524.08299999998</v>
      </c>
      <c r="AS32">
        <v>3455612</v>
      </c>
      <c r="AW32">
        <v>30</v>
      </c>
      <c r="AX32" t="s">
        <v>2962</v>
      </c>
      <c r="AY32">
        <v>209.56</v>
      </c>
      <c r="AZ32">
        <v>4341.3119999999999</v>
      </c>
      <c r="BA32">
        <v>909764.31400000001</v>
      </c>
      <c r="BB32">
        <v>5279035</v>
      </c>
      <c r="BD32">
        <v>30</v>
      </c>
      <c r="BE32" t="s">
        <v>2915</v>
      </c>
      <c r="BF32">
        <v>209.56</v>
      </c>
      <c r="BG32">
        <v>2472.5309999999999</v>
      </c>
      <c r="BH32">
        <v>518143.10100000002</v>
      </c>
      <c r="BI32">
        <v>3006598</v>
      </c>
      <c r="BM32">
        <v>30</v>
      </c>
      <c r="BN32" t="s">
        <v>3068</v>
      </c>
      <c r="BO32">
        <v>111.673</v>
      </c>
      <c r="BP32">
        <v>6390.4520000000002</v>
      </c>
      <c r="BQ32">
        <v>713642.90099999995</v>
      </c>
      <c r="BR32">
        <v>4141013</v>
      </c>
      <c r="BT32">
        <v>30</v>
      </c>
      <c r="BU32" t="s">
        <v>3011</v>
      </c>
      <c r="BV32">
        <v>111.673</v>
      </c>
      <c r="BW32">
        <v>4147.2610000000004</v>
      </c>
      <c r="BX32">
        <v>463138.31199999998</v>
      </c>
      <c r="BY32">
        <v>2687425</v>
      </c>
    </row>
    <row r="33" spans="1:77" x14ac:dyDescent="0.2">
      <c r="A33">
        <v>31</v>
      </c>
      <c r="B33" t="s">
        <v>2508</v>
      </c>
      <c r="C33">
        <v>350.53</v>
      </c>
      <c r="D33">
        <v>3051.7080000000001</v>
      </c>
      <c r="E33">
        <v>1069715.6399999999</v>
      </c>
      <c r="F33">
        <v>6207175</v>
      </c>
      <c r="H33">
        <v>31</v>
      </c>
      <c r="I33" t="s">
        <v>2579</v>
      </c>
      <c r="J33">
        <v>350.53</v>
      </c>
      <c r="K33">
        <v>384.32900000000001</v>
      </c>
      <c r="L33">
        <v>134719.019</v>
      </c>
      <c r="M33">
        <v>781726</v>
      </c>
      <c r="Q33">
        <v>31</v>
      </c>
      <c r="R33" t="s">
        <v>2720</v>
      </c>
      <c r="S33">
        <v>297.79500000000002</v>
      </c>
      <c r="T33">
        <v>5552.7629999999999</v>
      </c>
      <c r="U33">
        <v>1653587.7860000001</v>
      </c>
      <c r="V33">
        <v>9595175</v>
      </c>
      <c r="X33">
        <v>31</v>
      </c>
      <c r="Y33" t="s">
        <v>2644</v>
      </c>
      <c r="Z33">
        <v>297.79500000000002</v>
      </c>
      <c r="AA33">
        <v>1160.2190000000001</v>
      </c>
      <c r="AB33">
        <v>345507.89299999998</v>
      </c>
      <c r="AC33">
        <v>2004858</v>
      </c>
      <c r="AG33">
        <v>31</v>
      </c>
      <c r="AH33" t="s">
        <v>2856</v>
      </c>
      <c r="AI33">
        <v>281.25099999999998</v>
      </c>
      <c r="AJ33">
        <v>8619.1970000000001</v>
      </c>
      <c r="AK33">
        <v>2424160.2889999999</v>
      </c>
      <c r="AL33">
        <v>14066530</v>
      </c>
      <c r="AN33">
        <v>31</v>
      </c>
      <c r="AO33" t="s">
        <v>2796</v>
      </c>
      <c r="AP33">
        <v>281.25099999999998</v>
      </c>
      <c r="AQ33">
        <v>2347.1610000000001</v>
      </c>
      <c r="AR33">
        <v>660141.91</v>
      </c>
      <c r="AS33">
        <v>3830566</v>
      </c>
      <c r="AW33">
        <v>31</v>
      </c>
      <c r="AX33" t="s">
        <v>2963</v>
      </c>
      <c r="AY33">
        <v>210.93799999999999</v>
      </c>
      <c r="AZ33">
        <v>7126.8329999999996</v>
      </c>
      <c r="BA33">
        <v>1503323.257</v>
      </c>
      <c r="BB33">
        <v>8723244</v>
      </c>
      <c r="BD33">
        <v>31</v>
      </c>
      <c r="BE33" t="s">
        <v>2916</v>
      </c>
      <c r="BF33">
        <v>210.93799999999999</v>
      </c>
      <c r="BG33">
        <v>4172.5349999999999</v>
      </c>
      <c r="BH33">
        <v>880148.14</v>
      </c>
      <c r="BI33">
        <v>5107183</v>
      </c>
      <c r="BM33">
        <v>31</v>
      </c>
      <c r="BN33" t="s">
        <v>3069</v>
      </c>
      <c r="BO33">
        <v>598.34799999999996</v>
      </c>
      <c r="BP33">
        <v>2671.9920000000002</v>
      </c>
      <c r="BQ33">
        <v>1598781.872</v>
      </c>
      <c r="BR33">
        <v>9277156</v>
      </c>
      <c r="BT33">
        <v>31</v>
      </c>
      <c r="BU33" t="s">
        <v>3012</v>
      </c>
      <c r="BV33">
        <v>598.34799999999996</v>
      </c>
      <c r="BW33">
        <v>1027.5119999999999</v>
      </c>
      <c r="BX33">
        <v>614810.304</v>
      </c>
      <c r="BY33">
        <v>3567523</v>
      </c>
    </row>
    <row r="34" spans="1:77" x14ac:dyDescent="0.2">
      <c r="A34">
        <v>32</v>
      </c>
      <c r="B34" t="s">
        <v>2509</v>
      </c>
      <c r="C34">
        <v>166.99299999999999</v>
      </c>
      <c r="D34">
        <v>1456.271</v>
      </c>
      <c r="E34">
        <v>243187.057</v>
      </c>
      <c r="F34">
        <v>1411127</v>
      </c>
      <c r="H34">
        <v>32</v>
      </c>
      <c r="I34" t="s">
        <v>2580</v>
      </c>
      <c r="J34">
        <v>166.99299999999999</v>
      </c>
      <c r="K34">
        <v>284.02800000000002</v>
      </c>
      <c r="L34">
        <v>47430.65</v>
      </c>
      <c r="M34">
        <v>275223</v>
      </c>
      <c r="Q34">
        <v>32</v>
      </c>
      <c r="R34" t="s">
        <v>2721</v>
      </c>
      <c r="S34">
        <v>222.65700000000001</v>
      </c>
      <c r="T34">
        <v>5071.3810000000003</v>
      </c>
      <c r="U34">
        <v>1129179.7779999999</v>
      </c>
      <c r="V34">
        <v>6552224</v>
      </c>
      <c r="X34">
        <v>32</v>
      </c>
      <c r="Y34" t="s">
        <v>2645</v>
      </c>
      <c r="Z34">
        <v>222.65700000000001</v>
      </c>
      <c r="AA34">
        <v>972.92899999999997</v>
      </c>
      <c r="AB34">
        <v>216629.66399999999</v>
      </c>
      <c r="AC34">
        <v>1257024</v>
      </c>
      <c r="AG34">
        <v>32</v>
      </c>
      <c r="AH34" t="s">
        <v>2857</v>
      </c>
      <c r="AI34">
        <v>196.46199999999999</v>
      </c>
      <c r="AJ34">
        <v>7385.6409999999996</v>
      </c>
      <c r="AK34">
        <v>1451000.0060000001</v>
      </c>
      <c r="AL34">
        <v>8419631</v>
      </c>
      <c r="AN34">
        <v>32</v>
      </c>
      <c r="AO34" t="s">
        <v>2797</v>
      </c>
      <c r="AP34">
        <v>196.46199999999999</v>
      </c>
      <c r="AQ34">
        <v>2282.2809999999999</v>
      </c>
      <c r="AR34">
        <v>448382.098</v>
      </c>
      <c r="AS34">
        <v>2601800</v>
      </c>
      <c r="AW34">
        <v>32</v>
      </c>
      <c r="AX34" t="s">
        <v>2964</v>
      </c>
      <c r="AY34">
        <v>152.34399999999999</v>
      </c>
      <c r="AZ34">
        <v>3287.2330000000002</v>
      </c>
      <c r="BA34">
        <v>500791.68900000001</v>
      </c>
      <c r="BB34">
        <v>2905914</v>
      </c>
      <c r="BD34">
        <v>32</v>
      </c>
      <c r="BE34" t="s">
        <v>2917</v>
      </c>
      <c r="BF34">
        <v>152.34399999999999</v>
      </c>
      <c r="BG34">
        <v>1934.674</v>
      </c>
      <c r="BH34">
        <v>294736.86700000003</v>
      </c>
      <c r="BI34">
        <v>1710252</v>
      </c>
      <c r="BM34">
        <v>32</v>
      </c>
      <c r="BN34" t="s">
        <v>3070</v>
      </c>
      <c r="BO34">
        <v>482.53899999999999</v>
      </c>
      <c r="BP34">
        <v>1037.7719999999999</v>
      </c>
      <c r="BQ34">
        <v>500765.32199999999</v>
      </c>
      <c r="BR34">
        <v>2905761</v>
      </c>
      <c r="BT34">
        <v>32</v>
      </c>
      <c r="BU34" t="s">
        <v>3013</v>
      </c>
      <c r="BV34">
        <v>482.53899999999999</v>
      </c>
      <c r="BW34">
        <v>603.65499999999997</v>
      </c>
      <c r="BX34">
        <v>291287.23</v>
      </c>
      <c r="BY34">
        <v>1690235</v>
      </c>
    </row>
    <row r="35" spans="1:77" x14ac:dyDescent="0.2">
      <c r="A35">
        <v>33</v>
      </c>
      <c r="B35" t="s">
        <v>2510</v>
      </c>
      <c r="C35">
        <v>165.959</v>
      </c>
      <c r="D35">
        <v>1350.078</v>
      </c>
      <c r="E35">
        <v>224057.489</v>
      </c>
      <c r="F35">
        <v>1300125</v>
      </c>
      <c r="H35">
        <v>33</v>
      </c>
      <c r="I35" t="s">
        <v>2581</v>
      </c>
      <c r="J35">
        <v>165.959</v>
      </c>
      <c r="K35">
        <v>478.673</v>
      </c>
      <c r="L35">
        <v>79440.044999999998</v>
      </c>
      <c r="M35">
        <v>460962</v>
      </c>
      <c r="Q35">
        <v>33</v>
      </c>
      <c r="R35" t="s">
        <v>2722</v>
      </c>
      <c r="S35">
        <v>186.12200000000001</v>
      </c>
      <c r="T35">
        <v>10165.924000000001</v>
      </c>
      <c r="U35">
        <v>1892103.8659999999</v>
      </c>
      <c r="V35">
        <v>10979198</v>
      </c>
      <c r="X35">
        <v>33</v>
      </c>
      <c r="Y35" t="s">
        <v>2646</v>
      </c>
      <c r="Z35">
        <v>186.12200000000001</v>
      </c>
      <c r="AA35">
        <v>3889.8110000000001</v>
      </c>
      <c r="AB35">
        <v>723980.09100000001</v>
      </c>
      <c r="AC35">
        <v>4200996</v>
      </c>
      <c r="AG35">
        <v>33</v>
      </c>
      <c r="AH35" t="s">
        <v>2858</v>
      </c>
      <c r="AI35">
        <v>303.31</v>
      </c>
      <c r="AJ35">
        <v>13988.027</v>
      </c>
      <c r="AK35">
        <v>4242711.43</v>
      </c>
      <c r="AL35">
        <v>24618928</v>
      </c>
      <c r="AN35">
        <v>33</v>
      </c>
      <c r="AO35" t="s">
        <v>2798</v>
      </c>
      <c r="AP35">
        <v>303.31</v>
      </c>
      <c r="AQ35">
        <v>4052.2040000000002</v>
      </c>
      <c r="AR35">
        <v>1229074.8219999999</v>
      </c>
      <c r="AS35">
        <v>7131879</v>
      </c>
      <c r="AW35">
        <v>33</v>
      </c>
      <c r="AX35" t="s">
        <v>2965</v>
      </c>
      <c r="AY35">
        <v>134.422</v>
      </c>
      <c r="AZ35">
        <v>4760.8360000000002</v>
      </c>
      <c r="BA35">
        <v>639959.02800000005</v>
      </c>
      <c r="BB35">
        <v>3713452</v>
      </c>
      <c r="BD35">
        <v>33</v>
      </c>
      <c r="BE35" t="s">
        <v>2918</v>
      </c>
      <c r="BF35">
        <v>134.422</v>
      </c>
      <c r="BG35">
        <v>2981.7469999999998</v>
      </c>
      <c r="BH35">
        <v>400811.16700000002</v>
      </c>
      <c r="BI35">
        <v>2325763</v>
      </c>
      <c r="BM35">
        <v>33</v>
      </c>
      <c r="BN35" t="s">
        <v>3071</v>
      </c>
      <c r="BO35">
        <v>446.69299999999998</v>
      </c>
      <c r="BP35">
        <v>955.62300000000005</v>
      </c>
      <c r="BQ35">
        <v>426870.33899999998</v>
      </c>
      <c r="BR35">
        <v>2476975</v>
      </c>
      <c r="BT35">
        <v>33</v>
      </c>
      <c r="BU35" t="s">
        <v>3014</v>
      </c>
      <c r="BV35">
        <v>446.69299999999998</v>
      </c>
      <c r="BW35">
        <v>648.47900000000004</v>
      </c>
      <c r="BX35">
        <v>289671.07</v>
      </c>
      <c r="BY35">
        <v>1680857</v>
      </c>
    </row>
    <row r="36" spans="1:77" x14ac:dyDescent="0.2">
      <c r="A36">
        <v>34</v>
      </c>
      <c r="B36" t="s">
        <v>2511</v>
      </c>
      <c r="C36">
        <v>79.274000000000001</v>
      </c>
      <c r="D36">
        <v>1262.904</v>
      </c>
      <c r="E36">
        <v>100115.80499999999</v>
      </c>
      <c r="F36">
        <v>580936</v>
      </c>
      <c r="H36">
        <v>34</v>
      </c>
      <c r="I36" t="s">
        <v>2582</v>
      </c>
      <c r="J36">
        <v>79.274000000000001</v>
      </c>
      <c r="K36">
        <v>398.82</v>
      </c>
      <c r="L36">
        <v>31616.125</v>
      </c>
      <c r="M36">
        <v>183457</v>
      </c>
      <c r="Q36">
        <v>34</v>
      </c>
      <c r="R36" t="s">
        <v>2723</v>
      </c>
      <c r="S36">
        <v>198.53</v>
      </c>
      <c r="T36">
        <v>16944.284</v>
      </c>
      <c r="U36">
        <v>3363954.0359999998</v>
      </c>
      <c r="V36">
        <v>19519815</v>
      </c>
      <c r="X36">
        <v>34</v>
      </c>
      <c r="Y36" t="s">
        <v>2647</v>
      </c>
      <c r="Z36">
        <v>198.53</v>
      </c>
      <c r="AA36">
        <v>3690.7310000000002</v>
      </c>
      <c r="AB36">
        <v>732721.97400000005</v>
      </c>
      <c r="AC36">
        <v>4251722</v>
      </c>
      <c r="AG36">
        <v>34</v>
      </c>
      <c r="AH36" t="s">
        <v>2859</v>
      </c>
      <c r="AI36">
        <v>268.84300000000002</v>
      </c>
      <c r="AJ36">
        <v>12597.129000000001</v>
      </c>
      <c r="AK36">
        <v>3386651.807</v>
      </c>
      <c r="AL36">
        <v>19651522</v>
      </c>
      <c r="AN36">
        <v>34</v>
      </c>
      <c r="AO36" t="s">
        <v>2799</v>
      </c>
      <c r="AP36">
        <v>268.84300000000002</v>
      </c>
      <c r="AQ36">
        <v>3076.308</v>
      </c>
      <c r="AR36">
        <v>827044.38199999998</v>
      </c>
      <c r="AS36">
        <v>4799041</v>
      </c>
      <c r="AW36">
        <v>34</v>
      </c>
      <c r="AX36" t="s">
        <v>2966</v>
      </c>
      <c r="AY36">
        <v>366.73</v>
      </c>
      <c r="AZ36">
        <v>5699.4949999999999</v>
      </c>
      <c r="BA36">
        <v>2090173.53</v>
      </c>
      <c r="BB36">
        <v>12128525</v>
      </c>
      <c r="BD36">
        <v>34</v>
      </c>
      <c r="BE36" t="s">
        <v>2919</v>
      </c>
      <c r="BF36">
        <v>366.73</v>
      </c>
      <c r="BG36">
        <v>3513.4679999999998</v>
      </c>
      <c r="BH36">
        <v>1288492.602</v>
      </c>
      <c r="BI36">
        <v>7476659</v>
      </c>
      <c r="BM36">
        <v>34</v>
      </c>
      <c r="BN36" t="s">
        <v>3072</v>
      </c>
      <c r="BO36">
        <v>272.97899999999998</v>
      </c>
      <c r="BP36">
        <v>2308.6909999999998</v>
      </c>
      <c r="BQ36">
        <v>630224.49399999995</v>
      </c>
      <c r="BR36">
        <v>3656966</v>
      </c>
      <c r="BT36">
        <v>34</v>
      </c>
      <c r="BU36" t="s">
        <v>3015</v>
      </c>
      <c r="BV36">
        <v>272.97899999999998</v>
      </c>
      <c r="BW36">
        <v>1333.133</v>
      </c>
      <c r="BX36">
        <v>363917.44400000002</v>
      </c>
      <c r="BY36">
        <v>2111682</v>
      </c>
    </row>
    <row r="37" spans="1:77" x14ac:dyDescent="0.2">
      <c r="A37">
        <v>35</v>
      </c>
      <c r="B37" t="s">
        <v>2512</v>
      </c>
      <c r="C37">
        <v>179.05600000000001</v>
      </c>
      <c r="D37">
        <v>1739.405</v>
      </c>
      <c r="E37">
        <v>311451.67200000002</v>
      </c>
      <c r="F37">
        <v>1807242</v>
      </c>
      <c r="H37">
        <v>35</v>
      </c>
      <c r="I37" t="s">
        <v>2583</v>
      </c>
      <c r="J37">
        <v>179.05600000000001</v>
      </c>
      <c r="K37">
        <v>318.46499999999997</v>
      </c>
      <c r="L37">
        <v>57023.18</v>
      </c>
      <c r="M37">
        <v>330885</v>
      </c>
      <c r="Q37">
        <v>35</v>
      </c>
      <c r="R37" t="s">
        <v>2724</v>
      </c>
      <c r="S37">
        <v>260.57100000000003</v>
      </c>
      <c r="T37">
        <v>14821.913</v>
      </c>
      <c r="U37">
        <v>3862161.2119999998</v>
      </c>
      <c r="V37">
        <v>22410732</v>
      </c>
      <c r="X37">
        <v>35</v>
      </c>
      <c r="Y37" t="s">
        <v>2648</v>
      </c>
      <c r="Z37">
        <v>260.57100000000003</v>
      </c>
      <c r="AA37">
        <v>2559.3029999999999</v>
      </c>
      <c r="AB37">
        <v>666880.22199999995</v>
      </c>
      <c r="AC37">
        <v>3869666</v>
      </c>
      <c r="AG37">
        <v>35</v>
      </c>
      <c r="AH37" t="s">
        <v>2860</v>
      </c>
      <c r="AI37">
        <v>318.476</v>
      </c>
      <c r="AJ37">
        <v>4952.8019999999997</v>
      </c>
      <c r="AK37">
        <v>1577347.1470000001</v>
      </c>
      <c r="AL37">
        <v>9152778</v>
      </c>
      <c r="AN37">
        <v>35</v>
      </c>
      <c r="AO37" t="s">
        <v>2800</v>
      </c>
      <c r="AP37">
        <v>318.476</v>
      </c>
      <c r="AQ37">
        <v>717.06100000000004</v>
      </c>
      <c r="AR37">
        <v>228366.56200000001</v>
      </c>
      <c r="AS37">
        <v>1325129</v>
      </c>
      <c r="AW37">
        <v>35</v>
      </c>
      <c r="AX37" t="s">
        <v>2967</v>
      </c>
      <c r="AY37">
        <v>260.57100000000003</v>
      </c>
      <c r="AZ37">
        <v>4835.6030000000001</v>
      </c>
      <c r="BA37">
        <v>1260018.1499999999</v>
      </c>
      <c r="BB37">
        <v>7311432</v>
      </c>
      <c r="BD37">
        <v>35</v>
      </c>
      <c r="BE37" t="s">
        <v>2920</v>
      </c>
      <c r="BF37">
        <v>260.57100000000003</v>
      </c>
      <c r="BG37">
        <v>2563.904</v>
      </c>
      <c r="BH37">
        <v>668079.15899999999</v>
      </c>
      <c r="BI37">
        <v>3876623</v>
      </c>
      <c r="BM37">
        <v>35</v>
      </c>
      <c r="BN37" t="s">
        <v>3073</v>
      </c>
      <c r="BO37">
        <v>210.93799999999999</v>
      </c>
      <c r="BP37">
        <v>1316.8209999999999</v>
      </c>
      <c r="BQ37">
        <v>277768.212</v>
      </c>
      <c r="BR37">
        <v>1611789</v>
      </c>
      <c r="BT37">
        <v>35</v>
      </c>
      <c r="BU37" t="s">
        <v>3016</v>
      </c>
      <c r="BV37">
        <v>210.93799999999999</v>
      </c>
      <c r="BW37">
        <v>849.923</v>
      </c>
      <c r="BX37">
        <v>179281.49299999999</v>
      </c>
      <c r="BY37">
        <v>1040306</v>
      </c>
    </row>
    <row r="38" spans="1:77" x14ac:dyDescent="0.2">
      <c r="A38">
        <v>36</v>
      </c>
      <c r="B38" t="s">
        <v>2513</v>
      </c>
      <c r="C38">
        <v>92.715999999999994</v>
      </c>
      <c r="D38">
        <v>1833.16</v>
      </c>
      <c r="E38">
        <v>169964.01</v>
      </c>
      <c r="F38">
        <v>986240</v>
      </c>
      <c r="H38">
        <v>36</v>
      </c>
      <c r="I38" t="s">
        <v>2584</v>
      </c>
      <c r="J38">
        <v>92.715999999999994</v>
      </c>
      <c r="K38">
        <v>174.78299999999999</v>
      </c>
      <c r="L38">
        <v>16205.209000000001</v>
      </c>
      <c r="M38">
        <v>94033</v>
      </c>
      <c r="Q38">
        <v>36</v>
      </c>
      <c r="R38" t="s">
        <v>2725</v>
      </c>
      <c r="S38">
        <v>209.56</v>
      </c>
      <c r="T38">
        <v>24532.953000000001</v>
      </c>
      <c r="U38">
        <v>5141120.2230000002</v>
      </c>
      <c r="V38">
        <v>29832071</v>
      </c>
      <c r="X38">
        <v>36</v>
      </c>
      <c r="Y38" t="s">
        <v>2649</v>
      </c>
      <c r="Z38">
        <v>209.56</v>
      </c>
      <c r="AA38">
        <v>3512.7919999999999</v>
      </c>
      <c r="AB38">
        <v>736139.90099999995</v>
      </c>
      <c r="AC38">
        <v>4271555</v>
      </c>
      <c r="AG38">
        <v>36</v>
      </c>
      <c r="AH38" t="s">
        <v>2861</v>
      </c>
      <c r="AI38">
        <v>379.827</v>
      </c>
      <c r="AJ38">
        <v>2525.4679999999998</v>
      </c>
      <c r="AK38">
        <v>959241.27399999998</v>
      </c>
      <c r="AL38">
        <v>5566132</v>
      </c>
      <c r="AN38">
        <v>36</v>
      </c>
      <c r="AO38" t="s">
        <v>2801</v>
      </c>
      <c r="AP38">
        <v>379.827</v>
      </c>
      <c r="AQ38">
        <v>644.62900000000002</v>
      </c>
      <c r="AR38">
        <v>244847.508</v>
      </c>
      <c r="AS38">
        <v>1420762</v>
      </c>
      <c r="AW38">
        <v>36</v>
      </c>
      <c r="AX38" t="s">
        <v>2968</v>
      </c>
      <c r="AY38">
        <v>272.97899999999998</v>
      </c>
      <c r="AZ38">
        <v>5661.4449999999997</v>
      </c>
      <c r="BA38">
        <v>1545456.6640000001</v>
      </c>
      <c r="BB38">
        <v>8967729</v>
      </c>
      <c r="BD38">
        <v>36</v>
      </c>
      <c r="BE38" t="s">
        <v>2921</v>
      </c>
      <c r="BF38">
        <v>272.97899999999998</v>
      </c>
      <c r="BG38">
        <v>3245.1329999999998</v>
      </c>
      <c r="BH38">
        <v>885853.81900000002</v>
      </c>
      <c r="BI38">
        <v>5140291</v>
      </c>
      <c r="BM38">
        <v>36</v>
      </c>
      <c r="BN38" t="s">
        <v>3074</v>
      </c>
      <c r="BO38">
        <v>246.095</v>
      </c>
      <c r="BP38">
        <v>1759.9970000000001</v>
      </c>
      <c r="BQ38">
        <v>433126.28399999999</v>
      </c>
      <c r="BR38">
        <v>2513276</v>
      </c>
      <c r="BT38">
        <v>36</v>
      </c>
      <c r="BU38" t="s">
        <v>3017</v>
      </c>
      <c r="BV38">
        <v>246.095</v>
      </c>
      <c r="BW38">
        <v>681.83299999999997</v>
      </c>
      <c r="BX38">
        <v>167795.68700000001</v>
      </c>
      <c r="BY38">
        <v>973658</v>
      </c>
    </row>
    <row r="39" spans="1:77" x14ac:dyDescent="0.2">
      <c r="A39">
        <v>37</v>
      </c>
      <c r="B39" t="s">
        <v>2514</v>
      </c>
      <c r="C39">
        <v>58.076999999999998</v>
      </c>
      <c r="D39">
        <v>1514.558</v>
      </c>
      <c r="E39">
        <v>87960.994000000006</v>
      </c>
      <c r="F39">
        <v>510406</v>
      </c>
      <c r="H39">
        <v>37</v>
      </c>
      <c r="I39" t="s">
        <v>2585</v>
      </c>
      <c r="J39">
        <v>58.076999999999998</v>
      </c>
      <c r="K39">
        <v>418.18400000000003</v>
      </c>
      <c r="L39">
        <v>24286.875</v>
      </c>
      <c r="M39">
        <v>140928</v>
      </c>
      <c r="Q39">
        <v>37</v>
      </c>
      <c r="R39" t="s">
        <v>2726</v>
      </c>
      <c r="S39">
        <v>223.34700000000001</v>
      </c>
      <c r="T39">
        <v>18160.973999999998</v>
      </c>
      <c r="U39">
        <v>4056191.8530000001</v>
      </c>
      <c r="V39">
        <v>23536622</v>
      </c>
      <c r="X39">
        <v>37</v>
      </c>
      <c r="Y39" t="s">
        <v>2650</v>
      </c>
      <c r="Z39">
        <v>223.34700000000001</v>
      </c>
      <c r="AA39">
        <v>3241.029</v>
      </c>
      <c r="AB39">
        <v>723872.72699999996</v>
      </c>
      <c r="AC39">
        <v>4200373</v>
      </c>
      <c r="AG39">
        <v>37</v>
      </c>
      <c r="AH39" t="s">
        <v>2862</v>
      </c>
      <c r="AI39">
        <v>297.79500000000002</v>
      </c>
      <c r="AJ39">
        <v>3566.8620000000001</v>
      </c>
      <c r="AK39">
        <v>1062195.27</v>
      </c>
      <c r="AL39">
        <v>6163537</v>
      </c>
      <c r="AN39">
        <v>37</v>
      </c>
      <c r="AO39" t="s">
        <v>2802</v>
      </c>
      <c r="AP39">
        <v>297.79500000000002</v>
      </c>
      <c r="AQ39">
        <v>870.29200000000003</v>
      </c>
      <c r="AR39">
        <v>259169.092</v>
      </c>
      <c r="AS39">
        <v>1503865</v>
      </c>
      <c r="AW39">
        <v>37</v>
      </c>
      <c r="AX39" t="s">
        <v>2969</v>
      </c>
      <c r="AY39">
        <v>288.14499999999998</v>
      </c>
      <c r="AZ39">
        <v>6481.1779999999999</v>
      </c>
      <c r="BA39">
        <v>1867517.1270000001</v>
      </c>
      <c r="BB39">
        <v>10836530</v>
      </c>
      <c r="BD39">
        <v>37</v>
      </c>
      <c r="BE39" t="s">
        <v>2922</v>
      </c>
      <c r="BF39">
        <v>288.14499999999998</v>
      </c>
      <c r="BG39">
        <v>3955.1509999999998</v>
      </c>
      <c r="BH39">
        <v>1139655.699</v>
      </c>
      <c r="BI39">
        <v>6613012</v>
      </c>
      <c r="BM39">
        <v>37</v>
      </c>
      <c r="BN39" t="s">
        <v>3075</v>
      </c>
      <c r="BO39">
        <v>430.149</v>
      </c>
      <c r="BP39">
        <v>2984.1840000000002</v>
      </c>
      <c r="BQ39">
        <v>1283643.7749999999</v>
      </c>
      <c r="BR39">
        <v>7448523</v>
      </c>
      <c r="BT39">
        <v>37</v>
      </c>
      <c r="BU39" t="s">
        <v>3018</v>
      </c>
      <c r="BV39">
        <v>430.149</v>
      </c>
      <c r="BW39">
        <v>1089.9580000000001</v>
      </c>
      <c r="BX39">
        <v>468844.33600000001</v>
      </c>
      <c r="BY39">
        <v>2720535</v>
      </c>
    </row>
    <row r="40" spans="1:77" x14ac:dyDescent="0.2">
      <c r="A40">
        <v>38</v>
      </c>
      <c r="B40" t="s">
        <v>2515</v>
      </c>
      <c r="C40">
        <v>134.59399999999999</v>
      </c>
      <c r="D40">
        <v>1651.636</v>
      </c>
      <c r="E40">
        <v>222300.18599999999</v>
      </c>
      <c r="F40">
        <v>1289928</v>
      </c>
      <c r="H40">
        <v>38</v>
      </c>
      <c r="I40" t="s">
        <v>2586</v>
      </c>
      <c r="J40">
        <v>134.59399999999999</v>
      </c>
      <c r="K40">
        <v>390.70600000000002</v>
      </c>
      <c r="L40">
        <v>52586.578999999998</v>
      </c>
      <c r="M40">
        <v>305141</v>
      </c>
      <c r="Q40">
        <v>38</v>
      </c>
      <c r="R40" t="s">
        <v>2727</v>
      </c>
      <c r="S40">
        <v>348.80700000000002</v>
      </c>
      <c r="T40">
        <v>11667.388000000001</v>
      </c>
      <c r="U40">
        <v>4069663.6510000001</v>
      </c>
      <c r="V40">
        <v>23614794</v>
      </c>
      <c r="X40">
        <v>38</v>
      </c>
      <c r="Y40" t="s">
        <v>2651</v>
      </c>
      <c r="Z40">
        <v>348.80700000000002</v>
      </c>
      <c r="AA40">
        <v>2036.9059999999999</v>
      </c>
      <c r="AB40">
        <v>710486.40599999996</v>
      </c>
      <c r="AC40">
        <v>4122697</v>
      </c>
      <c r="AG40">
        <v>38</v>
      </c>
      <c r="AH40" t="s">
        <v>2863</v>
      </c>
      <c r="AI40">
        <v>292.97000000000003</v>
      </c>
      <c r="AJ40">
        <v>7234.268</v>
      </c>
      <c r="AK40">
        <v>2119424.0079999999</v>
      </c>
      <c r="AL40">
        <v>12298255</v>
      </c>
      <c r="AN40">
        <v>38</v>
      </c>
      <c r="AO40" t="s">
        <v>2803</v>
      </c>
      <c r="AP40">
        <v>292.97000000000003</v>
      </c>
      <c r="AQ40">
        <v>2874.2570000000001</v>
      </c>
      <c r="AR40">
        <v>842071.33499999996</v>
      </c>
      <c r="AS40">
        <v>4886237</v>
      </c>
      <c r="AW40">
        <v>38</v>
      </c>
      <c r="AX40" t="s">
        <v>2970</v>
      </c>
      <c r="AY40">
        <v>314.33999999999997</v>
      </c>
      <c r="AZ40">
        <v>2873.288</v>
      </c>
      <c r="BA40">
        <v>903188.34199999995</v>
      </c>
      <c r="BB40">
        <v>5240877</v>
      </c>
      <c r="BD40">
        <v>38</v>
      </c>
      <c r="BE40" t="s">
        <v>2923</v>
      </c>
      <c r="BF40">
        <v>314.33999999999997</v>
      </c>
      <c r="BG40">
        <v>1587.9369999999999</v>
      </c>
      <c r="BH40">
        <v>499151.57400000002</v>
      </c>
      <c r="BI40">
        <v>2896397</v>
      </c>
      <c r="BM40">
        <v>38</v>
      </c>
      <c r="BN40" t="s">
        <v>3076</v>
      </c>
      <c r="BO40">
        <v>361.904</v>
      </c>
      <c r="BP40">
        <v>4186.1660000000002</v>
      </c>
      <c r="BQ40">
        <v>1514991.2209999999</v>
      </c>
      <c r="BR40">
        <v>8790949</v>
      </c>
      <c r="BT40">
        <v>38</v>
      </c>
      <c r="BU40" t="s">
        <v>3019</v>
      </c>
      <c r="BV40">
        <v>361.904</v>
      </c>
      <c r="BW40">
        <v>832.55799999999999</v>
      </c>
      <c r="BX40">
        <v>301306.11800000002</v>
      </c>
      <c r="BY40">
        <v>1748371</v>
      </c>
    </row>
    <row r="41" spans="1:77" x14ac:dyDescent="0.2">
      <c r="A41">
        <v>39</v>
      </c>
      <c r="B41" t="s">
        <v>2516</v>
      </c>
      <c r="C41">
        <v>65.66</v>
      </c>
      <c r="D41">
        <v>2065.194</v>
      </c>
      <c r="E41">
        <v>135600.17000000001</v>
      </c>
      <c r="F41">
        <v>786839</v>
      </c>
      <c r="H41">
        <v>39</v>
      </c>
      <c r="I41" t="s">
        <v>2587</v>
      </c>
      <c r="J41">
        <v>65.66</v>
      </c>
      <c r="K41">
        <v>335.99200000000002</v>
      </c>
      <c r="L41">
        <v>22061.164000000001</v>
      </c>
      <c r="M41">
        <v>128013</v>
      </c>
      <c r="Q41">
        <v>39</v>
      </c>
      <c r="R41" t="s">
        <v>2728</v>
      </c>
      <c r="S41">
        <v>115.809</v>
      </c>
      <c r="T41">
        <v>16074.273999999999</v>
      </c>
      <c r="U41">
        <v>1861551.2220000001</v>
      </c>
      <c r="V41">
        <v>10801912</v>
      </c>
      <c r="X41">
        <v>39</v>
      </c>
      <c r="Y41" t="s">
        <v>2652</v>
      </c>
      <c r="Z41">
        <v>115.809</v>
      </c>
      <c r="AA41">
        <v>3739.7469999999998</v>
      </c>
      <c r="AB41">
        <v>433097.67700000003</v>
      </c>
      <c r="AC41">
        <v>2513110</v>
      </c>
      <c r="AG41">
        <v>39</v>
      </c>
      <c r="AH41" t="s">
        <v>2864</v>
      </c>
      <c r="AI41">
        <v>165.44200000000001</v>
      </c>
      <c r="AJ41">
        <v>4935.7439999999997</v>
      </c>
      <c r="AK41">
        <v>816578.97400000005</v>
      </c>
      <c r="AL41">
        <v>4738314</v>
      </c>
      <c r="AN41">
        <v>39</v>
      </c>
      <c r="AO41" t="s">
        <v>2804</v>
      </c>
      <c r="AP41">
        <v>165.44200000000001</v>
      </c>
      <c r="AQ41">
        <v>1076.895</v>
      </c>
      <c r="AR41">
        <v>178163.55300000001</v>
      </c>
      <c r="AS41">
        <v>1033819</v>
      </c>
      <c r="AW41">
        <v>39</v>
      </c>
      <c r="AX41" t="s">
        <v>2971</v>
      </c>
      <c r="AY41">
        <v>269.53199999999998</v>
      </c>
      <c r="AZ41">
        <v>1594.8009999999999</v>
      </c>
      <c r="BA41">
        <v>429850.70699999999</v>
      </c>
      <c r="BB41">
        <v>2494269</v>
      </c>
      <c r="BD41">
        <v>39</v>
      </c>
      <c r="BE41" t="s">
        <v>2924</v>
      </c>
      <c r="BF41">
        <v>269.53199999999998</v>
      </c>
      <c r="BG41">
        <v>886.02499999999998</v>
      </c>
      <c r="BH41">
        <v>238812.497</v>
      </c>
      <c r="BI41">
        <v>1385743</v>
      </c>
      <c r="BM41">
        <v>39</v>
      </c>
      <c r="BN41" t="s">
        <v>3077</v>
      </c>
      <c r="BO41">
        <v>318.476</v>
      </c>
      <c r="BP41">
        <v>3090.8609999999999</v>
      </c>
      <c r="BQ41">
        <v>984364.32</v>
      </c>
      <c r="BR41">
        <v>5711912</v>
      </c>
      <c r="BT41">
        <v>39</v>
      </c>
      <c r="BU41" t="s">
        <v>3020</v>
      </c>
      <c r="BV41">
        <v>318.476</v>
      </c>
      <c r="BW41">
        <v>1065.826</v>
      </c>
      <c r="BX41">
        <v>339439.62099999998</v>
      </c>
      <c r="BY41">
        <v>1969646</v>
      </c>
    </row>
    <row r="42" spans="1:77" x14ac:dyDescent="0.2">
      <c r="A42">
        <v>40</v>
      </c>
      <c r="B42" t="s">
        <v>2517</v>
      </c>
      <c r="C42">
        <v>116.67100000000001</v>
      </c>
      <c r="D42">
        <v>2000.731</v>
      </c>
      <c r="E42">
        <v>233427.36199999999</v>
      </c>
      <c r="F42">
        <v>1354495</v>
      </c>
      <c r="H42">
        <v>40</v>
      </c>
      <c r="I42" t="s">
        <v>2588</v>
      </c>
      <c r="J42">
        <v>116.67100000000001</v>
      </c>
      <c r="K42">
        <v>157.929</v>
      </c>
      <c r="L42">
        <v>18425.75</v>
      </c>
      <c r="M42">
        <v>106918</v>
      </c>
      <c r="Q42">
        <v>40</v>
      </c>
      <c r="R42" t="s">
        <v>2729</v>
      </c>
      <c r="S42">
        <v>124.081</v>
      </c>
      <c r="T42">
        <v>26216.467000000001</v>
      </c>
      <c r="U42">
        <v>3252977.14</v>
      </c>
      <c r="V42">
        <v>18875856</v>
      </c>
      <c r="X42">
        <v>40</v>
      </c>
      <c r="Y42" t="s">
        <v>2653</v>
      </c>
      <c r="Z42">
        <v>124.081</v>
      </c>
      <c r="AA42">
        <v>5704.0789999999997</v>
      </c>
      <c r="AB42">
        <v>707770.40099999995</v>
      </c>
      <c r="AC42">
        <v>4106937</v>
      </c>
      <c r="AG42">
        <v>40</v>
      </c>
      <c r="AH42" t="s">
        <v>2865</v>
      </c>
      <c r="AI42">
        <v>281.25099999999998</v>
      </c>
      <c r="AJ42">
        <v>7122.8239999999996</v>
      </c>
      <c r="AK42">
        <v>2003303.247</v>
      </c>
      <c r="AL42">
        <v>11624448</v>
      </c>
      <c r="AN42">
        <v>40</v>
      </c>
      <c r="AO42" t="s">
        <v>2805</v>
      </c>
      <c r="AP42">
        <v>281.25099999999998</v>
      </c>
      <c r="AQ42">
        <v>1803.297</v>
      </c>
      <c r="AR42">
        <v>507179.64299999998</v>
      </c>
      <c r="AS42">
        <v>2942981</v>
      </c>
      <c r="AW42">
        <v>40</v>
      </c>
      <c r="AX42" t="s">
        <v>2972</v>
      </c>
      <c r="AY42">
        <v>144.762</v>
      </c>
      <c r="AZ42">
        <v>2248.4650000000001</v>
      </c>
      <c r="BA42">
        <v>325491.65999999997</v>
      </c>
      <c r="BB42">
        <v>1888711</v>
      </c>
      <c r="BD42">
        <v>40</v>
      </c>
      <c r="BE42" t="s">
        <v>2925</v>
      </c>
      <c r="BF42">
        <v>144.762</v>
      </c>
      <c r="BG42">
        <v>891.95500000000004</v>
      </c>
      <c r="BH42">
        <v>129120.878</v>
      </c>
      <c r="BI42">
        <v>749242</v>
      </c>
      <c r="BM42">
        <v>40</v>
      </c>
      <c r="BN42" t="s">
        <v>3078</v>
      </c>
      <c r="BO42">
        <v>257.81400000000002</v>
      </c>
      <c r="BP42">
        <v>2402.596</v>
      </c>
      <c r="BQ42">
        <v>619422.17000000004</v>
      </c>
      <c r="BR42">
        <v>3594284</v>
      </c>
      <c r="BT42">
        <v>40</v>
      </c>
      <c r="BU42" t="s">
        <v>3021</v>
      </c>
      <c r="BV42">
        <v>257.81400000000002</v>
      </c>
      <c r="BW42">
        <v>996.47299999999996</v>
      </c>
      <c r="BX42">
        <v>256904.261</v>
      </c>
      <c r="BY42">
        <v>1490723</v>
      </c>
    </row>
    <row r="43" spans="1:77" x14ac:dyDescent="0.2">
      <c r="A43">
        <v>41</v>
      </c>
      <c r="B43" t="s">
        <v>2518</v>
      </c>
      <c r="C43">
        <v>275.04700000000003</v>
      </c>
      <c r="D43">
        <v>1731.732</v>
      </c>
      <c r="E43">
        <v>476308.00699999998</v>
      </c>
      <c r="F43">
        <v>2763844</v>
      </c>
      <c r="H43">
        <v>41</v>
      </c>
      <c r="I43" t="s">
        <v>2589</v>
      </c>
      <c r="J43">
        <v>275.04700000000003</v>
      </c>
      <c r="K43">
        <v>738.71</v>
      </c>
      <c r="L43">
        <v>203180.09599999999</v>
      </c>
      <c r="M43">
        <v>1178981</v>
      </c>
      <c r="Q43">
        <v>41</v>
      </c>
      <c r="R43" t="s">
        <v>2730</v>
      </c>
      <c r="S43">
        <v>183.36500000000001</v>
      </c>
      <c r="T43">
        <v>24340.936000000002</v>
      </c>
      <c r="U43">
        <v>4463271.0290000001</v>
      </c>
      <c r="V43">
        <v>25898756</v>
      </c>
      <c r="X43">
        <v>41</v>
      </c>
      <c r="Y43" t="s">
        <v>2654</v>
      </c>
      <c r="Z43">
        <v>183.36500000000001</v>
      </c>
      <c r="AA43">
        <v>3359.748</v>
      </c>
      <c r="AB43">
        <v>616059.56299999997</v>
      </c>
      <c r="AC43">
        <v>3574772</v>
      </c>
      <c r="AG43">
        <v>41</v>
      </c>
      <c r="AH43" t="s">
        <v>2866</v>
      </c>
      <c r="AI43">
        <v>260.57100000000003</v>
      </c>
      <c r="AJ43">
        <v>11615.069</v>
      </c>
      <c r="AK43">
        <v>3026550.7289999998</v>
      </c>
      <c r="AL43">
        <v>17561985</v>
      </c>
      <c r="AN43">
        <v>41</v>
      </c>
      <c r="AO43" t="s">
        <v>2806</v>
      </c>
      <c r="AP43">
        <v>260.57100000000003</v>
      </c>
      <c r="AQ43">
        <v>2737.16</v>
      </c>
      <c r="AR43">
        <v>713224.64300000004</v>
      </c>
      <c r="AS43">
        <v>4138586</v>
      </c>
      <c r="AW43">
        <v>41</v>
      </c>
      <c r="AX43" t="s">
        <v>2973</v>
      </c>
      <c r="AY43">
        <v>210.93799999999999</v>
      </c>
      <c r="AZ43">
        <v>6026.9080000000004</v>
      </c>
      <c r="BA43">
        <v>1271306.804</v>
      </c>
      <c r="BB43">
        <v>7376936</v>
      </c>
      <c r="BD43">
        <v>41</v>
      </c>
      <c r="BE43" t="s">
        <v>2926</v>
      </c>
      <c r="BF43">
        <v>210.93799999999999</v>
      </c>
      <c r="BG43">
        <v>3800.056</v>
      </c>
      <c r="BH43">
        <v>801578.04399999999</v>
      </c>
      <c r="BI43">
        <v>4651269</v>
      </c>
      <c r="BM43">
        <v>41</v>
      </c>
      <c r="BN43" t="s">
        <v>3079</v>
      </c>
      <c r="BO43">
        <v>394.303</v>
      </c>
      <c r="BP43">
        <v>782.02800000000002</v>
      </c>
      <c r="BQ43">
        <v>308356.01199999999</v>
      </c>
      <c r="BR43">
        <v>1789279</v>
      </c>
      <c r="BT43">
        <v>41</v>
      </c>
      <c r="BU43" t="s">
        <v>3022</v>
      </c>
      <c r="BV43">
        <v>394.303</v>
      </c>
      <c r="BW43">
        <v>519.87</v>
      </c>
      <c r="BX43">
        <v>204986.34299999999</v>
      </c>
      <c r="BY43">
        <v>1189462</v>
      </c>
    </row>
    <row r="44" spans="1:77" x14ac:dyDescent="0.2">
      <c r="A44">
        <v>42</v>
      </c>
      <c r="B44" t="s">
        <v>2519</v>
      </c>
      <c r="C44">
        <v>144.762</v>
      </c>
      <c r="D44">
        <v>1816.0989999999999</v>
      </c>
      <c r="E44">
        <v>262901.53100000002</v>
      </c>
      <c r="F44">
        <v>1525523</v>
      </c>
      <c r="H44">
        <v>42</v>
      </c>
      <c r="I44" t="s">
        <v>2590</v>
      </c>
      <c r="J44">
        <v>144.762</v>
      </c>
      <c r="K44">
        <v>642.92999999999995</v>
      </c>
      <c r="L44">
        <v>93071.597999999998</v>
      </c>
      <c r="M44">
        <v>540061</v>
      </c>
      <c r="Q44">
        <v>42</v>
      </c>
      <c r="R44" t="s">
        <v>2731</v>
      </c>
      <c r="S44">
        <v>198.53</v>
      </c>
      <c r="T44">
        <v>12533.906000000001</v>
      </c>
      <c r="U44">
        <v>2488360.3739999998</v>
      </c>
      <c r="V44">
        <v>14439060</v>
      </c>
      <c r="X44">
        <v>42</v>
      </c>
      <c r="Y44" t="s">
        <v>2655</v>
      </c>
      <c r="Z44">
        <v>198.53</v>
      </c>
      <c r="AA44">
        <v>4390.0730000000003</v>
      </c>
      <c r="AB44">
        <v>871562.56499999994</v>
      </c>
      <c r="AC44">
        <v>5057364</v>
      </c>
      <c r="AG44">
        <v>42</v>
      </c>
      <c r="AH44" t="s">
        <v>2867</v>
      </c>
      <c r="AI44">
        <v>179.22900000000001</v>
      </c>
      <c r="AJ44">
        <v>11922.243</v>
      </c>
      <c r="AK44">
        <v>2136808.8530000001</v>
      </c>
      <c r="AL44">
        <v>12399133</v>
      </c>
      <c r="AN44">
        <v>42</v>
      </c>
      <c r="AO44" t="s">
        <v>2807</v>
      </c>
      <c r="AP44">
        <v>179.22900000000001</v>
      </c>
      <c r="AQ44">
        <v>3018.01</v>
      </c>
      <c r="AR44">
        <v>540914.11499999999</v>
      </c>
      <c r="AS44">
        <v>3138730</v>
      </c>
      <c r="AW44">
        <v>42</v>
      </c>
      <c r="AX44" t="s">
        <v>2974</v>
      </c>
      <c r="AY44">
        <v>275.04700000000003</v>
      </c>
      <c r="AZ44">
        <v>5876.4</v>
      </c>
      <c r="BA44">
        <v>1616287.352</v>
      </c>
      <c r="BB44">
        <v>9378734</v>
      </c>
      <c r="BD44">
        <v>42</v>
      </c>
      <c r="BE44" t="s">
        <v>2927</v>
      </c>
      <c r="BF44">
        <v>275.04700000000003</v>
      </c>
      <c r="BG44">
        <v>3416.13</v>
      </c>
      <c r="BH44">
        <v>939596.94</v>
      </c>
      <c r="BI44">
        <v>5452143</v>
      </c>
      <c r="BM44">
        <v>42</v>
      </c>
      <c r="BN44" t="s">
        <v>3080</v>
      </c>
      <c r="BO44">
        <v>317.09699999999998</v>
      </c>
      <c r="BP44">
        <v>1401.499</v>
      </c>
      <c r="BQ44">
        <v>444411.32</v>
      </c>
      <c r="BR44">
        <v>2578759</v>
      </c>
      <c r="BT44">
        <v>42</v>
      </c>
      <c r="BU44" t="s">
        <v>3023</v>
      </c>
      <c r="BV44">
        <v>317.09699999999998</v>
      </c>
      <c r="BW44">
        <v>646.42499999999995</v>
      </c>
      <c r="BX44">
        <v>204979.45</v>
      </c>
      <c r="BY44">
        <v>1189422</v>
      </c>
    </row>
    <row r="45" spans="1:77" x14ac:dyDescent="0.2">
      <c r="A45">
        <v>43</v>
      </c>
      <c r="B45" t="s">
        <v>2520</v>
      </c>
      <c r="C45">
        <v>231.619</v>
      </c>
      <c r="D45">
        <v>1797.711</v>
      </c>
      <c r="E45">
        <v>416383.38900000002</v>
      </c>
      <c r="F45">
        <v>2416123</v>
      </c>
      <c r="H45">
        <v>43</v>
      </c>
      <c r="I45" t="s">
        <v>2591</v>
      </c>
      <c r="J45">
        <v>231.619</v>
      </c>
      <c r="K45">
        <v>416.12900000000002</v>
      </c>
      <c r="L45">
        <v>96383.366999999998</v>
      </c>
      <c r="M45">
        <v>559278</v>
      </c>
      <c r="Q45">
        <v>43</v>
      </c>
      <c r="R45" t="s">
        <v>2732</v>
      </c>
      <c r="S45">
        <v>82.721000000000004</v>
      </c>
      <c r="T45">
        <v>18971.327000000001</v>
      </c>
      <c r="U45">
        <v>1569326.487</v>
      </c>
      <c r="V45">
        <v>9106237</v>
      </c>
      <c r="X45">
        <v>43</v>
      </c>
      <c r="Y45" t="s">
        <v>2656</v>
      </c>
      <c r="Z45">
        <v>82.721000000000004</v>
      </c>
      <c r="AA45">
        <v>3407.415</v>
      </c>
      <c r="AB45">
        <v>281864.62300000002</v>
      </c>
      <c r="AC45">
        <v>1635559</v>
      </c>
      <c r="AG45">
        <v>43</v>
      </c>
      <c r="AH45" t="s">
        <v>2868</v>
      </c>
      <c r="AI45">
        <v>161.30600000000001</v>
      </c>
      <c r="AJ45">
        <v>11858.349</v>
      </c>
      <c r="AK45">
        <v>1912821.504</v>
      </c>
      <c r="AL45">
        <v>11099415</v>
      </c>
      <c r="AN45">
        <v>43</v>
      </c>
      <c r="AO45" t="s">
        <v>2808</v>
      </c>
      <c r="AP45">
        <v>161.30600000000001</v>
      </c>
      <c r="AQ45">
        <v>3751.7570000000001</v>
      </c>
      <c r="AR45">
        <v>605180.55000000005</v>
      </c>
      <c r="AS45">
        <v>3511645</v>
      </c>
      <c r="AW45">
        <v>43</v>
      </c>
      <c r="AX45" t="s">
        <v>2975</v>
      </c>
      <c r="AY45">
        <v>220.589</v>
      </c>
      <c r="AZ45">
        <v>3524.0590000000002</v>
      </c>
      <c r="BA45">
        <v>777369.40899999999</v>
      </c>
      <c r="BB45">
        <v>4510795</v>
      </c>
      <c r="BD45">
        <v>43</v>
      </c>
      <c r="BE45" t="s">
        <v>2928</v>
      </c>
      <c r="BF45">
        <v>220.589</v>
      </c>
      <c r="BG45">
        <v>1467.7529999999999</v>
      </c>
      <c r="BH45">
        <v>323770.54700000002</v>
      </c>
      <c r="BI45">
        <v>1878724</v>
      </c>
      <c r="BM45">
        <v>43</v>
      </c>
      <c r="BN45" t="s">
        <v>3081</v>
      </c>
      <c r="BO45">
        <v>161.30600000000001</v>
      </c>
      <c r="BP45">
        <v>3315.5889999999999</v>
      </c>
      <c r="BQ45">
        <v>534823.95600000001</v>
      </c>
      <c r="BR45">
        <v>3103391</v>
      </c>
      <c r="BT45">
        <v>43</v>
      </c>
      <c r="BU45" t="s">
        <v>3024</v>
      </c>
      <c r="BV45">
        <v>161.30600000000001</v>
      </c>
      <c r="BW45">
        <v>1420.1959999999999</v>
      </c>
      <c r="BX45">
        <v>229085.89</v>
      </c>
      <c r="BY45">
        <v>1329303</v>
      </c>
    </row>
    <row r="46" spans="1:77" x14ac:dyDescent="0.2">
      <c r="A46">
        <v>44</v>
      </c>
      <c r="B46" t="s">
        <v>2521</v>
      </c>
      <c r="C46">
        <v>210.93799999999999</v>
      </c>
      <c r="D46">
        <v>1366.414</v>
      </c>
      <c r="E46">
        <v>288229.31199999998</v>
      </c>
      <c r="F46">
        <v>1672491</v>
      </c>
      <c r="H46">
        <v>44</v>
      </c>
      <c r="I46" t="s">
        <v>2592</v>
      </c>
      <c r="J46">
        <v>210.93799999999999</v>
      </c>
      <c r="K46">
        <v>458.40800000000002</v>
      </c>
      <c r="L46">
        <v>96695.811000000002</v>
      </c>
      <c r="M46">
        <v>561091</v>
      </c>
      <c r="Q46">
        <v>44</v>
      </c>
      <c r="R46" t="s">
        <v>2733</v>
      </c>
      <c r="S46">
        <v>253.678</v>
      </c>
      <c r="T46">
        <v>19456.963</v>
      </c>
      <c r="U46">
        <v>4935796.2750000004</v>
      </c>
      <c r="V46">
        <v>28640650</v>
      </c>
      <c r="X46">
        <v>44</v>
      </c>
      <c r="Y46" t="s">
        <v>2657</v>
      </c>
      <c r="Z46">
        <v>253.678</v>
      </c>
      <c r="AA46">
        <v>4297.8379999999997</v>
      </c>
      <c r="AB46">
        <v>1090265.423</v>
      </c>
      <c r="AC46">
        <v>6326418</v>
      </c>
      <c r="AG46">
        <v>44</v>
      </c>
      <c r="AH46" t="s">
        <v>2869</v>
      </c>
      <c r="AI46">
        <v>124.081</v>
      </c>
      <c r="AJ46">
        <v>16963.86</v>
      </c>
      <c r="AK46">
        <v>2104900.2749999999</v>
      </c>
      <c r="AL46">
        <v>12213979</v>
      </c>
      <c r="AN46">
        <v>44</v>
      </c>
      <c r="AO46" t="s">
        <v>2809</v>
      </c>
      <c r="AP46">
        <v>124.081</v>
      </c>
      <c r="AQ46">
        <v>3691.7249999999999</v>
      </c>
      <c r="AR46">
        <v>458074.58299999998</v>
      </c>
      <c r="AS46">
        <v>2658042</v>
      </c>
      <c r="AW46">
        <v>44</v>
      </c>
      <c r="AX46" t="s">
        <v>2976</v>
      </c>
      <c r="AY46">
        <v>234.376</v>
      </c>
      <c r="AZ46">
        <v>2797.71</v>
      </c>
      <c r="BA46">
        <v>655716.16599999997</v>
      </c>
      <c r="BB46">
        <v>3804885</v>
      </c>
      <c r="BD46">
        <v>44</v>
      </c>
      <c r="BE46" t="s">
        <v>2929</v>
      </c>
      <c r="BF46">
        <v>234.376</v>
      </c>
      <c r="BG46">
        <v>1629.856</v>
      </c>
      <c r="BH46">
        <v>381999.21299999999</v>
      </c>
      <c r="BI46">
        <v>2216604</v>
      </c>
      <c r="BM46">
        <v>44</v>
      </c>
      <c r="BN46" t="s">
        <v>3082</v>
      </c>
      <c r="BO46">
        <v>559.745</v>
      </c>
      <c r="BP46">
        <v>1073.499</v>
      </c>
      <c r="BQ46">
        <v>600885.78099999996</v>
      </c>
      <c r="BR46">
        <v>3486724</v>
      </c>
      <c r="BT46">
        <v>44</v>
      </c>
      <c r="BU46" t="s">
        <v>3025</v>
      </c>
      <c r="BV46">
        <v>559.745</v>
      </c>
      <c r="BW46">
        <v>527.97500000000002</v>
      </c>
      <c r="BX46">
        <v>295531.505</v>
      </c>
      <c r="BY46">
        <v>1714863</v>
      </c>
    </row>
    <row r="47" spans="1:77" x14ac:dyDescent="0.2">
      <c r="A47">
        <v>45</v>
      </c>
      <c r="B47" t="s">
        <v>2522</v>
      </c>
      <c r="C47">
        <v>227.483</v>
      </c>
      <c r="D47">
        <v>1818.4749999999999</v>
      </c>
      <c r="E47">
        <v>413671.52</v>
      </c>
      <c r="F47">
        <v>2400387</v>
      </c>
      <c r="H47">
        <v>45</v>
      </c>
      <c r="I47" t="s">
        <v>2593</v>
      </c>
      <c r="J47">
        <v>227.483</v>
      </c>
      <c r="K47">
        <v>580.93899999999996</v>
      </c>
      <c r="L47">
        <v>132153.46299999999</v>
      </c>
      <c r="M47">
        <v>766839</v>
      </c>
      <c r="Q47">
        <v>45</v>
      </c>
      <c r="R47" t="s">
        <v>2734</v>
      </c>
      <c r="S47">
        <v>220.589</v>
      </c>
      <c r="T47">
        <v>17697.452000000001</v>
      </c>
      <c r="U47">
        <v>3903867.3990000002</v>
      </c>
      <c r="V47">
        <v>22652738</v>
      </c>
      <c r="X47">
        <v>45</v>
      </c>
      <c r="Y47" t="s">
        <v>2658</v>
      </c>
      <c r="Z47">
        <v>220.589</v>
      </c>
      <c r="AA47">
        <v>3702.52</v>
      </c>
      <c r="AB47">
        <v>816735.97100000002</v>
      </c>
      <c r="AC47">
        <v>4739225</v>
      </c>
      <c r="AG47">
        <v>45</v>
      </c>
      <c r="AH47" t="s">
        <v>2870</v>
      </c>
      <c r="AI47">
        <v>297.79500000000002</v>
      </c>
      <c r="AJ47">
        <v>5686.6559999999999</v>
      </c>
      <c r="AK47">
        <v>1693460.497</v>
      </c>
      <c r="AL47">
        <v>9826542</v>
      </c>
      <c r="AN47">
        <v>45</v>
      </c>
      <c r="AO47" t="s">
        <v>2810</v>
      </c>
      <c r="AP47">
        <v>297.79500000000002</v>
      </c>
      <c r="AQ47">
        <v>1039.9000000000001</v>
      </c>
      <c r="AR47">
        <v>309677.48</v>
      </c>
      <c r="AS47">
        <v>1796947</v>
      </c>
      <c r="AW47">
        <v>45</v>
      </c>
      <c r="AX47" t="s">
        <v>2977</v>
      </c>
      <c r="AY47">
        <v>304.68900000000002</v>
      </c>
      <c r="AZ47">
        <v>1435.079</v>
      </c>
      <c r="BA47">
        <v>437252.51</v>
      </c>
      <c r="BB47">
        <v>2537219</v>
      </c>
      <c r="BD47">
        <v>45</v>
      </c>
      <c r="BE47" t="s">
        <v>2930</v>
      </c>
      <c r="BF47">
        <v>304.68900000000002</v>
      </c>
      <c r="BG47">
        <v>837.96699999999998</v>
      </c>
      <c r="BH47">
        <v>255319.29300000001</v>
      </c>
      <c r="BI47">
        <v>1481526</v>
      </c>
      <c r="BM47">
        <v>45</v>
      </c>
      <c r="BN47" t="s">
        <v>3083</v>
      </c>
      <c r="BO47">
        <v>130.97499999999999</v>
      </c>
      <c r="BP47">
        <v>1361.5039999999999</v>
      </c>
      <c r="BQ47">
        <v>178322.791</v>
      </c>
      <c r="BR47">
        <v>1034743</v>
      </c>
      <c r="BT47">
        <v>45</v>
      </c>
      <c r="BU47" t="s">
        <v>3026</v>
      </c>
      <c r="BV47">
        <v>130.97499999999999</v>
      </c>
      <c r="BW47">
        <v>1099.787</v>
      </c>
      <c r="BX47">
        <v>144044.429</v>
      </c>
      <c r="BY47">
        <v>835838</v>
      </c>
    </row>
    <row r="48" spans="1:77" x14ac:dyDescent="0.2">
      <c r="A48">
        <v>46</v>
      </c>
      <c r="B48" t="s">
        <v>2523</v>
      </c>
      <c r="C48">
        <v>288.14499999999998</v>
      </c>
      <c r="D48">
        <v>1039.7560000000001</v>
      </c>
      <c r="E48">
        <v>299600.17</v>
      </c>
      <c r="F48">
        <v>1738472</v>
      </c>
      <c r="H48">
        <v>46</v>
      </c>
      <c r="I48" t="s">
        <v>2594</v>
      </c>
      <c r="J48">
        <v>288.14499999999998</v>
      </c>
      <c r="K48">
        <v>319.29300000000001</v>
      </c>
      <c r="L48">
        <v>92002.601999999999</v>
      </c>
      <c r="M48">
        <v>533858</v>
      </c>
      <c r="Q48">
        <v>46</v>
      </c>
      <c r="R48" t="s">
        <v>2735</v>
      </c>
      <c r="S48">
        <v>299.863</v>
      </c>
      <c r="T48">
        <v>14869.175999999999</v>
      </c>
      <c r="U48">
        <v>4458723.0990000004</v>
      </c>
      <c r="V48">
        <v>25872366</v>
      </c>
      <c r="X48">
        <v>46</v>
      </c>
      <c r="Y48" t="s">
        <v>2659</v>
      </c>
      <c r="Z48">
        <v>299.863</v>
      </c>
      <c r="AA48">
        <v>2464.0740000000001</v>
      </c>
      <c r="AB48">
        <v>738885.72</v>
      </c>
      <c r="AC48">
        <v>4287488</v>
      </c>
      <c r="AG48">
        <v>46</v>
      </c>
      <c r="AH48" t="s">
        <v>2871</v>
      </c>
      <c r="AI48">
        <v>155.102</v>
      </c>
      <c r="AJ48">
        <v>6069.5079999999998</v>
      </c>
      <c r="AK48">
        <v>941391.64099999995</v>
      </c>
      <c r="AL48">
        <v>5462557</v>
      </c>
      <c r="AN48">
        <v>46</v>
      </c>
      <c r="AO48" t="s">
        <v>2811</v>
      </c>
      <c r="AP48">
        <v>155.102</v>
      </c>
      <c r="AQ48">
        <v>1995.8969999999999</v>
      </c>
      <c r="AR48">
        <v>309567.185</v>
      </c>
      <c r="AS48">
        <v>1796307</v>
      </c>
      <c r="AW48">
        <v>46</v>
      </c>
      <c r="AX48" t="s">
        <v>2978</v>
      </c>
      <c r="AY48">
        <v>199.22</v>
      </c>
      <c r="AZ48">
        <v>415.84399999999999</v>
      </c>
      <c r="BA48">
        <v>82844.357000000004</v>
      </c>
      <c r="BB48">
        <v>480716</v>
      </c>
      <c r="BD48">
        <v>46</v>
      </c>
      <c r="BE48" t="s">
        <v>2931</v>
      </c>
      <c r="BF48">
        <v>199.22</v>
      </c>
      <c r="BG48">
        <v>382.601</v>
      </c>
      <c r="BH48">
        <v>76221.682000000001</v>
      </c>
      <c r="BI48">
        <v>442287</v>
      </c>
      <c r="BM48">
        <v>46</v>
      </c>
      <c r="BN48" t="s">
        <v>3084</v>
      </c>
      <c r="BO48">
        <v>275.04700000000003</v>
      </c>
      <c r="BP48">
        <v>5303.13</v>
      </c>
      <c r="BQ48">
        <v>1458611.024</v>
      </c>
      <c r="BR48">
        <v>8463795</v>
      </c>
      <c r="BT48">
        <v>46</v>
      </c>
      <c r="BU48" t="s">
        <v>3027</v>
      </c>
      <c r="BV48">
        <v>275.04700000000003</v>
      </c>
      <c r="BW48">
        <v>3692.7379999999998</v>
      </c>
      <c r="BX48">
        <v>1015677.308</v>
      </c>
      <c r="BY48">
        <v>5893610</v>
      </c>
    </row>
    <row r="49" spans="1:77" x14ac:dyDescent="0.2">
      <c r="A49">
        <v>47</v>
      </c>
      <c r="B49" t="s">
        <v>2524</v>
      </c>
      <c r="C49">
        <v>227.483</v>
      </c>
      <c r="D49">
        <v>3678.152</v>
      </c>
      <c r="E49">
        <v>836715.84199999995</v>
      </c>
      <c r="F49">
        <v>4855161</v>
      </c>
      <c r="H49">
        <v>47</v>
      </c>
      <c r="I49" t="s">
        <v>2595</v>
      </c>
      <c r="J49">
        <v>227.483</v>
      </c>
      <c r="K49">
        <v>872.995</v>
      </c>
      <c r="L49">
        <v>198591.323</v>
      </c>
      <c r="M49">
        <v>1152354</v>
      </c>
      <c r="Q49">
        <v>47</v>
      </c>
      <c r="R49" t="s">
        <v>2736</v>
      </c>
      <c r="S49">
        <v>113.741</v>
      </c>
      <c r="T49">
        <v>26576.531999999999</v>
      </c>
      <c r="U49">
        <v>3022850</v>
      </c>
      <c r="V49">
        <v>17540511</v>
      </c>
      <c r="X49">
        <v>47</v>
      </c>
      <c r="Y49" t="s">
        <v>2660</v>
      </c>
      <c r="Z49">
        <v>113.741</v>
      </c>
      <c r="AA49">
        <v>4824.5169999999998</v>
      </c>
      <c r="AB49">
        <v>548746.929</v>
      </c>
      <c r="AC49">
        <v>3184181</v>
      </c>
      <c r="AG49">
        <v>47</v>
      </c>
      <c r="AH49" t="s">
        <v>2872</v>
      </c>
      <c r="AI49">
        <v>428.08100000000002</v>
      </c>
      <c r="AJ49">
        <v>2197.5120000000002</v>
      </c>
      <c r="AK49">
        <v>940713.32900000003</v>
      </c>
      <c r="AL49">
        <v>5458621</v>
      </c>
      <c r="AN49">
        <v>47</v>
      </c>
      <c r="AO49" t="s">
        <v>2812</v>
      </c>
      <c r="AP49">
        <v>428.08100000000002</v>
      </c>
      <c r="AQ49">
        <v>641.62099999999998</v>
      </c>
      <c r="AR49">
        <v>274665.83100000001</v>
      </c>
      <c r="AS49">
        <v>1593787</v>
      </c>
      <c r="AW49">
        <v>47</v>
      </c>
      <c r="AX49" t="s">
        <v>2979</v>
      </c>
      <c r="AY49">
        <v>206.80199999999999</v>
      </c>
      <c r="AZ49">
        <v>1018.654</v>
      </c>
      <c r="BA49">
        <v>210660.14</v>
      </c>
      <c r="BB49">
        <v>1222385</v>
      </c>
      <c r="BD49">
        <v>47</v>
      </c>
      <c r="BE49" t="s">
        <v>2932</v>
      </c>
      <c r="BF49">
        <v>206.80199999999999</v>
      </c>
      <c r="BG49">
        <v>554.19899999999996</v>
      </c>
      <c r="BH49">
        <v>114609.72500000001</v>
      </c>
      <c r="BI49">
        <v>665039</v>
      </c>
      <c r="BM49">
        <v>47</v>
      </c>
      <c r="BN49" t="s">
        <v>3085</v>
      </c>
      <c r="BO49">
        <v>303.31</v>
      </c>
      <c r="BP49">
        <v>2439.386</v>
      </c>
      <c r="BQ49">
        <v>739890.78</v>
      </c>
      <c r="BR49">
        <v>4293320</v>
      </c>
      <c r="BT49">
        <v>47</v>
      </c>
      <c r="BU49" t="s">
        <v>3028</v>
      </c>
      <c r="BV49">
        <v>303.31</v>
      </c>
      <c r="BW49">
        <v>2322.0880000000002</v>
      </c>
      <c r="BX49">
        <v>704312.83700000006</v>
      </c>
      <c r="BY49">
        <v>4086874</v>
      </c>
    </row>
    <row r="50" spans="1:77" x14ac:dyDescent="0.2">
      <c r="A50">
        <v>48</v>
      </c>
      <c r="B50" t="s">
        <v>2525</v>
      </c>
      <c r="C50">
        <v>144.762</v>
      </c>
      <c r="D50">
        <v>3469.1439999999998</v>
      </c>
      <c r="E50">
        <v>502199.152</v>
      </c>
      <c r="F50">
        <v>2914081</v>
      </c>
      <c r="H50">
        <v>48</v>
      </c>
      <c r="I50" t="s">
        <v>2596</v>
      </c>
      <c r="J50">
        <v>144.762</v>
      </c>
      <c r="K50">
        <v>1073.7750000000001</v>
      </c>
      <c r="L50">
        <v>155441.48300000001</v>
      </c>
      <c r="M50">
        <v>901971</v>
      </c>
      <c r="Q50">
        <v>48</v>
      </c>
      <c r="R50" t="s">
        <v>2737</v>
      </c>
      <c r="S50">
        <v>143.38300000000001</v>
      </c>
      <c r="T50">
        <v>7272.7120000000004</v>
      </c>
      <c r="U50">
        <v>1042783.245</v>
      </c>
      <c r="V50">
        <v>6050896</v>
      </c>
      <c r="X50">
        <v>48</v>
      </c>
      <c r="Y50" t="s">
        <v>2661</v>
      </c>
      <c r="Z50">
        <v>143.38300000000001</v>
      </c>
      <c r="AA50">
        <v>3574.1849999999999</v>
      </c>
      <c r="AB50">
        <v>512477.40399999998</v>
      </c>
      <c r="AC50">
        <v>2973722</v>
      </c>
      <c r="AG50">
        <v>48</v>
      </c>
      <c r="AH50" t="s">
        <v>2873</v>
      </c>
      <c r="AI50">
        <v>363.28300000000002</v>
      </c>
      <c r="AJ50">
        <v>3253.7069999999999</v>
      </c>
      <c r="AK50">
        <v>1182016.2439999999</v>
      </c>
      <c r="AL50">
        <v>6858815</v>
      </c>
      <c r="AN50">
        <v>48</v>
      </c>
      <c r="AO50" t="s">
        <v>2813</v>
      </c>
      <c r="AP50">
        <v>363.28300000000002</v>
      </c>
      <c r="AQ50">
        <v>883.80499999999995</v>
      </c>
      <c r="AR50">
        <v>321071.25900000002</v>
      </c>
      <c r="AS50">
        <v>1863061</v>
      </c>
      <c r="BM50">
        <v>48</v>
      </c>
      <c r="BN50" t="s">
        <v>3086</v>
      </c>
      <c r="BO50">
        <v>303.31</v>
      </c>
      <c r="BP50">
        <v>4386.5469999999996</v>
      </c>
      <c r="BQ50">
        <v>1330484.5209999999</v>
      </c>
      <c r="BR50">
        <v>7720323</v>
      </c>
      <c r="BT50">
        <v>48</v>
      </c>
      <c r="BU50" t="s">
        <v>3029</v>
      </c>
      <c r="BV50">
        <v>303.31</v>
      </c>
      <c r="BW50">
        <v>2617.096</v>
      </c>
      <c r="BX50">
        <v>793791.93299999996</v>
      </c>
      <c r="BY50">
        <v>4606089</v>
      </c>
    </row>
    <row r="51" spans="1:77" x14ac:dyDescent="0.2">
      <c r="A51">
        <v>49</v>
      </c>
      <c r="B51" t="s">
        <v>2526</v>
      </c>
      <c r="C51">
        <v>198.53</v>
      </c>
      <c r="D51">
        <v>2563.453</v>
      </c>
      <c r="E51">
        <v>508923.16</v>
      </c>
      <c r="F51">
        <v>2953098</v>
      </c>
      <c r="H51">
        <v>49</v>
      </c>
      <c r="I51" t="s">
        <v>2597</v>
      </c>
      <c r="J51">
        <v>198.53</v>
      </c>
      <c r="K51">
        <v>295.07100000000003</v>
      </c>
      <c r="L51">
        <v>58580.574999999997</v>
      </c>
      <c r="M51">
        <v>339922</v>
      </c>
      <c r="Q51">
        <v>49</v>
      </c>
      <c r="R51" t="s">
        <v>2738</v>
      </c>
      <c r="S51">
        <v>332.952</v>
      </c>
      <c r="T51">
        <v>7210.1949999999997</v>
      </c>
      <c r="U51">
        <v>2400647.8879999998</v>
      </c>
      <c r="V51">
        <v>13930096</v>
      </c>
      <c r="X51">
        <v>49</v>
      </c>
      <c r="Y51" t="s">
        <v>2662</v>
      </c>
      <c r="Z51">
        <v>332.952</v>
      </c>
      <c r="AA51">
        <v>1298.5540000000001</v>
      </c>
      <c r="AB51">
        <v>432355.94500000001</v>
      </c>
      <c r="AC51">
        <v>2508806</v>
      </c>
      <c r="AG51">
        <v>49</v>
      </c>
      <c r="AH51" t="s">
        <v>2874</v>
      </c>
      <c r="AI51">
        <v>351.56400000000002</v>
      </c>
      <c r="AJ51">
        <v>1917.78</v>
      </c>
      <c r="AK51">
        <v>674222.74199999997</v>
      </c>
      <c r="AL51">
        <v>3912272</v>
      </c>
      <c r="AN51">
        <v>49</v>
      </c>
      <c r="AO51" t="s">
        <v>2814</v>
      </c>
      <c r="AP51">
        <v>351.56400000000002</v>
      </c>
      <c r="AQ51">
        <v>490.12099999999998</v>
      </c>
      <c r="AR51">
        <v>172308.97700000001</v>
      </c>
      <c r="AS51">
        <v>999847</v>
      </c>
      <c r="BM51">
        <v>49</v>
      </c>
      <c r="BN51" t="s">
        <v>3087</v>
      </c>
      <c r="BO51">
        <v>155.102</v>
      </c>
      <c r="BP51">
        <v>6374.8620000000001</v>
      </c>
      <c r="BQ51">
        <v>988752.66799999995</v>
      </c>
      <c r="BR51">
        <v>5737376</v>
      </c>
      <c r="BT51">
        <v>49</v>
      </c>
      <c r="BU51" t="s">
        <v>3030</v>
      </c>
      <c r="BV51">
        <v>155.102</v>
      </c>
      <c r="BW51">
        <v>4020.8209999999999</v>
      </c>
      <c r="BX51">
        <v>623636.63100000005</v>
      </c>
      <c r="BY51">
        <v>3618739</v>
      </c>
    </row>
    <row r="52" spans="1:77" x14ac:dyDescent="0.2">
      <c r="A52">
        <v>50</v>
      </c>
      <c r="B52" t="s">
        <v>2527</v>
      </c>
      <c r="C52">
        <v>176.471</v>
      </c>
      <c r="D52">
        <v>2371.3069999999998</v>
      </c>
      <c r="E52">
        <v>418467.78499999997</v>
      </c>
      <c r="F52">
        <v>2428218</v>
      </c>
      <c r="H52">
        <v>50</v>
      </c>
      <c r="I52" t="s">
        <v>2598</v>
      </c>
      <c r="J52">
        <v>176.471</v>
      </c>
      <c r="K52">
        <v>875.79</v>
      </c>
      <c r="L52">
        <v>154551.88800000001</v>
      </c>
      <c r="M52">
        <v>896809</v>
      </c>
      <c r="Q52">
        <v>50</v>
      </c>
      <c r="R52" t="s">
        <v>2739</v>
      </c>
      <c r="S52">
        <v>272.97899999999998</v>
      </c>
      <c r="T52">
        <v>17066.099999999999</v>
      </c>
      <c r="U52">
        <v>4658690.0029999996</v>
      </c>
      <c r="V52">
        <v>27032702</v>
      </c>
      <c r="X52">
        <v>50</v>
      </c>
      <c r="Y52" t="s">
        <v>2663</v>
      </c>
      <c r="Z52">
        <v>272.97899999999998</v>
      </c>
      <c r="AA52">
        <v>2598.6779999999999</v>
      </c>
      <c r="AB52">
        <v>709385.01100000006</v>
      </c>
      <c r="AC52">
        <v>4116306</v>
      </c>
      <c r="AG52">
        <v>50</v>
      </c>
      <c r="AH52" t="s">
        <v>2875</v>
      </c>
      <c r="AI52">
        <v>144.762</v>
      </c>
      <c r="AJ52">
        <v>17711.36</v>
      </c>
      <c r="AK52">
        <v>2563926.321</v>
      </c>
      <c r="AL52">
        <v>14877542</v>
      </c>
      <c r="AN52">
        <v>50</v>
      </c>
      <c r="AO52" t="s">
        <v>2815</v>
      </c>
      <c r="AP52">
        <v>144.762</v>
      </c>
      <c r="AQ52">
        <v>5729.1080000000002</v>
      </c>
      <c r="AR52">
        <v>829355.39899999998</v>
      </c>
      <c r="AS52">
        <v>4812451</v>
      </c>
      <c r="BM52">
        <v>50</v>
      </c>
      <c r="BN52" t="s">
        <v>3088</v>
      </c>
      <c r="BO52">
        <v>210.93799999999999</v>
      </c>
      <c r="BP52">
        <v>5497.9</v>
      </c>
      <c r="BQ52">
        <v>1159718.463</v>
      </c>
      <c r="BR52">
        <v>6729429</v>
      </c>
      <c r="BT52">
        <v>50</v>
      </c>
      <c r="BU52" t="s">
        <v>3031</v>
      </c>
      <c r="BV52">
        <v>210.93799999999999</v>
      </c>
      <c r="BW52">
        <v>3041.3530000000001</v>
      </c>
      <c r="BX52">
        <v>641538.31000000006</v>
      </c>
      <c r="BY52">
        <v>3722616</v>
      </c>
    </row>
    <row r="53" spans="1:77" x14ac:dyDescent="0.2">
      <c r="A53">
        <v>51</v>
      </c>
      <c r="B53" t="s">
        <v>2528</v>
      </c>
      <c r="C53">
        <v>183.36500000000001</v>
      </c>
      <c r="D53">
        <v>2258.0039999999999</v>
      </c>
      <c r="E53">
        <v>414038.42200000002</v>
      </c>
      <c r="F53">
        <v>2402516</v>
      </c>
      <c r="H53">
        <v>51</v>
      </c>
      <c r="I53" t="s">
        <v>2599</v>
      </c>
      <c r="J53">
        <v>183.36500000000001</v>
      </c>
      <c r="K53">
        <v>692.24</v>
      </c>
      <c r="L53">
        <v>126932.391</v>
      </c>
      <c r="M53">
        <v>736543</v>
      </c>
      <c r="Q53">
        <v>51</v>
      </c>
      <c r="R53" t="s">
        <v>2740</v>
      </c>
      <c r="S53">
        <v>289.52300000000002</v>
      </c>
      <c r="T53">
        <v>7461.7969999999996</v>
      </c>
      <c r="U53">
        <v>2160364.682</v>
      </c>
      <c r="V53">
        <v>12535819</v>
      </c>
      <c r="X53">
        <v>51</v>
      </c>
      <c r="Y53" t="s">
        <v>2664</v>
      </c>
      <c r="Z53">
        <v>289.52300000000002</v>
      </c>
      <c r="AA53">
        <v>1269.79</v>
      </c>
      <c r="AB53">
        <v>367634.02799999999</v>
      </c>
      <c r="AC53">
        <v>2133248</v>
      </c>
      <c r="AG53">
        <v>51</v>
      </c>
      <c r="AH53" t="s">
        <v>2876</v>
      </c>
      <c r="AI53">
        <v>607.99900000000002</v>
      </c>
      <c r="AJ53">
        <v>3277.9720000000002</v>
      </c>
      <c r="AK53">
        <v>1993004.142</v>
      </c>
      <c r="AL53">
        <v>11564686</v>
      </c>
      <c r="AN53">
        <v>51</v>
      </c>
      <c r="AO53" t="s">
        <v>2816</v>
      </c>
      <c r="AP53">
        <v>607.99900000000002</v>
      </c>
      <c r="AQ53">
        <v>690.40700000000004</v>
      </c>
      <c r="AR53">
        <v>419766.67599999998</v>
      </c>
      <c r="AS53">
        <v>2435755</v>
      </c>
      <c r="BM53">
        <v>51</v>
      </c>
      <c r="BN53" t="s">
        <v>3089</v>
      </c>
      <c r="BO53">
        <v>206.80199999999999</v>
      </c>
      <c r="BP53">
        <v>1270.2760000000001</v>
      </c>
      <c r="BQ53">
        <v>262696.10800000001</v>
      </c>
      <c r="BR53">
        <v>1524331</v>
      </c>
      <c r="BT53">
        <v>51</v>
      </c>
      <c r="BU53" t="s">
        <v>3032</v>
      </c>
      <c r="BV53">
        <v>206.80199999999999</v>
      </c>
      <c r="BW53">
        <v>1456.9580000000001</v>
      </c>
      <c r="BX53">
        <v>301302.49900000001</v>
      </c>
      <c r="BY53">
        <v>1748350</v>
      </c>
    </row>
    <row r="54" spans="1:77" x14ac:dyDescent="0.2">
      <c r="A54">
        <v>52</v>
      </c>
      <c r="B54" t="s">
        <v>2529</v>
      </c>
      <c r="C54">
        <v>99.265000000000001</v>
      </c>
      <c r="D54">
        <v>5154.4579999999996</v>
      </c>
      <c r="E54">
        <v>511658.12199999997</v>
      </c>
      <c r="F54">
        <v>2968968</v>
      </c>
      <c r="H54">
        <v>52</v>
      </c>
      <c r="I54" t="s">
        <v>2600</v>
      </c>
      <c r="J54">
        <v>99.265000000000001</v>
      </c>
      <c r="K54">
        <v>1429.569</v>
      </c>
      <c r="L54">
        <v>141906.43700000001</v>
      </c>
      <c r="M54">
        <v>823432</v>
      </c>
      <c r="Q54">
        <v>52</v>
      </c>
      <c r="R54" t="s">
        <v>2741</v>
      </c>
      <c r="S54">
        <v>176.471</v>
      </c>
      <c r="T54">
        <v>12108.226000000001</v>
      </c>
      <c r="U54">
        <v>2136755.429</v>
      </c>
      <c r="V54">
        <v>12398823</v>
      </c>
      <c r="X54">
        <v>52</v>
      </c>
      <c r="Y54" t="s">
        <v>2665</v>
      </c>
      <c r="Z54">
        <v>176.471</v>
      </c>
      <c r="AA54">
        <v>2197.098</v>
      </c>
      <c r="AB54">
        <v>387724.88299999997</v>
      </c>
      <c r="AC54">
        <v>2249828</v>
      </c>
      <c r="AG54">
        <v>52</v>
      </c>
      <c r="AH54" t="s">
        <v>2877</v>
      </c>
      <c r="AI54">
        <v>441.178</v>
      </c>
      <c r="AJ54">
        <v>2329.1379999999999</v>
      </c>
      <c r="AK54">
        <v>1027565.689</v>
      </c>
      <c r="AL54">
        <v>5962594</v>
      </c>
      <c r="AN54">
        <v>52</v>
      </c>
      <c r="AO54" t="s">
        <v>2817</v>
      </c>
      <c r="AP54">
        <v>441.178</v>
      </c>
      <c r="AQ54">
        <v>607.32899999999995</v>
      </c>
      <c r="AR54">
        <v>267940.272</v>
      </c>
      <c r="AS54">
        <v>1554761</v>
      </c>
      <c r="BM54">
        <v>52</v>
      </c>
      <c r="BN54" t="s">
        <v>3090</v>
      </c>
      <c r="BO54">
        <v>281.25099999999998</v>
      </c>
      <c r="BP54">
        <v>2986.29</v>
      </c>
      <c r="BQ54">
        <v>839898.01399999997</v>
      </c>
      <c r="BR54">
        <v>4873626</v>
      </c>
      <c r="BT54">
        <v>52</v>
      </c>
      <c r="BU54" t="s">
        <v>3033</v>
      </c>
      <c r="BV54">
        <v>281.25099999999998</v>
      </c>
      <c r="BW54">
        <v>1648.5309999999999</v>
      </c>
      <c r="BX54">
        <v>463651.35499999998</v>
      </c>
      <c r="BY54">
        <v>2690402</v>
      </c>
    </row>
    <row r="55" spans="1:77" x14ac:dyDescent="0.2">
      <c r="A55">
        <v>53</v>
      </c>
      <c r="B55" t="s">
        <v>2530</v>
      </c>
      <c r="C55">
        <v>143.38300000000001</v>
      </c>
      <c r="D55">
        <v>3015.8879999999999</v>
      </c>
      <c r="E55">
        <v>432427.12</v>
      </c>
      <c r="F55">
        <v>2509219</v>
      </c>
      <c r="H55">
        <v>53</v>
      </c>
      <c r="I55" t="s">
        <v>2601</v>
      </c>
      <c r="J55">
        <v>143.38300000000001</v>
      </c>
      <c r="K55">
        <v>542.29899999999998</v>
      </c>
      <c r="L55">
        <v>77756.501000000004</v>
      </c>
      <c r="M55">
        <v>451193</v>
      </c>
      <c r="Q55">
        <v>53</v>
      </c>
      <c r="R55" t="s">
        <v>2742</v>
      </c>
      <c r="S55">
        <v>202.666</v>
      </c>
      <c r="T55">
        <v>14573.880999999999</v>
      </c>
      <c r="U55">
        <v>2953635.4730000002</v>
      </c>
      <c r="V55">
        <v>17138884</v>
      </c>
      <c r="X55">
        <v>53</v>
      </c>
      <c r="Y55" t="s">
        <v>2666</v>
      </c>
      <c r="Z55">
        <v>202.666</v>
      </c>
      <c r="AA55">
        <v>3136.8719999999998</v>
      </c>
      <c r="AB55">
        <v>635738.53599999996</v>
      </c>
      <c r="AC55">
        <v>3688962</v>
      </c>
      <c r="AG55">
        <v>53</v>
      </c>
      <c r="AH55" t="s">
        <v>2878</v>
      </c>
      <c r="AI55">
        <v>430.83800000000002</v>
      </c>
      <c r="AJ55">
        <v>2538.2060000000001</v>
      </c>
      <c r="AK55">
        <v>1093556.3389999999</v>
      </c>
      <c r="AL55">
        <v>6345514</v>
      </c>
      <c r="AN55">
        <v>53</v>
      </c>
      <c r="AO55" t="s">
        <v>2818</v>
      </c>
      <c r="AP55">
        <v>430.83800000000002</v>
      </c>
      <c r="AQ55">
        <v>711.56600000000003</v>
      </c>
      <c r="AR55">
        <v>306569.929</v>
      </c>
      <c r="AS55">
        <v>1778915</v>
      </c>
      <c r="BM55">
        <v>53</v>
      </c>
      <c r="BN55" t="s">
        <v>3091</v>
      </c>
      <c r="BO55">
        <v>344.67099999999999</v>
      </c>
      <c r="BP55">
        <v>2645.9360000000001</v>
      </c>
      <c r="BQ55">
        <v>911976.41</v>
      </c>
      <c r="BR55">
        <v>5291871</v>
      </c>
      <c r="BT55">
        <v>53</v>
      </c>
      <c r="BU55" t="s">
        <v>3034</v>
      </c>
      <c r="BV55">
        <v>344.67099999999999</v>
      </c>
      <c r="BW55">
        <v>1367.2829999999999</v>
      </c>
      <c r="BX55">
        <v>471262.2</v>
      </c>
      <c r="BY55">
        <v>2734565</v>
      </c>
    </row>
    <row r="56" spans="1:77" x14ac:dyDescent="0.2">
      <c r="A56">
        <v>54</v>
      </c>
      <c r="B56" t="s">
        <v>2531</v>
      </c>
      <c r="C56">
        <v>196.46199999999999</v>
      </c>
      <c r="D56">
        <v>1356.7670000000001</v>
      </c>
      <c r="E56">
        <v>266553.49</v>
      </c>
      <c r="F56">
        <v>1546714</v>
      </c>
      <c r="H56">
        <v>54</v>
      </c>
      <c r="I56" t="s">
        <v>2602</v>
      </c>
      <c r="J56">
        <v>196.46199999999999</v>
      </c>
      <c r="K56">
        <v>253.17500000000001</v>
      </c>
      <c r="L56">
        <v>49739.427000000003</v>
      </c>
      <c r="M56">
        <v>288620</v>
      </c>
      <c r="Q56">
        <v>54</v>
      </c>
      <c r="R56" t="s">
        <v>2743</v>
      </c>
      <c r="S56">
        <v>248.16300000000001</v>
      </c>
      <c r="T56">
        <v>11473.093999999999</v>
      </c>
      <c r="U56">
        <v>2847196.1660000002</v>
      </c>
      <c r="V56">
        <v>16521255</v>
      </c>
      <c r="X56">
        <v>54</v>
      </c>
      <c r="Y56" t="s">
        <v>2667</v>
      </c>
      <c r="Z56">
        <v>248.16300000000001</v>
      </c>
      <c r="AA56">
        <v>2029.116</v>
      </c>
      <c r="AB56">
        <v>503551.29499999998</v>
      </c>
      <c r="AC56">
        <v>2921927</v>
      </c>
      <c r="AG56">
        <v>54</v>
      </c>
      <c r="AH56" t="s">
        <v>2879</v>
      </c>
      <c r="AI56">
        <v>380.51600000000002</v>
      </c>
      <c r="AJ56">
        <v>3736.3180000000002</v>
      </c>
      <c r="AK56">
        <v>1421730.571</v>
      </c>
      <c r="AL56">
        <v>8249791</v>
      </c>
      <c r="AN56">
        <v>54</v>
      </c>
      <c r="AO56" t="s">
        <v>2819</v>
      </c>
      <c r="AP56">
        <v>380.51600000000002</v>
      </c>
      <c r="AQ56">
        <v>881.70600000000002</v>
      </c>
      <c r="AR56">
        <v>335503.65399999998</v>
      </c>
      <c r="AS56">
        <v>1946807</v>
      </c>
      <c r="BM56">
        <v>54</v>
      </c>
      <c r="BN56" t="s">
        <v>3092</v>
      </c>
      <c r="BO56">
        <v>463.23700000000002</v>
      </c>
      <c r="BP56">
        <v>3913.0619999999999</v>
      </c>
      <c r="BQ56">
        <v>1812676.574</v>
      </c>
      <c r="BR56">
        <v>10518310</v>
      </c>
      <c r="BT56">
        <v>54</v>
      </c>
      <c r="BU56" t="s">
        <v>3035</v>
      </c>
      <c r="BV56">
        <v>463.23700000000002</v>
      </c>
      <c r="BW56">
        <v>2159.2530000000002</v>
      </c>
      <c r="BX56">
        <v>1000246.746</v>
      </c>
      <c r="BY56">
        <v>5804072</v>
      </c>
    </row>
    <row r="57" spans="1:77" x14ac:dyDescent="0.2">
      <c r="A57">
        <v>55</v>
      </c>
      <c r="B57" t="s">
        <v>2532</v>
      </c>
      <c r="C57">
        <v>170.267</v>
      </c>
      <c r="D57">
        <v>1577.596</v>
      </c>
      <c r="E57">
        <v>268613.06900000002</v>
      </c>
      <c r="F57">
        <v>1558665</v>
      </c>
      <c r="H57">
        <v>55</v>
      </c>
      <c r="I57" t="s">
        <v>2603</v>
      </c>
      <c r="J57">
        <v>170.267</v>
      </c>
      <c r="K57">
        <v>489.358</v>
      </c>
      <c r="L57">
        <v>83321.725999999995</v>
      </c>
      <c r="M57">
        <v>483486</v>
      </c>
      <c r="Q57">
        <v>55</v>
      </c>
      <c r="R57" t="s">
        <v>2744</v>
      </c>
      <c r="S57">
        <v>363.97199999999998</v>
      </c>
      <c r="T57">
        <v>12550.084999999999</v>
      </c>
      <c r="U57">
        <v>4567882.5460000001</v>
      </c>
      <c r="V57">
        <v>26505779</v>
      </c>
      <c r="X57">
        <v>55</v>
      </c>
      <c r="Y57" t="s">
        <v>2668</v>
      </c>
      <c r="Z57">
        <v>363.97199999999998</v>
      </c>
      <c r="AA57">
        <v>1902.7560000000001</v>
      </c>
      <c r="AB57">
        <v>692550.43299999996</v>
      </c>
      <c r="AC57">
        <v>4018621</v>
      </c>
      <c r="AG57">
        <v>55</v>
      </c>
      <c r="AH57" t="s">
        <v>2880</v>
      </c>
      <c r="AI57">
        <v>887.18200000000002</v>
      </c>
      <c r="AJ57">
        <v>1054.172</v>
      </c>
      <c r="AK57">
        <v>935243.06</v>
      </c>
      <c r="AL57">
        <v>5426879</v>
      </c>
      <c r="AN57">
        <v>55</v>
      </c>
      <c r="AO57" t="s">
        <v>2820</v>
      </c>
      <c r="AP57">
        <v>887.18200000000002</v>
      </c>
      <c r="AQ57">
        <v>310.34899999999999</v>
      </c>
      <c r="AR57">
        <v>275336.21600000001</v>
      </c>
      <c r="AS57">
        <v>1597677</v>
      </c>
      <c r="BM57">
        <v>55</v>
      </c>
      <c r="BN57" t="s">
        <v>3093</v>
      </c>
      <c r="BO57">
        <v>132.35400000000001</v>
      </c>
      <c r="BP57">
        <v>2753.3150000000001</v>
      </c>
      <c r="BQ57">
        <v>364411.01299999998</v>
      </c>
      <c r="BR57">
        <v>2114546</v>
      </c>
      <c r="BT57">
        <v>55</v>
      </c>
      <c r="BU57" t="s">
        <v>3036</v>
      </c>
      <c r="BV57">
        <v>132.35400000000001</v>
      </c>
      <c r="BW57">
        <v>1848.549</v>
      </c>
      <c r="BX57">
        <v>244662.07500000001</v>
      </c>
      <c r="BY57">
        <v>1419686</v>
      </c>
    </row>
    <row r="58" spans="1:77" x14ac:dyDescent="0.2">
      <c r="A58">
        <v>56</v>
      </c>
      <c r="B58" t="s">
        <v>2533</v>
      </c>
      <c r="C58">
        <v>235.755</v>
      </c>
      <c r="D58">
        <v>1655.0830000000001</v>
      </c>
      <c r="E58">
        <v>390193.58600000001</v>
      </c>
      <c r="F58">
        <v>2264153</v>
      </c>
      <c r="H58">
        <v>56</v>
      </c>
      <c r="I58" t="s">
        <v>2604</v>
      </c>
      <c r="J58">
        <v>235.755</v>
      </c>
      <c r="K58">
        <v>535.66</v>
      </c>
      <c r="L58">
        <v>126284.41099999999</v>
      </c>
      <c r="M58">
        <v>732783</v>
      </c>
      <c r="Q58">
        <v>56</v>
      </c>
      <c r="R58" t="s">
        <v>2745</v>
      </c>
      <c r="S58">
        <v>175.78200000000001</v>
      </c>
      <c r="T58">
        <v>12599.128000000001</v>
      </c>
      <c r="U58">
        <v>2214700.6370000001</v>
      </c>
      <c r="V58">
        <v>12851111</v>
      </c>
      <c r="X58">
        <v>56</v>
      </c>
      <c r="Y58" t="s">
        <v>2669</v>
      </c>
      <c r="Z58">
        <v>175.78200000000001</v>
      </c>
      <c r="AA58">
        <v>1351.9870000000001</v>
      </c>
      <c r="AB58">
        <v>237655.09299999999</v>
      </c>
      <c r="AC58">
        <v>1379027</v>
      </c>
      <c r="AG58">
        <v>56</v>
      </c>
      <c r="AH58" t="s">
        <v>2881</v>
      </c>
      <c r="AI58">
        <v>659.7</v>
      </c>
      <c r="AJ58">
        <v>1258.963</v>
      </c>
      <c r="AK58">
        <v>830537.62</v>
      </c>
      <c r="AL58">
        <v>4819311</v>
      </c>
      <c r="AN58">
        <v>56</v>
      </c>
      <c r="AO58" t="s">
        <v>2821</v>
      </c>
      <c r="AP58">
        <v>659.7</v>
      </c>
      <c r="AQ58">
        <v>326.214</v>
      </c>
      <c r="AR58">
        <v>215203.58900000001</v>
      </c>
      <c r="AS58">
        <v>1248749</v>
      </c>
      <c r="BM58">
        <v>56</v>
      </c>
      <c r="BN58" t="s">
        <v>3094</v>
      </c>
      <c r="BO58">
        <v>289.52300000000002</v>
      </c>
      <c r="BP58">
        <v>5820.5969999999998</v>
      </c>
      <c r="BQ58">
        <v>1685198.9129999999</v>
      </c>
      <c r="BR58">
        <v>9778603</v>
      </c>
      <c r="BT58">
        <v>56</v>
      </c>
      <c r="BU58" t="s">
        <v>3037</v>
      </c>
      <c r="BV58">
        <v>289.52300000000002</v>
      </c>
      <c r="BW58">
        <v>2632.4830000000002</v>
      </c>
      <c r="BX58">
        <v>762165.29500000004</v>
      </c>
      <c r="BY58">
        <v>4422571</v>
      </c>
    </row>
    <row r="59" spans="1:77" x14ac:dyDescent="0.2">
      <c r="A59">
        <v>57</v>
      </c>
      <c r="B59" t="s">
        <v>2534</v>
      </c>
      <c r="C59">
        <v>231.619</v>
      </c>
      <c r="D59">
        <v>2043.778</v>
      </c>
      <c r="E59">
        <v>473377.272</v>
      </c>
      <c r="F59">
        <v>2746838</v>
      </c>
      <c r="H59">
        <v>57</v>
      </c>
      <c r="I59" t="s">
        <v>2605</v>
      </c>
      <c r="J59">
        <v>231.619</v>
      </c>
      <c r="K59">
        <v>785.24</v>
      </c>
      <c r="L59">
        <v>181876.34599999999</v>
      </c>
      <c r="M59">
        <v>1055363</v>
      </c>
      <c r="Q59">
        <v>57</v>
      </c>
      <c r="R59" t="s">
        <v>2746</v>
      </c>
      <c r="S59">
        <v>364.66199999999998</v>
      </c>
      <c r="T59">
        <v>3999.9090000000001</v>
      </c>
      <c r="U59">
        <v>1458613.0919999999</v>
      </c>
      <c r="V59">
        <v>8463807</v>
      </c>
      <c r="X59">
        <v>57</v>
      </c>
      <c r="Y59" t="s">
        <v>2670</v>
      </c>
      <c r="Z59">
        <v>364.66199999999998</v>
      </c>
      <c r="AA59">
        <v>642.11400000000003</v>
      </c>
      <c r="AB59">
        <v>234154.272</v>
      </c>
      <c r="AC59">
        <v>1358713</v>
      </c>
      <c r="AG59">
        <v>57</v>
      </c>
      <c r="AH59" t="s">
        <v>2882</v>
      </c>
      <c r="AI59">
        <v>231.619</v>
      </c>
      <c r="AJ59">
        <v>4539.5730000000003</v>
      </c>
      <c r="AK59">
        <v>1051449.9890000001</v>
      </c>
      <c r="AL59">
        <v>6101186</v>
      </c>
      <c r="AN59">
        <v>57</v>
      </c>
      <c r="AO59" t="s">
        <v>2822</v>
      </c>
      <c r="AP59">
        <v>231.619</v>
      </c>
      <c r="AQ59">
        <v>1851.3710000000001</v>
      </c>
      <c r="AR59">
        <v>428812.21399999998</v>
      </c>
      <c r="AS59">
        <v>2488243</v>
      </c>
      <c r="BM59">
        <v>57</v>
      </c>
      <c r="BN59" t="s">
        <v>3095</v>
      </c>
      <c r="BO59">
        <v>222.65700000000001</v>
      </c>
      <c r="BP59">
        <v>4862.9160000000002</v>
      </c>
      <c r="BQ59">
        <v>1082763.493</v>
      </c>
      <c r="BR59">
        <v>6282887</v>
      </c>
      <c r="BT59">
        <v>57</v>
      </c>
      <c r="BU59" t="s">
        <v>3038</v>
      </c>
      <c r="BV59">
        <v>222.65700000000001</v>
      </c>
      <c r="BW59">
        <v>1848.9259999999999</v>
      </c>
      <c r="BX59">
        <v>411676.91</v>
      </c>
      <c r="BY59">
        <v>2388813</v>
      </c>
    </row>
    <row r="60" spans="1:77" x14ac:dyDescent="0.2">
      <c r="A60">
        <v>58</v>
      </c>
      <c r="B60" t="s">
        <v>2535</v>
      </c>
      <c r="C60">
        <v>193.01599999999999</v>
      </c>
      <c r="D60">
        <v>3122.4839999999999</v>
      </c>
      <c r="E60">
        <v>602688.06400000001</v>
      </c>
      <c r="F60">
        <v>3497182</v>
      </c>
      <c r="H60">
        <v>58</v>
      </c>
      <c r="I60" t="s">
        <v>2606</v>
      </c>
      <c r="J60">
        <v>193.01599999999999</v>
      </c>
      <c r="K60">
        <v>446.99099999999999</v>
      </c>
      <c r="L60">
        <v>86276.243000000002</v>
      </c>
      <c r="M60">
        <v>500630</v>
      </c>
      <c r="Q60">
        <v>58</v>
      </c>
      <c r="R60" t="s">
        <v>2747</v>
      </c>
      <c r="S60">
        <v>303.31</v>
      </c>
      <c r="T60">
        <v>4358.1890000000003</v>
      </c>
      <c r="U60">
        <v>1321883.264</v>
      </c>
      <c r="V60">
        <v>7670413</v>
      </c>
      <c r="X60">
        <v>58</v>
      </c>
      <c r="Y60" t="s">
        <v>2671</v>
      </c>
      <c r="Z60">
        <v>303.31</v>
      </c>
      <c r="AA60">
        <v>563.30700000000002</v>
      </c>
      <c r="AB60">
        <v>170856.70699999999</v>
      </c>
      <c r="AC60">
        <v>991420</v>
      </c>
      <c r="AG60">
        <v>58</v>
      </c>
      <c r="AH60" t="s">
        <v>2883</v>
      </c>
      <c r="AI60">
        <v>317.09699999999998</v>
      </c>
      <c r="AJ60">
        <v>3007.3180000000002</v>
      </c>
      <c r="AK60">
        <v>953611.76800000004</v>
      </c>
      <c r="AL60">
        <v>5533466</v>
      </c>
      <c r="AN60">
        <v>58</v>
      </c>
      <c r="AO60" t="s">
        <v>2823</v>
      </c>
      <c r="AP60">
        <v>317.09699999999998</v>
      </c>
      <c r="AQ60">
        <v>764.67700000000002</v>
      </c>
      <c r="AR60">
        <v>242476.86300000001</v>
      </c>
      <c r="AS60">
        <v>1407006</v>
      </c>
    </row>
    <row r="61" spans="1:77" x14ac:dyDescent="0.2">
      <c r="A61">
        <v>59</v>
      </c>
      <c r="B61" t="s">
        <v>2536</v>
      </c>
      <c r="C61">
        <v>125.46</v>
      </c>
      <c r="D61">
        <v>2449.6590000000001</v>
      </c>
      <c r="E61">
        <v>307334.58100000001</v>
      </c>
      <c r="F61">
        <v>1783352</v>
      </c>
      <c r="H61">
        <v>59</v>
      </c>
      <c r="I61" t="s">
        <v>2607</v>
      </c>
      <c r="J61">
        <v>125.46</v>
      </c>
      <c r="K61">
        <v>713.31899999999996</v>
      </c>
      <c r="L61">
        <v>89493.054999999993</v>
      </c>
      <c r="M61">
        <v>519296</v>
      </c>
      <c r="Q61">
        <v>59</v>
      </c>
      <c r="R61" t="s">
        <v>2748</v>
      </c>
      <c r="S61">
        <v>379.13799999999998</v>
      </c>
      <c r="T61">
        <v>2101.7440000000001</v>
      </c>
      <c r="U61">
        <v>796850.36800000002</v>
      </c>
      <c r="V61">
        <v>4623836</v>
      </c>
      <c r="X61">
        <v>59</v>
      </c>
      <c r="Y61" t="s">
        <v>2672</v>
      </c>
      <c r="Z61">
        <v>379.13799999999998</v>
      </c>
      <c r="AA61">
        <v>497.88099999999997</v>
      </c>
      <c r="AB61">
        <v>188765.62400000001</v>
      </c>
      <c r="AC61">
        <v>1095339</v>
      </c>
      <c r="AG61">
        <v>59</v>
      </c>
      <c r="AH61" t="s">
        <v>2884</v>
      </c>
      <c r="AI61">
        <v>144.762</v>
      </c>
      <c r="AJ61">
        <v>8908.9130000000005</v>
      </c>
      <c r="AK61">
        <v>1289669.308</v>
      </c>
      <c r="AL61">
        <v>7483487</v>
      </c>
      <c r="AN61">
        <v>59</v>
      </c>
      <c r="AO61" t="s">
        <v>2824</v>
      </c>
      <c r="AP61">
        <v>144.762</v>
      </c>
      <c r="AQ61">
        <v>2107.1849999999999</v>
      </c>
      <c r="AR61">
        <v>305039.59100000001</v>
      </c>
      <c r="AS61">
        <v>1770035</v>
      </c>
    </row>
    <row r="62" spans="1:77" x14ac:dyDescent="0.2">
      <c r="A62">
        <v>60</v>
      </c>
      <c r="B62" t="s">
        <v>2537</v>
      </c>
      <c r="C62">
        <v>113.741</v>
      </c>
      <c r="D62">
        <v>3172.8409999999999</v>
      </c>
      <c r="E62">
        <v>360883.136</v>
      </c>
      <c r="F62">
        <v>2094075</v>
      </c>
      <c r="H62">
        <v>60</v>
      </c>
      <c r="I62" t="s">
        <v>2608</v>
      </c>
      <c r="J62">
        <v>113.741</v>
      </c>
      <c r="K62">
        <v>1542.386</v>
      </c>
      <c r="L62">
        <v>175433.07199999999</v>
      </c>
      <c r="M62">
        <v>1017975</v>
      </c>
      <c r="Q62">
        <v>60</v>
      </c>
      <c r="R62" t="s">
        <v>2749</v>
      </c>
      <c r="S62">
        <v>170.267</v>
      </c>
      <c r="T62">
        <v>15445.502</v>
      </c>
      <c r="U62">
        <v>2629864.236</v>
      </c>
      <c r="V62">
        <v>15260156</v>
      </c>
      <c r="X62">
        <v>60</v>
      </c>
      <c r="Y62" t="s">
        <v>2673</v>
      </c>
      <c r="Z62">
        <v>170.267</v>
      </c>
      <c r="AA62">
        <v>2777.6350000000002</v>
      </c>
      <c r="AB62">
        <v>472940.402</v>
      </c>
      <c r="AC62">
        <v>2744303</v>
      </c>
      <c r="AG62">
        <v>60</v>
      </c>
      <c r="AH62" t="s">
        <v>2885</v>
      </c>
      <c r="AI62">
        <v>733.45899999999995</v>
      </c>
      <c r="AJ62">
        <v>2301.444</v>
      </c>
      <c r="AK62">
        <v>1688015.2180000001</v>
      </c>
      <c r="AL62">
        <v>9794945</v>
      </c>
      <c r="AN62">
        <v>60</v>
      </c>
      <c r="AO62" t="s">
        <v>2825</v>
      </c>
      <c r="AP62">
        <v>733.45899999999995</v>
      </c>
      <c r="AQ62">
        <v>370.94</v>
      </c>
      <c r="AR62">
        <v>272069.59899999999</v>
      </c>
      <c r="AS62">
        <v>1578722</v>
      </c>
    </row>
    <row r="63" spans="1:77" x14ac:dyDescent="0.2">
      <c r="A63">
        <v>61</v>
      </c>
      <c r="B63" t="s">
        <v>2538</v>
      </c>
      <c r="C63">
        <v>170.267</v>
      </c>
      <c r="D63">
        <v>2822.2289999999998</v>
      </c>
      <c r="E63">
        <v>480533.32500000001</v>
      </c>
      <c r="F63">
        <v>2788362</v>
      </c>
      <c r="H63">
        <v>61</v>
      </c>
      <c r="I63" t="s">
        <v>2609</v>
      </c>
      <c r="J63">
        <v>170.267</v>
      </c>
      <c r="K63">
        <v>586.50800000000004</v>
      </c>
      <c r="L63">
        <v>99863.161999999997</v>
      </c>
      <c r="M63">
        <v>579470</v>
      </c>
      <c r="Q63">
        <v>61</v>
      </c>
      <c r="R63" t="s">
        <v>2750</v>
      </c>
      <c r="S63">
        <v>314.33999999999997</v>
      </c>
      <c r="T63">
        <v>9372.3209999999999</v>
      </c>
      <c r="U63">
        <v>2946092.182</v>
      </c>
      <c r="V63">
        <v>17095113</v>
      </c>
      <c r="X63">
        <v>61</v>
      </c>
      <c r="Y63" t="s">
        <v>2674</v>
      </c>
      <c r="Z63">
        <v>314.33999999999997</v>
      </c>
      <c r="AA63">
        <v>1941.71</v>
      </c>
      <c r="AB63">
        <v>610356.46900000004</v>
      </c>
      <c r="AC63">
        <v>3541679</v>
      </c>
    </row>
    <row r="64" spans="1:77" x14ac:dyDescent="0.2">
      <c r="A64">
        <v>62</v>
      </c>
      <c r="B64" t="s">
        <v>2539</v>
      </c>
      <c r="C64">
        <v>144.762</v>
      </c>
      <c r="D64">
        <v>2531.2759999999998</v>
      </c>
      <c r="E64">
        <v>366431.81699999998</v>
      </c>
      <c r="F64">
        <v>2126272</v>
      </c>
      <c r="H64">
        <v>62</v>
      </c>
      <c r="I64" t="s">
        <v>2610</v>
      </c>
      <c r="J64">
        <v>144.762</v>
      </c>
      <c r="K64">
        <v>844.21400000000006</v>
      </c>
      <c r="L64">
        <v>122209.886</v>
      </c>
      <c r="M64">
        <v>709140</v>
      </c>
      <c r="Q64">
        <v>62</v>
      </c>
      <c r="R64" t="s">
        <v>2751</v>
      </c>
      <c r="S64">
        <v>396.37099999999998</v>
      </c>
      <c r="T64">
        <v>1733.1780000000001</v>
      </c>
      <c r="U64">
        <v>686982.10600000003</v>
      </c>
      <c r="V64">
        <v>3986310</v>
      </c>
      <c r="X64">
        <v>62</v>
      </c>
      <c r="Y64" t="s">
        <v>2675</v>
      </c>
      <c r="Z64">
        <v>396.37099999999998</v>
      </c>
      <c r="AA64">
        <v>318.26</v>
      </c>
      <c r="AB64">
        <v>126148.955</v>
      </c>
      <c r="AC64">
        <v>731997</v>
      </c>
    </row>
    <row r="65" spans="1:29" x14ac:dyDescent="0.2">
      <c r="A65">
        <v>63</v>
      </c>
      <c r="B65" t="s">
        <v>2540</v>
      </c>
      <c r="C65">
        <v>314.33999999999997</v>
      </c>
      <c r="D65">
        <v>869.26900000000001</v>
      </c>
      <c r="E65">
        <v>273245.61599999998</v>
      </c>
      <c r="F65">
        <v>1585546</v>
      </c>
      <c r="H65">
        <v>63</v>
      </c>
      <c r="I65" t="s">
        <v>2611</v>
      </c>
      <c r="J65">
        <v>314.33999999999997</v>
      </c>
      <c r="K65">
        <v>346.02800000000002</v>
      </c>
      <c r="L65">
        <v>108770.314</v>
      </c>
      <c r="M65">
        <v>631155</v>
      </c>
      <c r="Q65">
        <v>63</v>
      </c>
      <c r="R65" t="s">
        <v>2752</v>
      </c>
      <c r="S65">
        <v>223.34700000000001</v>
      </c>
      <c r="T65">
        <v>4271.9040000000005</v>
      </c>
      <c r="U65">
        <v>954115.15899999999</v>
      </c>
      <c r="V65">
        <v>5536387</v>
      </c>
      <c r="X65">
        <v>63</v>
      </c>
      <c r="Y65" t="s">
        <v>2676</v>
      </c>
      <c r="Z65">
        <v>223.34700000000001</v>
      </c>
      <c r="AA65">
        <v>807.66</v>
      </c>
      <c r="AB65">
        <v>180388.05799999999</v>
      </c>
      <c r="AC65">
        <v>1046727</v>
      </c>
    </row>
    <row r="66" spans="1:29" x14ac:dyDescent="0.2">
      <c r="A66">
        <v>64</v>
      </c>
      <c r="B66" t="s">
        <v>2541</v>
      </c>
      <c r="C66">
        <v>392.92500000000001</v>
      </c>
      <c r="D66">
        <v>468.601</v>
      </c>
      <c r="E66">
        <v>184124.80499999999</v>
      </c>
      <c r="F66">
        <v>1068410</v>
      </c>
      <c r="H66">
        <v>64</v>
      </c>
      <c r="I66" t="s">
        <v>2612</v>
      </c>
      <c r="J66">
        <v>392.92500000000001</v>
      </c>
      <c r="K66">
        <v>181.83600000000001</v>
      </c>
      <c r="L66">
        <v>71447.649000000005</v>
      </c>
      <c r="M66">
        <v>414585</v>
      </c>
      <c r="Q66">
        <v>64</v>
      </c>
      <c r="R66" t="s">
        <v>2753</v>
      </c>
      <c r="S66">
        <v>379.13799999999998</v>
      </c>
      <c r="T66">
        <v>3404.0189999999998</v>
      </c>
      <c r="U66">
        <v>1290592.1629999999</v>
      </c>
      <c r="V66">
        <v>7488842</v>
      </c>
      <c r="X66">
        <v>64</v>
      </c>
      <c r="Y66" t="s">
        <v>2677</v>
      </c>
      <c r="Z66">
        <v>379.13799999999998</v>
      </c>
      <c r="AA66">
        <v>581.28499999999997</v>
      </c>
      <c r="AB66">
        <v>220387.09099999999</v>
      </c>
      <c r="AC66">
        <v>1278827</v>
      </c>
    </row>
    <row r="67" spans="1:29" x14ac:dyDescent="0.2">
      <c r="A67">
        <v>65</v>
      </c>
      <c r="B67" t="s">
        <v>2542</v>
      </c>
      <c r="C67">
        <v>210.93799999999999</v>
      </c>
      <c r="D67">
        <v>2235.66</v>
      </c>
      <c r="E67">
        <v>471586.70799999998</v>
      </c>
      <c r="F67">
        <v>2736448</v>
      </c>
      <c r="H67">
        <v>65</v>
      </c>
      <c r="I67" t="s">
        <v>2613</v>
      </c>
      <c r="J67">
        <v>210.93799999999999</v>
      </c>
      <c r="K67">
        <v>885.40300000000002</v>
      </c>
      <c r="L67">
        <v>186765.5</v>
      </c>
      <c r="M67">
        <v>1083733</v>
      </c>
      <c r="Q67">
        <v>65</v>
      </c>
      <c r="R67" t="s">
        <v>2754</v>
      </c>
      <c r="S67">
        <v>327.43700000000001</v>
      </c>
      <c r="T67">
        <v>2084.864</v>
      </c>
      <c r="U67">
        <v>682662.00300000003</v>
      </c>
      <c r="V67">
        <v>3961242</v>
      </c>
      <c r="X67">
        <v>65</v>
      </c>
      <c r="Y67" t="s">
        <v>2678</v>
      </c>
      <c r="Z67">
        <v>327.43700000000001</v>
      </c>
      <c r="AA67">
        <v>427.80700000000002</v>
      </c>
      <c r="AB67">
        <v>140079.85500000001</v>
      </c>
      <c r="AC67">
        <v>812833</v>
      </c>
    </row>
    <row r="68" spans="1:29" x14ac:dyDescent="0.2">
      <c r="Q68">
        <v>66</v>
      </c>
      <c r="R68" t="s">
        <v>2755</v>
      </c>
      <c r="S68">
        <v>199.22</v>
      </c>
      <c r="T68">
        <v>10253.272999999999</v>
      </c>
      <c r="U68">
        <v>2042653.61</v>
      </c>
      <c r="V68">
        <v>11852784</v>
      </c>
      <c r="X68">
        <v>66</v>
      </c>
      <c r="Y68" t="s">
        <v>2679</v>
      </c>
      <c r="Z68">
        <v>199.22</v>
      </c>
      <c r="AA68">
        <v>1548.0840000000001</v>
      </c>
      <c r="AB68">
        <v>308408.74699999997</v>
      </c>
      <c r="AC68">
        <v>1789585</v>
      </c>
    </row>
    <row r="69" spans="1:29" x14ac:dyDescent="0.2">
      <c r="Q69">
        <v>67</v>
      </c>
      <c r="R69" t="s">
        <v>2756</v>
      </c>
      <c r="S69">
        <v>248.16300000000001</v>
      </c>
      <c r="T69">
        <v>9451.57</v>
      </c>
      <c r="U69">
        <v>2345529.014</v>
      </c>
      <c r="V69">
        <v>13610261</v>
      </c>
      <c r="X69">
        <v>67</v>
      </c>
      <c r="Y69" t="s">
        <v>2680</v>
      </c>
      <c r="Z69">
        <v>248.16300000000001</v>
      </c>
      <c r="AA69">
        <v>2173.8780000000002</v>
      </c>
      <c r="AB69">
        <v>539475.97600000002</v>
      </c>
      <c r="AC69">
        <v>3130385</v>
      </c>
    </row>
    <row r="70" spans="1:29" x14ac:dyDescent="0.2">
      <c r="Q70">
        <v>68</v>
      </c>
      <c r="R70" t="s">
        <v>2757</v>
      </c>
      <c r="S70">
        <v>301.24200000000002</v>
      </c>
      <c r="T70">
        <v>2805.39</v>
      </c>
      <c r="U70">
        <v>845101.68</v>
      </c>
      <c r="V70">
        <v>4903821</v>
      </c>
      <c r="X70">
        <v>68</v>
      </c>
      <c r="Y70" t="s">
        <v>2681</v>
      </c>
      <c r="Z70">
        <v>301.24200000000002</v>
      </c>
      <c r="AA70">
        <v>438.24299999999999</v>
      </c>
      <c r="AB70">
        <v>132017.318</v>
      </c>
      <c r="AC70">
        <v>766049</v>
      </c>
    </row>
    <row r="71" spans="1:29" x14ac:dyDescent="0.2">
      <c r="A71" t="s">
        <v>2980</v>
      </c>
      <c r="Q71">
        <v>69</v>
      </c>
      <c r="R71" t="s">
        <v>2758</v>
      </c>
      <c r="S71">
        <v>292.97000000000003</v>
      </c>
      <c r="T71">
        <v>3015.7640000000001</v>
      </c>
      <c r="U71">
        <v>883528.67</v>
      </c>
      <c r="V71">
        <v>5126799</v>
      </c>
      <c r="X71">
        <v>69</v>
      </c>
      <c r="Y71" t="s">
        <v>2682</v>
      </c>
      <c r="Z71">
        <v>292.97000000000003</v>
      </c>
      <c r="AA71">
        <v>649.54399999999998</v>
      </c>
      <c r="AB71">
        <v>190296.995</v>
      </c>
      <c r="AC71">
        <v>1104225</v>
      </c>
    </row>
    <row r="72" spans="1:29" x14ac:dyDescent="0.2">
      <c r="A72" t="s">
        <v>109</v>
      </c>
      <c r="Q72">
        <v>70</v>
      </c>
      <c r="R72" t="s">
        <v>2759</v>
      </c>
      <c r="S72">
        <v>281.25099999999998</v>
      </c>
      <c r="T72">
        <v>2054.395</v>
      </c>
      <c r="U72">
        <v>577801.11699999997</v>
      </c>
      <c r="V72">
        <v>3352772</v>
      </c>
      <c r="X72">
        <v>70</v>
      </c>
      <c r="Y72" t="s">
        <v>2683</v>
      </c>
      <c r="Z72">
        <v>281.25099999999998</v>
      </c>
      <c r="AA72">
        <v>389.53100000000001</v>
      </c>
      <c r="AB72">
        <v>109555.99099999999</v>
      </c>
      <c r="AC72">
        <v>635714</v>
      </c>
    </row>
    <row r="73" spans="1:29" x14ac:dyDescent="0.2">
      <c r="A73" t="s">
        <v>110</v>
      </c>
      <c r="Q73">
        <v>71</v>
      </c>
      <c r="R73" t="s">
        <v>2760</v>
      </c>
      <c r="S73">
        <v>491.5</v>
      </c>
      <c r="T73">
        <v>1335.482</v>
      </c>
      <c r="U73">
        <v>656389.99699999997</v>
      </c>
      <c r="V73">
        <v>3808795</v>
      </c>
      <c r="X73">
        <v>71</v>
      </c>
      <c r="Y73" t="s">
        <v>2684</v>
      </c>
      <c r="Z73">
        <v>491.5</v>
      </c>
      <c r="AA73">
        <v>267.80799999999999</v>
      </c>
      <c r="AB73">
        <v>131627.66800000001</v>
      </c>
      <c r="AC73">
        <v>763788</v>
      </c>
    </row>
    <row r="74" spans="1:29" x14ac:dyDescent="0.2">
      <c r="A74" t="s">
        <v>2981</v>
      </c>
      <c r="Q74">
        <v>72</v>
      </c>
      <c r="R74" t="s">
        <v>2761</v>
      </c>
      <c r="S74">
        <v>344.67099999999999</v>
      </c>
      <c r="T74">
        <v>3695.1190000000001</v>
      </c>
      <c r="U74">
        <v>1273599.209</v>
      </c>
      <c r="V74">
        <v>7390238</v>
      </c>
      <c r="X74">
        <v>72</v>
      </c>
      <c r="Y74" t="s">
        <v>2685</v>
      </c>
      <c r="Z74">
        <v>344.67099999999999</v>
      </c>
      <c r="AA74">
        <v>504.05500000000001</v>
      </c>
      <c r="AB74">
        <v>173732.984</v>
      </c>
      <c r="AC74">
        <v>1008110</v>
      </c>
    </row>
    <row r="75" spans="1:29" x14ac:dyDescent="0.2">
      <c r="A75" t="s">
        <v>111</v>
      </c>
      <c r="Q75">
        <v>73</v>
      </c>
      <c r="R75" t="s">
        <v>2762</v>
      </c>
      <c r="S75">
        <v>682.44799999999998</v>
      </c>
      <c r="T75">
        <v>482.12400000000002</v>
      </c>
      <c r="U75">
        <v>329024.87900000002</v>
      </c>
      <c r="V75">
        <v>1909213</v>
      </c>
      <c r="X75">
        <v>73</v>
      </c>
      <c r="Y75" t="s">
        <v>2686</v>
      </c>
      <c r="Z75">
        <v>682.44799999999998</v>
      </c>
      <c r="AA75">
        <v>239.756</v>
      </c>
      <c r="AB75">
        <v>163620.69</v>
      </c>
      <c r="AC75">
        <v>949432</v>
      </c>
    </row>
    <row r="76" spans="1:29" x14ac:dyDescent="0.2">
      <c r="Q76">
        <v>74</v>
      </c>
      <c r="R76" t="s">
        <v>2763</v>
      </c>
      <c r="S76">
        <v>165.44200000000001</v>
      </c>
      <c r="T76">
        <v>4473.0770000000002</v>
      </c>
      <c r="U76">
        <v>740034.50699999998</v>
      </c>
      <c r="V76">
        <v>4294154</v>
      </c>
      <c r="X76">
        <v>74</v>
      </c>
      <c r="Y76" t="s">
        <v>2687</v>
      </c>
      <c r="Z76">
        <v>165.44200000000001</v>
      </c>
      <c r="AA76">
        <v>755.96100000000001</v>
      </c>
      <c r="AB76">
        <v>125067.723</v>
      </c>
      <c r="AC76">
        <v>725723</v>
      </c>
    </row>
    <row r="77" spans="1:29" x14ac:dyDescent="0.2">
      <c r="Q77">
        <v>75</v>
      </c>
      <c r="R77" t="s">
        <v>2764</v>
      </c>
      <c r="S77">
        <v>217.143</v>
      </c>
      <c r="T77">
        <v>3007.3960000000002</v>
      </c>
      <c r="U77">
        <v>653033.59400000004</v>
      </c>
      <c r="V77">
        <v>3789319</v>
      </c>
      <c r="X77">
        <v>75</v>
      </c>
      <c r="Y77" t="s">
        <v>2688</v>
      </c>
      <c r="Z77">
        <v>217.143</v>
      </c>
      <c r="AA77">
        <v>453.32100000000003</v>
      </c>
      <c r="AB77">
        <v>98435.364000000001</v>
      </c>
      <c r="AC77">
        <v>571185</v>
      </c>
    </row>
    <row r="78" spans="1:29" x14ac:dyDescent="0.2">
      <c r="Q78">
        <v>76</v>
      </c>
      <c r="R78" t="s">
        <v>2765</v>
      </c>
      <c r="S78">
        <v>242.648</v>
      </c>
      <c r="T78">
        <v>4093.5279999999998</v>
      </c>
      <c r="U78">
        <v>993287.15500000003</v>
      </c>
      <c r="V78">
        <v>5763688</v>
      </c>
      <c r="X78">
        <v>76</v>
      </c>
      <c r="Y78" t="s">
        <v>2689</v>
      </c>
      <c r="Z78">
        <v>242.648</v>
      </c>
      <c r="AA78">
        <v>509.02800000000002</v>
      </c>
      <c r="AB78">
        <v>123514.637</v>
      </c>
      <c r="AC78">
        <v>716711</v>
      </c>
    </row>
  </sheetData>
  <mergeCells count="12">
    <mergeCell ref="CJ1:CO1"/>
    <mergeCell ref="A1:F1"/>
    <mergeCell ref="H1:M1"/>
    <mergeCell ref="Q1:V1"/>
    <mergeCell ref="X1:AC1"/>
    <mergeCell ref="AG1:AL1"/>
    <mergeCell ref="AN1:AS1"/>
    <mergeCell ref="AW1:BB1"/>
    <mergeCell ref="BD1:BI1"/>
    <mergeCell ref="BM1:BR1"/>
    <mergeCell ref="BT1:BY1"/>
    <mergeCell ref="CC1:C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2120B-C384-DF44-87B7-9453BF02B56D}">
  <dimension ref="A1:C1398"/>
  <sheetViews>
    <sheetView tabSelected="1" workbookViewId="0">
      <selection activeCell="D8" sqref="D8"/>
    </sheetView>
  </sheetViews>
  <sheetFormatPr baseColWidth="10" defaultRowHeight="16" x14ac:dyDescent="0.2"/>
  <cols>
    <col min="1" max="1" width="36.33203125" style="3" bestFit="1" customWidth="1"/>
    <col min="2" max="16384" width="10.83203125" style="3"/>
  </cols>
  <sheetData>
    <row r="1" spans="1:3" x14ac:dyDescent="0.2">
      <c r="A1" s="3" t="s">
        <v>2982</v>
      </c>
      <c r="B1" s="3" t="s">
        <v>6</v>
      </c>
      <c r="C1" s="3" t="s">
        <v>7</v>
      </c>
    </row>
    <row r="2" spans="1:3" x14ac:dyDescent="0.2">
      <c r="A2" s="3" t="s">
        <v>59</v>
      </c>
      <c r="B2" s="2">
        <v>1762.7909999999999</v>
      </c>
      <c r="C2" s="3">
        <v>1974.452</v>
      </c>
    </row>
    <row r="3" spans="1:3" x14ac:dyDescent="0.2">
      <c r="A3" s="3" t="s">
        <v>60</v>
      </c>
      <c r="B3" s="2">
        <v>2756.8380000000002</v>
      </c>
      <c r="C3" s="3">
        <v>5387.8360000000002</v>
      </c>
    </row>
    <row r="4" spans="1:3" x14ac:dyDescent="0.2">
      <c r="A4" s="3" t="s">
        <v>61</v>
      </c>
      <c r="B4" s="2">
        <v>2054.1120000000001</v>
      </c>
      <c r="C4" s="3">
        <v>1591.721</v>
      </c>
    </row>
    <row r="5" spans="1:3" x14ac:dyDescent="0.2">
      <c r="A5" s="3" t="s">
        <v>62</v>
      </c>
      <c r="B5" s="2">
        <v>2214.4940000000001</v>
      </c>
      <c r="C5" s="3">
        <v>3538.28</v>
      </c>
    </row>
    <row r="6" spans="1:3" x14ac:dyDescent="0.2">
      <c r="A6" s="3" t="s">
        <v>63</v>
      </c>
      <c r="B6" s="2">
        <v>2310.1089999999999</v>
      </c>
      <c r="C6" s="3">
        <v>3411.42</v>
      </c>
    </row>
    <row r="7" spans="1:3" x14ac:dyDescent="0.2">
      <c r="A7" s="3" t="s">
        <v>64</v>
      </c>
      <c r="B7" s="2">
        <v>3670.0720000000001</v>
      </c>
      <c r="C7" s="3">
        <v>7069.3059999999996</v>
      </c>
    </row>
    <row r="8" spans="1:3" x14ac:dyDescent="0.2">
      <c r="A8" s="3" t="s">
        <v>65</v>
      </c>
      <c r="B8" s="2">
        <v>1765.5239999999999</v>
      </c>
      <c r="C8" s="3">
        <v>1544.088</v>
      </c>
    </row>
    <row r="9" spans="1:3" x14ac:dyDescent="0.2">
      <c r="A9" s="3" t="s">
        <v>66</v>
      </c>
      <c r="B9" s="2">
        <v>2208.0500000000002</v>
      </c>
      <c r="C9" s="3">
        <v>3578.4580000000001</v>
      </c>
    </row>
    <row r="10" spans="1:3" x14ac:dyDescent="0.2">
      <c r="A10" s="3" t="s">
        <v>67</v>
      </c>
      <c r="B10" s="2">
        <v>1718.598</v>
      </c>
      <c r="C10" s="3">
        <v>2431.7339999999999</v>
      </c>
    </row>
    <row r="11" spans="1:3" x14ac:dyDescent="0.2">
      <c r="A11" s="3" t="s">
        <v>68</v>
      </c>
      <c r="B11" s="2">
        <v>2387.16</v>
      </c>
      <c r="C11" s="3">
        <v>4392.7120000000004</v>
      </c>
    </row>
    <row r="12" spans="1:3" x14ac:dyDescent="0.2">
      <c r="A12" s="3" t="s">
        <v>69</v>
      </c>
      <c r="B12" s="2">
        <v>2272.2840000000001</v>
      </c>
      <c r="C12" s="3">
        <v>3914.0279999999998</v>
      </c>
    </row>
    <row r="13" spans="1:3" x14ac:dyDescent="0.2">
      <c r="A13" s="3" t="s">
        <v>70</v>
      </c>
      <c r="B13" s="2">
        <v>2535.88</v>
      </c>
      <c r="C13" s="3">
        <v>4049.3560000000002</v>
      </c>
    </row>
    <row r="14" spans="1:3" x14ac:dyDescent="0.2">
      <c r="A14" s="3" t="s">
        <v>71</v>
      </c>
      <c r="B14" s="2">
        <v>5334.6</v>
      </c>
      <c r="C14" s="3">
        <v>8267.4030000000002</v>
      </c>
    </row>
    <row r="15" spans="1:3" x14ac:dyDescent="0.2">
      <c r="A15" s="3" t="s">
        <v>72</v>
      </c>
      <c r="B15" s="2">
        <v>2522.165</v>
      </c>
      <c r="C15" s="3">
        <v>4221.7579999999998</v>
      </c>
    </row>
    <row r="16" spans="1:3" x14ac:dyDescent="0.2">
      <c r="A16" s="3" t="s">
        <v>73</v>
      </c>
      <c r="B16" s="2">
        <v>2134.8490000000002</v>
      </c>
      <c r="C16" s="3">
        <v>4142.165</v>
      </c>
    </row>
    <row r="17" spans="1:3" x14ac:dyDescent="0.2">
      <c r="A17" s="3" t="s">
        <v>74</v>
      </c>
      <c r="B17" s="2">
        <v>4147.2849999999999</v>
      </c>
      <c r="C17" s="3">
        <v>6539.3239999999996</v>
      </c>
    </row>
    <row r="18" spans="1:3" x14ac:dyDescent="0.2">
      <c r="A18" s="3" t="s">
        <v>75</v>
      </c>
      <c r="B18" s="2">
        <v>1787.385</v>
      </c>
      <c r="C18" s="3">
        <v>2517.3510000000001</v>
      </c>
    </row>
    <row r="19" spans="1:3" x14ac:dyDescent="0.2">
      <c r="A19" s="3" t="s">
        <v>76</v>
      </c>
      <c r="B19" s="2">
        <v>2906.2840000000001</v>
      </c>
      <c r="C19" s="3">
        <v>5073.8580000000002</v>
      </c>
    </row>
    <row r="20" spans="1:3" x14ac:dyDescent="0.2">
      <c r="A20" s="3" t="s">
        <v>77</v>
      </c>
      <c r="B20" s="2">
        <v>1999.8119999999999</v>
      </c>
      <c r="C20" s="3">
        <v>3308.5520000000001</v>
      </c>
    </row>
    <row r="21" spans="1:3" x14ac:dyDescent="0.2">
      <c r="A21" s="3" t="s">
        <v>78</v>
      </c>
      <c r="B21" s="2">
        <v>1970.405</v>
      </c>
      <c r="C21" s="3">
        <v>4386.8360000000002</v>
      </c>
    </row>
    <row r="22" spans="1:3" x14ac:dyDescent="0.2">
      <c r="A22" s="3" t="s">
        <v>79</v>
      </c>
      <c r="B22" s="2">
        <v>1775.4469999999999</v>
      </c>
      <c r="C22" s="3">
        <v>2634.0450000000001</v>
      </c>
    </row>
    <row r="23" spans="1:3" x14ac:dyDescent="0.2">
      <c r="A23" s="3" t="s">
        <v>80</v>
      </c>
      <c r="B23" s="2">
        <v>2734.221</v>
      </c>
      <c r="C23" s="3">
        <v>4129.6040000000003</v>
      </c>
    </row>
    <row r="24" spans="1:3" x14ac:dyDescent="0.2">
      <c r="A24" s="3" t="s">
        <v>81</v>
      </c>
      <c r="B24" s="2">
        <v>1577.4259999999999</v>
      </c>
      <c r="C24" s="3">
        <v>242.61600000000001</v>
      </c>
    </row>
    <row r="25" spans="1:3" x14ac:dyDescent="0.2">
      <c r="A25" s="3" t="s">
        <v>82</v>
      </c>
      <c r="B25" s="2">
        <v>3218.7939999999999</v>
      </c>
      <c r="C25" s="3">
        <v>4877.1220000000003</v>
      </c>
    </row>
    <row r="26" spans="1:3" x14ac:dyDescent="0.2">
      <c r="A26" s="3" t="s">
        <v>83</v>
      </c>
      <c r="B26" s="2">
        <v>2897.576</v>
      </c>
      <c r="C26" s="3">
        <v>4487.0940000000001</v>
      </c>
    </row>
    <row r="27" spans="1:3" x14ac:dyDescent="0.2">
      <c r="A27" s="3" t="s">
        <v>84</v>
      </c>
      <c r="B27" s="2">
        <v>2037.2439999999999</v>
      </c>
      <c r="C27" s="3">
        <v>3455</v>
      </c>
    </row>
    <row r="28" spans="1:3" x14ac:dyDescent="0.2">
      <c r="A28" s="3" t="s">
        <v>85</v>
      </c>
      <c r="B28" s="2">
        <v>3218.317</v>
      </c>
      <c r="C28" s="3">
        <v>5146.5659999999998</v>
      </c>
    </row>
    <row r="29" spans="1:3" x14ac:dyDescent="0.2">
      <c r="A29" s="3" t="s">
        <v>86</v>
      </c>
      <c r="B29" s="2">
        <v>3678.2739999999999</v>
      </c>
      <c r="C29" s="3">
        <v>6069.52</v>
      </c>
    </row>
    <row r="30" spans="1:3" x14ac:dyDescent="0.2">
      <c r="A30" s="3" t="s">
        <v>87</v>
      </c>
      <c r="B30" s="2">
        <v>3011.5340000000001</v>
      </c>
      <c r="C30" s="3">
        <v>5522.1080000000002</v>
      </c>
    </row>
    <row r="31" spans="1:3" x14ac:dyDescent="0.2">
      <c r="A31" s="3" t="s">
        <v>88</v>
      </c>
      <c r="B31" s="2">
        <v>2793.0129999999999</v>
      </c>
      <c r="C31" s="3">
        <v>5033.2160000000003</v>
      </c>
    </row>
    <row r="32" spans="1:3" x14ac:dyDescent="0.2">
      <c r="A32" s="3" t="s">
        <v>89</v>
      </c>
      <c r="B32" s="2">
        <v>2898.777</v>
      </c>
      <c r="C32" s="3">
        <v>5360.3639999999996</v>
      </c>
    </row>
    <row r="33" spans="1:3" x14ac:dyDescent="0.2">
      <c r="A33" s="3" t="s">
        <v>90</v>
      </c>
      <c r="B33" s="2">
        <v>1978.2059999999999</v>
      </c>
      <c r="C33" s="3">
        <v>3154.4279999999999</v>
      </c>
    </row>
    <row r="34" spans="1:3" x14ac:dyDescent="0.2">
      <c r="A34" s="3" t="s">
        <v>91</v>
      </c>
      <c r="B34" s="2">
        <v>589.24599999999998</v>
      </c>
      <c r="C34" s="3">
        <v>258.83800000000002</v>
      </c>
    </row>
    <row r="35" spans="1:3" x14ac:dyDescent="0.2">
      <c r="A35" s="3" t="s">
        <v>92</v>
      </c>
      <c r="B35" s="2">
        <v>3341.152</v>
      </c>
      <c r="C35" s="3">
        <v>6069.7330000000002</v>
      </c>
    </row>
    <row r="36" spans="1:3" x14ac:dyDescent="0.2">
      <c r="A36" s="3" t="s">
        <v>93</v>
      </c>
      <c r="B36" s="2">
        <v>4101.1809999999996</v>
      </c>
      <c r="C36" s="3">
        <v>6723.7430000000004</v>
      </c>
    </row>
    <row r="37" spans="1:3" x14ac:dyDescent="0.2">
      <c r="A37" s="3" t="s">
        <v>94</v>
      </c>
      <c r="B37" s="2">
        <v>1715.019</v>
      </c>
      <c r="C37" s="3">
        <v>4785.665</v>
      </c>
    </row>
    <row r="38" spans="1:3" x14ac:dyDescent="0.2">
      <c r="A38" s="3" t="s">
        <v>95</v>
      </c>
      <c r="B38" s="2">
        <v>2142.6129999999998</v>
      </c>
      <c r="C38" s="3">
        <v>3400.2840000000001</v>
      </c>
    </row>
    <row r="39" spans="1:3" x14ac:dyDescent="0.2">
      <c r="A39" s="3" t="s">
        <v>96</v>
      </c>
      <c r="B39" s="2">
        <v>2536.2069999999999</v>
      </c>
      <c r="C39" s="3">
        <v>4627.9530000000004</v>
      </c>
    </row>
    <row r="40" spans="1:3" x14ac:dyDescent="0.2">
      <c r="A40" s="3" t="s">
        <v>97</v>
      </c>
      <c r="B40" s="2">
        <v>1955.2950000000001</v>
      </c>
      <c r="C40" s="3">
        <v>3160.4670000000001</v>
      </c>
    </row>
    <row r="41" spans="1:3" x14ac:dyDescent="0.2">
      <c r="A41" s="3" t="s">
        <v>98</v>
      </c>
      <c r="B41" s="2">
        <v>2836.4859999999999</v>
      </c>
      <c r="C41" s="3">
        <v>4420.1329999999998</v>
      </c>
    </row>
    <row r="42" spans="1:3" x14ac:dyDescent="0.2">
      <c r="A42" s="3" t="s">
        <v>99</v>
      </c>
      <c r="B42" s="2">
        <v>1324.3779999999999</v>
      </c>
      <c r="C42" s="3">
        <v>2301.5700000000002</v>
      </c>
    </row>
    <row r="43" spans="1:3" x14ac:dyDescent="0.2">
      <c r="A43" s="3" t="s">
        <v>100</v>
      </c>
      <c r="B43" s="2">
        <v>914.78899999999999</v>
      </c>
      <c r="C43" s="3">
        <v>1144.048</v>
      </c>
    </row>
    <row r="44" spans="1:3" x14ac:dyDescent="0.2">
      <c r="A44" s="3" t="s">
        <v>101</v>
      </c>
      <c r="B44" s="2">
        <v>900.72400000000005</v>
      </c>
      <c r="C44" s="3">
        <v>1360.2170000000001</v>
      </c>
    </row>
    <row r="45" spans="1:3" x14ac:dyDescent="0.2">
      <c r="A45" s="3" t="s">
        <v>102</v>
      </c>
      <c r="B45" s="2">
        <v>1072.9570000000001</v>
      </c>
      <c r="C45" s="3">
        <v>1253.242</v>
      </c>
    </row>
    <row r="46" spans="1:3" x14ac:dyDescent="0.2">
      <c r="A46" s="3" t="s">
        <v>103</v>
      </c>
      <c r="B46" s="2">
        <v>1507.5050000000001</v>
      </c>
      <c r="C46" s="3">
        <v>2801.0149999999999</v>
      </c>
    </row>
    <row r="47" spans="1:3" x14ac:dyDescent="0.2">
      <c r="A47" s="3" t="s">
        <v>104</v>
      </c>
      <c r="B47" s="2">
        <v>1587.713</v>
      </c>
      <c r="C47" s="3">
        <v>3175.7979999999998</v>
      </c>
    </row>
    <row r="48" spans="1:3" x14ac:dyDescent="0.2">
      <c r="A48" s="3" t="s">
        <v>105</v>
      </c>
      <c r="B48" s="2">
        <v>763.97500000000002</v>
      </c>
      <c r="C48" s="3">
        <v>1494.8820000000001</v>
      </c>
    </row>
    <row r="49" spans="1:3" x14ac:dyDescent="0.2">
      <c r="A49" s="3" t="s">
        <v>106</v>
      </c>
      <c r="B49" s="2">
        <v>483.47899999999998</v>
      </c>
      <c r="C49" s="3">
        <v>702.49800000000005</v>
      </c>
    </row>
    <row r="50" spans="1:3" x14ac:dyDescent="0.2">
      <c r="A50" s="3" t="s">
        <v>107</v>
      </c>
      <c r="B50" s="2">
        <v>1853.424</v>
      </c>
      <c r="C50" s="3">
        <v>2692.4180000000001</v>
      </c>
    </row>
    <row r="51" spans="1:3" x14ac:dyDescent="0.2">
      <c r="A51" s="3" t="s">
        <v>108</v>
      </c>
      <c r="B51" s="2">
        <v>635.52499999999998</v>
      </c>
      <c r="C51" s="3">
        <v>423.47800000000001</v>
      </c>
    </row>
    <row r="52" spans="1:3" x14ac:dyDescent="0.2">
      <c r="A52" s="3" t="s">
        <v>160</v>
      </c>
      <c r="B52" s="3">
        <v>3690.5540000000001</v>
      </c>
      <c r="C52" s="3">
        <v>3566.0430000000001</v>
      </c>
    </row>
    <row r="53" spans="1:3" x14ac:dyDescent="0.2">
      <c r="A53" s="3" t="s">
        <v>161</v>
      </c>
      <c r="B53" s="3">
        <v>2962.5839999999998</v>
      </c>
      <c r="C53" s="3">
        <v>4273.4390000000003</v>
      </c>
    </row>
    <row r="54" spans="1:3" x14ac:dyDescent="0.2">
      <c r="A54" s="3" t="s">
        <v>162</v>
      </c>
      <c r="B54" s="3">
        <v>3216.9609999999998</v>
      </c>
      <c r="C54" s="3">
        <v>8888.5589999999993</v>
      </c>
    </row>
    <row r="55" spans="1:3" x14ac:dyDescent="0.2">
      <c r="A55" s="3" t="s">
        <v>163</v>
      </c>
      <c r="B55" s="3">
        <v>3512.509</v>
      </c>
      <c r="C55" s="3">
        <v>5295.6980000000003</v>
      </c>
    </row>
    <row r="56" spans="1:3" x14ac:dyDescent="0.2">
      <c r="A56" s="3" t="s">
        <v>164</v>
      </c>
      <c r="B56" s="3">
        <v>2662.8449999999998</v>
      </c>
      <c r="C56" s="3">
        <v>2641.9679999999998</v>
      </c>
    </row>
    <row r="57" spans="1:3" x14ac:dyDescent="0.2">
      <c r="A57" s="3" t="s">
        <v>165</v>
      </c>
      <c r="B57" s="3">
        <v>3358.337</v>
      </c>
      <c r="C57" s="3">
        <v>5188.009</v>
      </c>
    </row>
    <row r="58" spans="1:3" x14ac:dyDescent="0.2">
      <c r="A58" s="3" t="s">
        <v>166</v>
      </c>
      <c r="B58" s="3">
        <v>3302.665</v>
      </c>
      <c r="C58" s="3">
        <v>4690.1260000000002</v>
      </c>
    </row>
    <row r="59" spans="1:3" x14ac:dyDescent="0.2">
      <c r="A59" s="3" t="s">
        <v>167</v>
      </c>
      <c r="B59" s="3">
        <v>4277.08</v>
      </c>
      <c r="C59" s="3">
        <v>2354.799</v>
      </c>
    </row>
    <row r="60" spans="1:3" x14ac:dyDescent="0.2">
      <c r="A60" s="3" t="s">
        <v>168</v>
      </c>
      <c r="B60" s="3">
        <v>3028.7979999999998</v>
      </c>
      <c r="C60" s="3">
        <v>4278.0510000000004</v>
      </c>
    </row>
    <row r="61" spans="1:3" x14ac:dyDescent="0.2">
      <c r="A61" s="3" t="s">
        <v>169</v>
      </c>
      <c r="B61" s="3">
        <v>2637.9250000000002</v>
      </c>
      <c r="C61" s="3">
        <v>4318.5619999999999</v>
      </c>
    </row>
    <row r="62" spans="1:3" x14ac:dyDescent="0.2">
      <c r="A62" s="3" t="s">
        <v>170</v>
      </c>
      <c r="B62" s="3">
        <v>3180.5479999999998</v>
      </c>
      <c r="C62" s="3">
        <v>5218.9949999999999</v>
      </c>
    </row>
    <row r="63" spans="1:3" x14ac:dyDescent="0.2">
      <c r="A63" s="3" t="s">
        <v>171</v>
      </c>
      <c r="B63" s="3">
        <v>3311.0039999999999</v>
      </c>
      <c r="C63" s="3">
        <v>4934.1059999999998</v>
      </c>
    </row>
    <row r="64" spans="1:3" x14ac:dyDescent="0.2">
      <c r="A64" s="3" t="s">
        <v>172</v>
      </c>
      <c r="B64" s="3">
        <v>3268.59</v>
      </c>
      <c r="C64" s="3">
        <v>4993.5770000000002</v>
      </c>
    </row>
    <row r="65" spans="1:3" x14ac:dyDescent="0.2">
      <c r="A65" s="3" t="s">
        <v>173</v>
      </c>
      <c r="B65" s="3">
        <v>2891.6289999999999</v>
      </c>
      <c r="C65" s="3">
        <v>4018.9169999999999</v>
      </c>
    </row>
    <row r="66" spans="1:3" x14ac:dyDescent="0.2">
      <c r="A66" s="3" t="s">
        <v>174</v>
      </c>
      <c r="B66" s="3">
        <v>2876.3110000000001</v>
      </c>
      <c r="C66" s="3">
        <v>4292.8559999999998</v>
      </c>
    </row>
    <row r="67" spans="1:3" x14ac:dyDescent="0.2">
      <c r="A67" s="3" t="s">
        <v>175</v>
      </c>
      <c r="B67" s="3">
        <v>3954.2469999999998</v>
      </c>
      <c r="C67" s="3">
        <v>6081.0709999999999</v>
      </c>
    </row>
    <row r="68" spans="1:3" x14ac:dyDescent="0.2">
      <c r="A68" s="3" t="s">
        <v>176</v>
      </c>
      <c r="B68" s="3">
        <v>1828.5989999999999</v>
      </c>
      <c r="C68" s="3">
        <v>2970.4609999999998</v>
      </c>
    </row>
    <row r="69" spans="1:3" x14ac:dyDescent="0.2">
      <c r="A69" s="3" t="s">
        <v>177</v>
      </c>
      <c r="B69" s="3">
        <v>1588.867</v>
      </c>
      <c r="C69" s="3">
        <v>345.56900000000002</v>
      </c>
    </row>
    <row r="70" spans="1:3" x14ac:dyDescent="0.2">
      <c r="A70" s="3" t="s">
        <v>178</v>
      </c>
      <c r="B70" s="3">
        <v>1792.953</v>
      </c>
      <c r="C70" s="3">
        <v>2537.806</v>
      </c>
    </row>
    <row r="71" spans="1:3" x14ac:dyDescent="0.2">
      <c r="A71" s="3" t="s">
        <v>179</v>
      </c>
      <c r="B71" s="3">
        <v>1358.539</v>
      </c>
      <c r="C71" s="3">
        <v>1677.5239999999999</v>
      </c>
    </row>
    <row r="72" spans="1:3" x14ac:dyDescent="0.2">
      <c r="A72" s="3" t="s">
        <v>180</v>
      </c>
      <c r="B72" s="3">
        <v>1119.2280000000001</v>
      </c>
      <c r="C72" s="3">
        <v>2282.462</v>
      </c>
    </row>
    <row r="73" spans="1:3" x14ac:dyDescent="0.2">
      <c r="A73" s="3" t="s">
        <v>181</v>
      </c>
      <c r="B73" s="3">
        <v>833.24400000000003</v>
      </c>
      <c r="C73" s="3">
        <v>1389.2809999999999</v>
      </c>
    </row>
    <row r="74" spans="1:3" x14ac:dyDescent="0.2">
      <c r="A74" s="3" t="s">
        <v>182</v>
      </c>
      <c r="B74" s="3">
        <v>1146.742</v>
      </c>
      <c r="C74" s="3">
        <v>1759.6859999999999</v>
      </c>
    </row>
    <row r="75" spans="1:3" x14ac:dyDescent="0.2">
      <c r="A75" s="3" t="s">
        <v>183</v>
      </c>
      <c r="B75" s="3">
        <v>1488.3140000000001</v>
      </c>
      <c r="C75" s="3">
        <v>2908.5639999999999</v>
      </c>
    </row>
    <row r="76" spans="1:3" x14ac:dyDescent="0.2">
      <c r="A76" s="3" t="s">
        <v>184</v>
      </c>
      <c r="B76" s="3">
        <v>1240.7639999999999</v>
      </c>
      <c r="C76" s="3">
        <v>2836.2260000000001</v>
      </c>
    </row>
    <row r="77" spans="1:3" x14ac:dyDescent="0.2">
      <c r="A77" s="3" t="s">
        <v>185</v>
      </c>
      <c r="B77" s="3">
        <v>2220.2910000000002</v>
      </c>
      <c r="C77" s="3">
        <v>3368.694</v>
      </c>
    </row>
    <row r="78" spans="1:3" x14ac:dyDescent="0.2">
      <c r="A78" s="3" t="s">
        <v>186</v>
      </c>
      <c r="B78" s="3">
        <v>865.94600000000003</v>
      </c>
      <c r="C78" s="3">
        <v>1464.6420000000001</v>
      </c>
    </row>
    <row r="79" spans="1:3" x14ac:dyDescent="0.2">
      <c r="A79" s="3" t="s">
        <v>187</v>
      </c>
      <c r="B79" s="3">
        <v>1366.5340000000001</v>
      </c>
      <c r="C79" s="3">
        <v>2459.6</v>
      </c>
    </row>
    <row r="80" spans="1:3" x14ac:dyDescent="0.2">
      <c r="A80" s="3" t="s">
        <v>188</v>
      </c>
      <c r="B80" s="3">
        <v>793.846</v>
      </c>
      <c r="C80" s="3">
        <v>1302.3240000000001</v>
      </c>
    </row>
    <row r="81" spans="1:3" x14ac:dyDescent="0.2">
      <c r="A81" s="3" t="s">
        <v>189</v>
      </c>
      <c r="B81" s="3">
        <v>1426.9179999999999</v>
      </c>
      <c r="C81" s="3">
        <v>1536.155</v>
      </c>
    </row>
    <row r="82" spans="1:3" x14ac:dyDescent="0.2">
      <c r="A82" s="3" t="s">
        <v>190</v>
      </c>
      <c r="B82" s="3">
        <v>2200.4140000000002</v>
      </c>
      <c r="C82" s="3">
        <v>2924.6</v>
      </c>
    </row>
    <row r="83" spans="1:3" x14ac:dyDescent="0.2">
      <c r="A83" s="3" t="s">
        <v>191</v>
      </c>
      <c r="B83" s="3">
        <v>3424.721</v>
      </c>
      <c r="C83" s="3">
        <v>5298.9210000000003</v>
      </c>
    </row>
    <row r="84" spans="1:3" x14ac:dyDescent="0.2">
      <c r="A84" s="3" t="s">
        <v>192</v>
      </c>
      <c r="B84" s="3">
        <v>3676.62</v>
      </c>
      <c r="C84" s="3">
        <v>5748.5069999999996</v>
      </c>
    </row>
    <row r="85" spans="1:3" x14ac:dyDescent="0.2">
      <c r="A85" s="3" t="s">
        <v>193</v>
      </c>
      <c r="B85" s="3">
        <v>2412.2750000000001</v>
      </c>
      <c r="C85" s="3">
        <v>4808.4740000000002</v>
      </c>
    </row>
    <row r="86" spans="1:3" x14ac:dyDescent="0.2">
      <c r="A86" s="3" t="s">
        <v>194</v>
      </c>
      <c r="B86" s="3">
        <v>4859.5190000000002</v>
      </c>
      <c r="C86" s="3">
        <v>7206.268</v>
      </c>
    </row>
    <row r="87" spans="1:3" x14ac:dyDescent="0.2">
      <c r="A87" s="3" t="s">
        <v>195</v>
      </c>
      <c r="B87" s="3">
        <v>2070.2060000000001</v>
      </c>
      <c r="C87" s="3">
        <v>4045.0929999999998</v>
      </c>
    </row>
    <row r="88" spans="1:3" x14ac:dyDescent="0.2">
      <c r="A88" s="3" t="s">
        <v>196</v>
      </c>
      <c r="B88" s="3">
        <v>2743.761</v>
      </c>
      <c r="C88" s="3">
        <v>4409.4210000000003</v>
      </c>
    </row>
    <row r="89" spans="1:3" x14ac:dyDescent="0.2">
      <c r="A89" s="3" t="s">
        <v>197</v>
      </c>
      <c r="B89" s="3">
        <v>2419.8229999999999</v>
      </c>
      <c r="C89" s="3">
        <v>4166.3389999999999</v>
      </c>
    </row>
    <row r="90" spans="1:3" x14ac:dyDescent="0.2">
      <c r="A90" s="3" t="s">
        <v>198</v>
      </c>
      <c r="B90" s="3">
        <v>2162.893</v>
      </c>
      <c r="C90" s="3">
        <v>3831.44</v>
      </c>
    </row>
    <row r="91" spans="1:3" x14ac:dyDescent="0.2">
      <c r="A91" s="3" t="s">
        <v>199</v>
      </c>
      <c r="B91" s="3">
        <v>2883.9430000000002</v>
      </c>
      <c r="C91" s="3">
        <v>4345.415</v>
      </c>
    </row>
    <row r="92" spans="1:3" x14ac:dyDescent="0.2">
      <c r="A92" s="3" t="s">
        <v>200</v>
      </c>
      <c r="B92" s="3">
        <v>2266.2809999999999</v>
      </c>
      <c r="C92" s="3">
        <v>4168.7160000000003</v>
      </c>
    </row>
    <row r="93" spans="1:3" x14ac:dyDescent="0.2">
      <c r="A93" s="3" t="s">
        <v>201</v>
      </c>
      <c r="B93" s="3">
        <v>2339.3719999999998</v>
      </c>
      <c r="C93" s="3">
        <v>4352.2110000000002</v>
      </c>
    </row>
    <row r="94" spans="1:3" x14ac:dyDescent="0.2">
      <c r="A94" s="3" t="s">
        <v>202</v>
      </c>
      <c r="B94" s="3">
        <v>3677.68</v>
      </c>
      <c r="C94" s="3">
        <v>6835.38</v>
      </c>
    </row>
    <row r="95" spans="1:3" x14ac:dyDescent="0.2">
      <c r="A95" s="3" t="s">
        <v>203</v>
      </c>
      <c r="B95" s="3">
        <v>1402.5119999999999</v>
      </c>
      <c r="C95" s="3">
        <v>2338.498</v>
      </c>
    </row>
    <row r="96" spans="1:3" x14ac:dyDescent="0.2">
      <c r="A96" s="3" t="s">
        <v>204</v>
      </c>
      <c r="B96" s="3">
        <v>1395.374</v>
      </c>
      <c r="C96" s="3">
        <v>1561.048</v>
      </c>
    </row>
    <row r="97" spans="1:3" x14ac:dyDescent="0.2">
      <c r="A97" s="3" t="s">
        <v>205</v>
      </c>
      <c r="B97" s="3">
        <v>1053.8889999999999</v>
      </c>
      <c r="C97" s="3">
        <v>1972.172</v>
      </c>
    </row>
    <row r="98" spans="1:3" x14ac:dyDescent="0.2">
      <c r="A98" s="3" t="s">
        <v>206</v>
      </c>
      <c r="B98" s="3">
        <v>868.673</v>
      </c>
      <c r="C98" s="3">
        <v>1502.5360000000001</v>
      </c>
    </row>
    <row r="99" spans="1:3" x14ac:dyDescent="0.2">
      <c r="A99" s="3" t="s">
        <v>254</v>
      </c>
      <c r="B99" s="3">
        <v>2857.0549999999998</v>
      </c>
      <c r="C99" s="3">
        <v>5844.0370000000003</v>
      </c>
    </row>
    <row r="100" spans="1:3" x14ac:dyDescent="0.2">
      <c r="A100" s="3" t="s">
        <v>255</v>
      </c>
      <c r="B100" s="3">
        <v>2361.1529999999998</v>
      </c>
      <c r="C100" s="3">
        <v>4909.5249999999996</v>
      </c>
    </row>
    <row r="101" spans="1:3" x14ac:dyDescent="0.2">
      <c r="A101" s="3" t="s">
        <v>256</v>
      </c>
      <c r="B101" s="3">
        <v>2467.8809999999999</v>
      </c>
      <c r="C101" s="3">
        <v>4304.6149999999998</v>
      </c>
    </row>
    <row r="102" spans="1:3" x14ac:dyDescent="0.2">
      <c r="A102" s="3" t="s">
        <v>257</v>
      </c>
      <c r="B102" s="3">
        <v>2792.8910000000001</v>
      </c>
      <c r="C102" s="3">
        <v>4357.37</v>
      </c>
    </row>
    <row r="103" spans="1:3" x14ac:dyDescent="0.2">
      <c r="A103" s="3" t="s">
        <v>258</v>
      </c>
      <c r="B103" s="3">
        <v>2442.3200000000002</v>
      </c>
      <c r="C103" s="3">
        <v>4913.6570000000002</v>
      </c>
    </row>
    <row r="104" spans="1:3" x14ac:dyDescent="0.2">
      <c r="A104" s="3" t="s">
        <v>259</v>
      </c>
      <c r="B104" s="3">
        <v>2544.232</v>
      </c>
      <c r="C104" s="3">
        <v>7512.0820000000003</v>
      </c>
    </row>
    <row r="105" spans="1:3" x14ac:dyDescent="0.2">
      <c r="A105" s="3" t="s">
        <v>260</v>
      </c>
      <c r="B105" s="3">
        <v>2981.7</v>
      </c>
      <c r="C105" s="3">
        <v>6114.0609999999997</v>
      </c>
    </row>
    <row r="106" spans="1:3" x14ac:dyDescent="0.2">
      <c r="A106" s="3" t="s">
        <v>261</v>
      </c>
      <c r="B106" s="3">
        <v>2405.027</v>
      </c>
      <c r="C106" s="3">
        <v>7598.5169999999998</v>
      </c>
    </row>
    <row r="107" spans="1:3" x14ac:dyDescent="0.2">
      <c r="A107" s="3" t="s">
        <v>262</v>
      </c>
      <c r="B107" s="3">
        <v>2837.596</v>
      </c>
      <c r="C107" s="3">
        <v>7275.1419999999998</v>
      </c>
    </row>
    <row r="108" spans="1:3" x14ac:dyDescent="0.2">
      <c r="A108" s="3" t="s">
        <v>263</v>
      </c>
      <c r="B108" s="3">
        <v>4600.134</v>
      </c>
      <c r="C108" s="3">
        <v>5003.5129999999999</v>
      </c>
    </row>
    <row r="109" spans="1:3" x14ac:dyDescent="0.2">
      <c r="A109" s="3" t="s">
        <v>264</v>
      </c>
      <c r="B109" s="3">
        <v>2224.5419999999999</v>
      </c>
      <c r="C109" s="3">
        <v>6993.3410000000003</v>
      </c>
    </row>
    <row r="110" spans="1:3" x14ac:dyDescent="0.2">
      <c r="A110" s="3" t="s">
        <v>265</v>
      </c>
      <c r="B110" s="3">
        <v>3060.4490000000001</v>
      </c>
      <c r="C110" s="3">
        <v>7356.4949999999999</v>
      </c>
    </row>
    <row r="111" spans="1:3" x14ac:dyDescent="0.2">
      <c r="A111" s="3" t="s">
        <v>266</v>
      </c>
      <c r="B111" s="3">
        <v>2158.9380000000001</v>
      </c>
      <c r="C111" s="3">
        <v>439.55099999999999</v>
      </c>
    </row>
    <row r="112" spans="1:3" x14ac:dyDescent="0.2">
      <c r="A112" s="3" t="s">
        <v>267</v>
      </c>
      <c r="B112" s="3">
        <v>2924.1509999999998</v>
      </c>
      <c r="C112" s="3">
        <v>3353.5439999999999</v>
      </c>
    </row>
    <row r="113" spans="1:3" x14ac:dyDescent="0.2">
      <c r="A113" s="3" t="s">
        <v>268</v>
      </c>
      <c r="B113" s="3">
        <v>2257.6880000000001</v>
      </c>
      <c r="C113" s="3">
        <v>3922.8290000000002</v>
      </c>
    </row>
    <row r="114" spans="1:3" x14ac:dyDescent="0.2">
      <c r="A114" s="3" t="s">
        <v>269</v>
      </c>
      <c r="B114" s="3">
        <v>2340.6419999999998</v>
      </c>
      <c r="C114" s="3">
        <v>3957.1480000000001</v>
      </c>
    </row>
    <row r="115" spans="1:3" x14ac:dyDescent="0.2">
      <c r="A115" s="3" t="s">
        <v>270</v>
      </c>
      <c r="B115" s="3">
        <v>2852.8989999999999</v>
      </c>
      <c r="C115" s="3">
        <v>5294.3</v>
      </c>
    </row>
    <row r="116" spans="1:3" x14ac:dyDescent="0.2">
      <c r="A116" s="3" t="s">
        <v>271</v>
      </c>
      <c r="B116" s="3">
        <v>5758.674</v>
      </c>
      <c r="C116" s="3">
        <v>12277.546</v>
      </c>
    </row>
    <row r="117" spans="1:3" x14ac:dyDescent="0.2">
      <c r="A117" s="3" t="s">
        <v>272</v>
      </c>
      <c r="B117" s="3">
        <v>2963.9549999999999</v>
      </c>
      <c r="C117" s="3">
        <v>7811.4430000000002</v>
      </c>
    </row>
    <row r="118" spans="1:3" x14ac:dyDescent="0.2">
      <c r="A118" s="3" t="s">
        <v>273</v>
      </c>
      <c r="B118" s="3">
        <v>1623.079</v>
      </c>
      <c r="C118" s="3">
        <v>3865.2849999999999</v>
      </c>
    </row>
    <row r="119" spans="1:3" x14ac:dyDescent="0.2">
      <c r="A119" s="3" t="s">
        <v>274</v>
      </c>
      <c r="B119" s="3">
        <v>3919.3119999999999</v>
      </c>
      <c r="C119" s="3">
        <v>6494.9089999999997</v>
      </c>
    </row>
    <row r="120" spans="1:3" x14ac:dyDescent="0.2">
      <c r="A120" s="3" t="s">
        <v>275</v>
      </c>
      <c r="B120" s="3">
        <v>2017.7280000000001</v>
      </c>
      <c r="C120" s="3">
        <v>2926.1</v>
      </c>
    </row>
    <row r="121" spans="1:3" x14ac:dyDescent="0.2">
      <c r="A121" s="3" t="s">
        <v>276</v>
      </c>
      <c r="B121" s="3">
        <v>1392.0640000000001</v>
      </c>
      <c r="C121" s="3">
        <v>3565.076</v>
      </c>
    </row>
    <row r="122" spans="1:3" x14ac:dyDescent="0.2">
      <c r="A122" s="3" t="s">
        <v>277</v>
      </c>
      <c r="B122" s="3">
        <v>1114.2840000000001</v>
      </c>
      <c r="C122" s="3">
        <v>2492.1329999999998</v>
      </c>
    </row>
    <row r="123" spans="1:3" x14ac:dyDescent="0.2">
      <c r="A123" s="3" t="s">
        <v>278</v>
      </c>
      <c r="B123" s="3">
        <v>1078.8869999999999</v>
      </c>
      <c r="C123" s="3">
        <v>2261.46</v>
      </c>
    </row>
    <row r="124" spans="1:3" x14ac:dyDescent="0.2">
      <c r="A124" s="3" t="s">
        <v>279</v>
      </c>
      <c r="B124" s="3">
        <v>1282.9010000000001</v>
      </c>
      <c r="C124" s="3">
        <v>2864.5859999999998</v>
      </c>
    </row>
    <row r="125" spans="1:3" x14ac:dyDescent="0.2">
      <c r="A125" s="3" t="s">
        <v>280</v>
      </c>
      <c r="B125" s="3">
        <v>926.57899999999995</v>
      </c>
      <c r="C125" s="3">
        <v>1842.5940000000001</v>
      </c>
    </row>
    <row r="126" spans="1:3" x14ac:dyDescent="0.2">
      <c r="A126" s="3" t="s">
        <v>281</v>
      </c>
      <c r="B126" s="3">
        <v>1243.941</v>
      </c>
      <c r="C126" s="3">
        <v>2545.3159999999998</v>
      </c>
    </row>
    <row r="127" spans="1:3" x14ac:dyDescent="0.2">
      <c r="A127" s="3" t="s">
        <v>282</v>
      </c>
      <c r="B127" s="3">
        <v>875.01300000000003</v>
      </c>
      <c r="C127" s="3">
        <v>1992.309</v>
      </c>
    </row>
    <row r="128" spans="1:3" x14ac:dyDescent="0.2">
      <c r="A128" s="3" t="s">
        <v>283</v>
      </c>
      <c r="B128" s="3">
        <v>1361.357</v>
      </c>
      <c r="C128" s="3">
        <v>3112.5219999999999</v>
      </c>
    </row>
    <row r="129" spans="1:3" x14ac:dyDescent="0.2">
      <c r="A129" s="3" t="s">
        <v>284</v>
      </c>
      <c r="B129" s="3">
        <v>750.14</v>
      </c>
      <c r="C129" s="3">
        <v>1534.1890000000001</v>
      </c>
    </row>
    <row r="130" spans="1:3" x14ac:dyDescent="0.2">
      <c r="A130" s="3" t="s">
        <v>285</v>
      </c>
      <c r="B130" s="3">
        <v>1276.126</v>
      </c>
      <c r="C130" s="3">
        <v>2338.739</v>
      </c>
    </row>
    <row r="131" spans="1:3" x14ac:dyDescent="0.2">
      <c r="A131" s="3" t="s">
        <v>286</v>
      </c>
      <c r="B131" s="3">
        <v>872.33199999999999</v>
      </c>
      <c r="C131" s="3">
        <v>1796.7329999999999</v>
      </c>
    </row>
    <row r="132" spans="1:3" x14ac:dyDescent="0.2">
      <c r="A132" s="3" t="s">
        <v>287</v>
      </c>
      <c r="B132" s="3">
        <v>1282.7929999999999</v>
      </c>
      <c r="C132" s="3">
        <v>2752.3319999999999</v>
      </c>
    </row>
    <row r="133" spans="1:3" x14ac:dyDescent="0.2">
      <c r="A133" s="3" t="s">
        <v>288</v>
      </c>
      <c r="B133" s="3">
        <v>2895.1680000000001</v>
      </c>
      <c r="C133" s="3">
        <v>6506.598</v>
      </c>
    </row>
    <row r="134" spans="1:3" x14ac:dyDescent="0.2">
      <c r="A134" s="3" t="s">
        <v>289</v>
      </c>
      <c r="B134" s="3">
        <v>3411.5210000000002</v>
      </c>
      <c r="C134" s="3">
        <v>5820.2470000000003</v>
      </c>
    </row>
    <row r="135" spans="1:3" x14ac:dyDescent="0.2">
      <c r="A135" s="3" t="s">
        <v>290</v>
      </c>
      <c r="B135" s="3">
        <v>3933.2249999999999</v>
      </c>
      <c r="C135" s="3">
        <v>5294.33</v>
      </c>
    </row>
    <row r="136" spans="1:3" x14ac:dyDescent="0.2">
      <c r="A136" s="3" t="s">
        <v>291</v>
      </c>
      <c r="B136" s="3">
        <v>1550.992</v>
      </c>
      <c r="C136" s="3">
        <v>3282.7420000000002</v>
      </c>
    </row>
    <row r="137" spans="1:3" x14ac:dyDescent="0.2">
      <c r="A137" s="3" t="s">
        <v>292</v>
      </c>
      <c r="B137" s="3">
        <v>1144.7260000000001</v>
      </c>
      <c r="C137" s="3">
        <v>2308.4929999999999</v>
      </c>
    </row>
    <row r="138" spans="1:3" x14ac:dyDescent="0.2">
      <c r="A138" s="3" t="s">
        <v>293</v>
      </c>
      <c r="B138" s="3">
        <v>325.411</v>
      </c>
      <c r="C138" s="3">
        <v>981.95100000000002</v>
      </c>
    </row>
    <row r="139" spans="1:3" x14ac:dyDescent="0.2">
      <c r="A139" s="3" t="s">
        <v>294</v>
      </c>
      <c r="B139" s="3">
        <v>720.553</v>
      </c>
      <c r="C139" s="3">
        <v>1967.123</v>
      </c>
    </row>
    <row r="140" spans="1:3" x14ac:dyDescent="0.2">
      <c r="A140" s="3" t="s">
        <v>295</v>
      </c>
      <c r="B140" s="3">
        <v>587.11500000000001</v>
      </c>
      <c r="C140" s="3">
        <v>3025.4050000000002</v>
      </c>
    </row>
    <row r="141" spans="1:3" x14ac:dyDescent="0.2">
      <c r="A141" s="3" t="s">
        <v>296</v>
      </c>
      <c r="B141" s="3">
        <v>611.26499999999999</v>
      </c>
      <c r="C141" s="3">
        <v>952.45</v>
      </c>
    </row>
    <row r="142" spans="1:3" x14ac:dyDescent="0.2">
      <c r="A142" s="3" t="s">
        <v>297</v>
      </c>
      <c r="B142" s="3">
        <v>659.54100000000005</v>
      </c>
      <c r="C142" s="3">
        <v>791.64800000000002</v>
      </c>
    </row>
    <row r="143" spans="1:3" x14ac:dyDescent="0.2">
      <c r="A143" s="3" t="s">
        <v>298</v>
      </c>
      <c r="B143" s="3">
        <v>287.64699999999999</v>
      </c>
      <c r="C143" s="3">
        <v>655.35299999999995</v>
      </c>
    </row>
    <row r="144" spans="1:3" x14ac:dyDescent="0.2">
      <c r="A144" s="3" t="s">
        <v>299</v>
      </c>
      <c r="B144" s="3">
        <v>2596.3879999999999</v>
      </c>
      <c r="C144" s="3">
        <v>4291.5749999999998</v>
      </c>
    </row>
    <row r="145" spans="1:3" x14ac:dyDescent="0.2">
      <c r="A145" s="3" t="s">
        <v>300</v>
      </c>
      <c r="B145" s="3">
        <v>2130.1480000000001</v>
      </c>
      <c r="C145" s="3">
        <v>2915.902</v>
      </c>
    </row>
    <row r="146" spans="1:3" x14ac:dyDescent="0.2">
      <c r="A146" s="3" t="s">
        <v>391</v>
      </c>
      <c r="B146" s="3">
        <v>4930.4390000000003</v>
      </c>
      <c r="C146" s="3">
        <v>5670.2110000000002</v>
      </c>
    </row>
    <row r="147" spans="1:3" x14ac:dyDescent="0.2">
      <c r="A147" s="3" t="s">
        <v>392</v>
      </c>
      <c r="B147" s="3">
        <v>2301.9259999999999</v>
      </c>
      <c r="C147" s="3">
        <v>5369.1589999999997</v>
      </c>
    </row>
    <row r="148" spans="1:3" x14ac:dyDescent="0.2">
      <c r="A148" s="3" t="s">
        <v>393</v>
      </c>
      <c r="B148" s="3">
        <v>4509.2070000000003</v>
      </c>
      <c r="C148" s="3">
        <v>6215.1360000000004</v>
      </c>
    </row>
    <row r="149" spans="1:3" x14ac:dyDescent="0.2">
      <c r="A149" s="3" t="s">
        <v>394</v>
      </c>
      <c r="B149" s="3">
        <v>3349.3119999999999</v>
      </c>
      <c r="C149" s="3">
        <v>3913.0949999999998</v>
      </c>
    </row>
    <row r="150" spans="1:3" x14ac:dyDescent="0.2">
      <c r="A150" s="3" t="s">
        <v>395</v>
      </c>
      <c r="B150" s="3">
        <v>4320.83</v>
      </c>
      <c r="C150" s="3">
        <v>6522.3680000000004</v>
      </c>
    </row>
    <row r="151" spans="1:3" x14ac:dyDescent="0.2">
      <c r="A151" s="3" t="s">
        <v>396</v>
      </c>
      <c r="B151" s="3">
        <v>2960.9830000000002</v>
      </c>
      <c r="C151" s="3">
        <v>4250.6130000000003</v>
      </c>
    </row>
    <row r="152" spans="1:3" x14ac:dyDescent="0.2">
      <c r="A152" s="3" t="s">
        <v>397</v>
      </c>
      <c r="B152" s="3">
        <v>2435.6779999999999</v>
      </c>
      <c r="C152" s="3">
        <v>5201.97</v>
      </c>
    </row>
    <row r="153" spans="1:3" x14ac:dyDescent="0.2">
      <c r="A153" s="3" t="s">
        <v>398</v>
      </c>
      <c r="B153" s="3">
        <v>3632.5749999999998</v>
      </c>
      <c r="C153" s="3">
        <v>5759.2759999999998</v>
      </c>
    </row>
    <row r="154" spans="1:3" x14ac:dyDescent="0.2">
      <c r="A154" s="3" t="s">
        <v>399</v>
      </c>
      <c r="B154" s="3">
        <v>3906.26</v>
      </c>
      <c r="C154" s="3">
        <v>4889.7380000000003</v>
      </c>
    </row>
    <row r="155" spans="1:3" x14ac:dyDescent="0.2">
      <c r="A155" s="3" t="s">
        <v>400</v>
      </c>
      <c r="B155" s="3">
        <v>4859.4139999999998</v>
      </c>
      <c r="C155" s="3">
        <v>6409.05</v>
      </c>
    </row>
    <row r="156" spans="1:3" x14ac:dyDescent="0.2">
      <c r="A156" s="3" t="s">
        <v>401</v>
      </c>
      <c r="B156" s="3">
        <v>2728.0320000000002</v>
      </c>
      <c r="C156" s="3">
        <v>5940.6040000000003</v>
      </c>
    </row>
    <row r="157" spans="1:3" x14ac:dyDescent="0.2">
      <c r="A157" s="3" t="s">
        <v>402</v>
      </c>
      <c r="B157" s="3">
        <v>2788.73</v>
      </c>
      <c r="C157" s="3">
        <v>5254.7780000000002</v>
      </c>
    </row>
    <row r="158" spans="1:3" x14ac:dyDescent="0.2">
      <c r="A158" s="3" t="s">
        <v>403</v>
      </c>
      <c r="B158" s="3">
        <v>4019.739</v>
      </c>
      <c r="C158" s="3">
        <v>5070.6639999999998</v>
      </c>
    </row>
    <row r="159" spans="1:3" x14ac:dyDescent="0.2">
      <c r="A159" s="3" t="s">
        <v>404</v>
      </c>
      <c r="B159" s="3">
        <v>5101.5420000000004</v>
      </c>
      <c r="C159" s="3">
        <v>7955.0460000000003</v>
      </c>
    </row>
    <row r="160" spans="1:3" x14ac:dyDescent="0.2">
      <c r="A160" s="3" t="s">
        <v>405</v>
      </c>
      <c r="B160" s="3">
        <v>2352.431</v>
      </c>
      <c r="C160" s="3">
        <v>281.286</v>
      </c>
    </row>
    <row r="161" spans="1:3" x14ac:dyDescent="0.2">
      <c r="A161" s="3" t="s">
        <v>406</v>
      </c>
      <c r="B161" s="3">
        <v>3390.14</v>
      </c>
      <c r="C161" s="3">
        <v>6540.77</v>
      </c>
    </row>
    <row r="162" spans="1:3" x14ac:dyDescent="0.2">
      <c r="A162" s="3" t="s">
        <v>407</v>
      </c>
      <c r="B162" s="3">
        <v>4469.6869999999999</v>
      </c>
      <c r="C162" s="3">
        <v>5800.6959999999999</v>
      </c>
    </row>
    <row r="163" spans="1:3" x14ac:dyDescent="0.2">
      <c r="A163" s="3" t="s">
        <v>408</v>
      </c>
      <c r="B163" s="3">
        <v>6944.18</v>
      </c>
      <c r="C163" s="3">
        <v>9915.86</v>
      </c>
    </row>
    <row r="164" spans="1:3" x14ac:dyDescent="0.2">
      <c r="A164" s="3" t="s">
        <v>409</v>
      </c>
      <c r="B164" s="3">
        <v>2443.6959999999999</v>
      </c>
      <c r="C164" s="3">
        <v>2972.788</v>
      </c>
    </row>
    <row r="165" spans="1:3" x14ac:dyDescent="0.2">
      <c r="A165" s="3" t="s">
        <v>410</v>
      </c>
      <c r="B165" s="3">
        <v>4013.6089999999999</v>
      </c>
      <c r="C165" s="3">
        <v>5730.2790000000005</v>
      </c>
    </row>
    <row r="166" spans="1:3" x14ac:dyDescent="0.2">
      <c r="A166" s="3" t="s">
        <v>411</v>
      </c>
      <c r="B166" s="3">
        <v>2138.5639999999999</v>
      </c>
      <c r="C166" s="3">
        <v>2588.4470000000001</v>
      </c>
    </row>
    <row r="167" spans="1:3" x14ac:dyDescent="0.2">
      <c r="A167" s="3" t="s">
        <v>412</v>
      </c>
      <c r="B167" s="3">
        <v>2774.4259999999999</v>
      </c>
      <c r="C167" s="3">
        <v>4994.5339999999997</v>
      </c>
    </row>
    <row r="168" spans="1:3" x14ac:dyDescent="0.2">
      <c r="A168" s="3" t="s">
        <v>413</v>
      </c>
      <c r="B168" s="3">
        <v>2959.944</v>
      </c>
      <c r="C168" s="3">
        <v>3754.4319999999998</v>
      </c>
    </row>
    <row r="169" spans="1:3" x14ac:dyDescent="0.2">
      <c r="A169" s="3" t="s">
        <v>414</v>
      </c>
      <c r="B169" s="3">
        <v>3514.93</v>
      </c>
      <c r="C169" s="3">
        <v>7555.1859999999997</v>
      </c>
    </row>
    <row r="170" spans="1:3" x14ac:dyDescent="0.2">
      <c r="A170" s="3" t="s">
        <v>415</v>
      </c>
      <c r="B170" s="3">
        <v>2906.1309999999999</v>
      </c>
      <c r="C170" s="3">
        <v>3441.848</v>
      </c>
    </row>
    <row r="171" spans="1:3" x14ac:dyDescent="0.2">
      <c r="A171" s="3" t="s">
        <v>416</v>
      </c>
      <c r="B171" s="3">
        <v>2697.5</v>
      </c>
      <c r="C171" s="3">
        <v>5084.5680000000002</v>
      </c>
    </row>
    <row r="172" spans="1:3" x14ac:dyDescent="0.2">
      <c r="A172" s="3" t="s">
        <v>417</v>
      </c>
      <c r="B172" s="3">
        <v>4884.0550000000003</v>
      </c>
      <c r="C172" s="3">
        <v>7167.5039999999999</v>
      </c>
    </row>
    <row r="173" spans="1:3" x14ac:dyDescent="0.2">
      <c r="A173" s="3" t="s">
        <v>418</v>
      </c>
      <c r="B173" s="3">
        <v>2348.598</v>
      </c>
      <c r="C173" s="3">
        <v>3966.1759999999999</v>
      </c>
    </row>
    <row r="174" spans="1:3" x14ac:dyDescent="0.2">
      <c r="A174" s="3" t="s">
        <v>419</v>
      </c>
      <c r="B174" s="3">
        <v>2316.3069999999998</v>
      </c>
      <c r="C174" s="3">
        <v>2539.4169999999999</v>
      </c>
    </row>
    <row r="175" spans="1:3" x14ac:dyDescent="0.2">
      <c r="A175" s="3" t="s">
        <v>420</v>
      </c>
      <c r="B175" s="3">
        <v>3279.1550000000002</v>
      </c>
      <c r="C175" s="3">
        <v>4045.6640000000002</v>
      </c>
    </row>
    <row r="176" spans="1:3" x14ac:dyDescent="0.2">
      <c r="A176" s="3" t="s">
        <v>421</v>
      </c>
      <c r="B176" s="3">
        <v>3898.65</v>
      </c>
      <c r="C176" s="3">
        <v>6671.58</v>
      </c>
    </row>
    <row r="177" spans="1:3" x14ac:dyDescent="0.2">
      <c r="A177" s="3" t="s">
        <v>422</v>
      </c>
      <c r="B177" s="3">
        <v>3402.4960000000001</v>
      </c>
      <c r="C177" s="3">
        <v>5234.2060000000001</v>
      </c>
    </row>
    <row r="178" spans="1:3" x14ac:dyDescent="0.2">
      <c r="A178" s="3" t="s">
        <v>423</v>
      </c>
      <c r="B178" s="3">
        <v>5400.9849999999997</v>
      </c>
      <c r="C178" s="3">
        <v>6020.0389999999998</v>
      </c>
    </row>
    <row r="179" spans="1:3" x14ac:dyDescent="0.2">
      <c r="A179" s="3" t="s">
        <v>424</v>
      </c>
      <c r="B179" s="3">
        <v>2415.4879999999998</v>
      </c>
      <c r="C179" s="3">
        <v>5101.9570000000003</v>
      </c>
    </row>
    <row r="180" spans="1:3" x14ac:dyDescent="0.2">
      <c r="A180" s="3" t="s">
        <v>425</v>
      </c>
      <c r="B180" s="3">
        <v>5080.1899999999996</v>
      </c>
      <c r="C180" s="3">
        <v>8953.6610000000001</v>
      </c>
    </row>
    <row r="181" spans="1:3" x14ac:dyDescent="0.2">
      <c r="A181" s="3" t="s">
        <v>426</v>
      </c>
      <c r="B181" s="3">
        <v>2554.2399999999998</v>
      </c>
      <c r="C181" s="3">
        <v>5111.4859999999999</v>
      </c>
    </row>
    <row r="182" spans="1:3" x14ac:dyDescent="0.2">
      <c r="A182" s="3" t="s">
        <v>427</v>
      </c>
      <c r="B182" s="3">
        <v>2943.0259999999998</v>
      </c>
      <c r="C182" s="3">
        <v>5860.6880000000001</v>
      </c>
    </row>
    <row r="183" spans="1:3" x14ac:dyDescent="0.2">
      <c r="A183" s="3" t="s">
        <v>428</v>
      </c>
      <c r="B183" s="3">
        <v>2261.0059999999999</v>
      </c>
      <c r="C183" s="3">
        <v>3698.2779999999998</v>
      </c>
    </row>
    <row r="184" spans="1:3" x14ac:dyDescent="0.2">
      <c r="A184" s="3" t="s">
        <v>429</v>
      </c>
      <c r="B184" s="3">
        <v>4266.2290000000003</v>
      </c>
      <c r="C184" s="3">
        <v>6685.2030000000004</v>
      </c>
    </row>
    <row r="185" spans="1:3" x14ac:dyDescent="0.2">
      <c r="A185" s="3" t="s">
        <v>430</v>
      </c>
      <c r="B185" s="3">
        <v>4050.4789999999998</v>
      </c>
      <c r="C185" s="3">
        <v>6126.3429999999998</v>
      </c>
    </row>
    <row r="186" spans="1:3" x14ac:dyDescent="0.2">
      <c r="A186" s="3" t="s">
        <v>431</v>
      </c>
      <c r="B186" s="3">
        <v>3694.61</v>
      </c>
      <c r="C186" s="3">
        <v>4996.8059999999996</v>
      </c>
    </row>
    <row r="187" spans="1:3" x14ac:dyDescent="0.2">
      <c r="A187" s="3" t="s">
        <v>432</v>
      </c>
      <c r="B187" s="3">
        <v>3805.1660000000002</v>
      </c>
      <c r="C187" s="3">
        <v>2371.163</v>
      </c>
    </row>
    <row r="188" spans="1:3" x14ac:dyDescent="0.2">
      <c r="A188" s="3" t="s">
        <v>433</v>
      </c>
      <c r="B188" s="3">
        <v>3212.8009999999999</v>
      </c>
      <c r="C188" s="3">
        <v>5328.9520000000002</v>
      </c>
    </row>
    <row r="189" spans="1:3" x14ac:dyDescent="0.2">
      <c r="A189" s="3" t="s">
        <v>434</v>
      </c>
      <c r="B189" s="3">
        <v>2652.348</v>
      </c>
      <c r="C189" s="3">
        <v>3766.9569999999999</v>
      </c>
    </row>
    <row r="190" spans="1:3" x14ac:dyDescent="0.2">
      <c r="A190" s="3" t="s">
        <v>435</v>
      </c>
      <c r="B190" s="3">
        <v>2971.8359999999998</v>
      </c>
      <c r="C190" s="3">
        <v>3687.049</v>
      </c>
    </row>
    <row r="191" spans="1:3" x14ac:dyDescent="0.2">
      <c r="A191" s="3" t="s">
        <v>436</v>
      </c>
      <c r="B191" s="3">
        <v>4768.9440000000004</v>
      </c>
      <c r="C191" s="3">
        <v>6571.6120000000001</v>
      </c>
    </row>
    <row r="192" spans="1:3" x14ac:dyDescent="0.2">
      <c r="A192" s="3" t="s">
        <v>437</v>
      </c>
      <c r="B192" s="3">
        <v>3217.0390000000002</v>
      </c>
      <c r="C192" s="3">
        <v>5246.99</v>
      </c>
    </row>
    <row r="193" spans="1:3" x14ac:dyDescent="0.2">
      <c r="A193" s="3" t="s">
        <v>438</v>
      </c>
      <c r="B193" s="3">
        <v>2602.1930000000002</v>
      </c>
      <c r="C193" s="3">
        <v>3971.422</v>
      </c>
    </row>
    <row r="194" spans="1:3" x14ac:dyDescent="0.2">
      <c r="A194" s="3" t="s">
        <v>439</v>
      </c>
      <c r="B194" s="3">
        <v>4100.3559999999998</v>
      </c>
      <c r="C194" s="3">
        <v>6345.933</v>
      </c>
    </row>
    <row r="195" spans="1:3" x14ac:dyDescent="0.2">
      <c r="A195" s="3" t="s">
        <v>440</v>
      </c>
      <c r="B195" s="3">
        <v>2792.1</v>
      </c>
      <c r="C195" s="3">
        <v>4341.884</v>
      </c>
    </row>
    <row r="196" spans="1:3" x14ac:dyDescent="0.2">
      <c r="A196" s="3" t="s">
        <v>441</v>
      </c>
      <c r="B196" s="3">
        <v>3139.6529999999998</v>
      </c>
      <c r="C196" s="3">
        <v>4842.8919999999998</v>
      </c>
    </row>
    <row r="197" spans="1:3" x14ac:dyDescent="0.2">
      <c r="A197" s="3" t="s">
        <v>442</v>
      </c>
      <c r="B197" s="3">
        <v>2867.1480000000001</v>
      </c>
      <c r="C197" s="3">
        <v>4931.116</v>
      </c>
    </row>
    <row r="198" spans="1:3" x14ac:dyDescent="0.2">
      <c r="A198" s="3" t="s">
        <v>443</v>
      </c>
      <c r="B198" s="3">
        <v>2579.636</v>
      </c>
      <c r="C198" s="3">
        <v>5498.5649999999996</v>
      </c>
    </row>
    <row r="199" spans="1:3" x14ac:dyDescent="0.2">
      <c r="A199" s="3" t="s">
        <v>444</v>
      </c>
      <c r="B199" s="3">
        <v>2774.335</v>
      </c>
      <c r="C199" s="3">
        <v>4702.299</v>
      </c>
    </row>
    <row r="200" spans="1:3" x14ac:dyDescent="0.2">
      <c r="A200" s="3" t="s">
        <v>445</v>
      </c>
      <c r="B200" s="3">
        <v>2426.6689999999999</v>
      </c>
      <c r="C200" s="3">
        <v>6523.6660000000002</v>
      </c>
    </row>
    <row r="201" spans="1:3" x14ac:dyDescent="0.2">
      <c r="A201" s="3" t="s">
        <v>446</v>
      </c>
      <c r="B201" s="3">
        <v>2120.1489999999999</v>
      </c>
      <c r="C201" s="3">
        <v>3765.2759999999998</v>
      </c>
    </row>
    <row r="202" spans="1:3" x14ac:dyDescent="0.2">
      <c r="A202" s="3" t="s">
        <v>447</v>
      </c>
      <c r="B202" s="3">
        <v>2705.7550000000001</v>
      </c>
      <c r="C202" s="3">
        <v>3516.49</v>
      </c>
    </row>
    <row r="203" spans="1:3" x14ac:dyDescent="0.2">
      <c r="A203" s="3" t="s">
        <v>448</v>
      </c>
      <c r="B203" s="3">
        <v>2585.9450000000002</v>
      </c>
      <c r="C203" s="3">
        <v>2889.9960000000001</v>
      </c>
    </row>
    <row r="204" spans="1:3" x14ac:dyDescent="0.2">
      <c r="A204" s="3" t="s">
        <v>449</v>
      </c>
      <c r="B204" s="3">
        <v>955.94100000000003</v>
      </c>
      <c r="C204" s="3">
        <v>2601.3020000000001</v>
      </c>
    </row>
    <row r="205" spans="1:3" x14ac:dyDescent="0.2">
      <c r="A205" s="3" t="s">
        <v>450</v>
      </c>
      <c r="B205" s="3">
        <v>1011.668</v>
      </c>
      <c r="C205" s="3">
        <v>1683.8409999999999</v>
      </c>
    </row>
    <row r="206" spans="1:3" x14ac:dyDescent="0.2">
      <c r="A206" s="3" t="s">
        <v>451</v>
      </c>
      <c r="B206" s="3">
        <v>976.58299999999997</v>
      </c>
      <c r="C206" s="3">
        <v>1884.317</v>
      </c>
    </row>
    <row r="207" spans="1:3" x14ac:dyDescent="0.2">
      <c r="A207" s="3" t="s">
        <v>452</v>
      </c>
      <c r="B207" s="3">
        <v>1300.192</v>
      </c>
      <c r="C207" s="3">
        <v>1831.597</v>
      </c>
    </row>
    <row r="208" spans="1:3" x14ac:dyDescent="0.2">
      <c r="A208" s="3" t="s">
        <v>453</v>
      </c>
      <c r="B208" s="3">
        <v>568.48099999999999</v>
      </c>
      <c r="C208" s="3">
        <v>818.98800000000006</v>
      </c>
    </row>
    <row r="209" spans="1:3" x14ac:dyDescent="0.2">
      <c r="A209" s="3" t="s">
        <v>454</v>
      </c>
      <c r="B209" s="3">
        <v>1116.1949999999999</v>
      </c>
      <c r="C209" s="3">
        <v>1106.8119999999999</v>
      </c>
    </row>
    <row r="210" spans="1:3" x14ac:dyDescent="0.2">
      <c r="A210" s="3" t="s">
        <v>455</v>
      </c>
      <c r="B210" s="3">
        <v>1114.345</v>
      </c>
      <c r="C210" s="3">
        <v>2346.9070000000002</v>
      </c>
    </row>
    <row r="211" spans="1:3" x14ac:dyDescent="0.2">
      <c r="A211" s="3" t="s">
        <v>456</v>
      </c>
      <c r="B211" s="3">
        <v>746.47500000000002</v>
      </c>
      <c r="C211" s="3">
        <v>2597.4650000000001</v>
      </c>
    </row>
    <row r="212" spans="1:3" x14ac:dyDescent="0.2">
      <c r="A212" s="3" t="s">
        <v>457</v>
      </c>
      <c r="B212" s="3">
        <v>1539.9290000000001</v>
      </c>
      <c r="C212" s="3">
        <v>2826.473</v>
      </c>
    </row>
    <row r="213" spans="1:3" x14ac:dyDescent="0.2">
      <c r="A213" s="3" t="s">
        <v>458</v>
      </c>
      <c r="B213" s="3">
        <v>1518.748</v>
      </c>
      <c r="C213" s="3">
        <v>2115.0239999999999</v>
      </c>
    </row>
    <row r="214" spans="1:3" x14ac:dyDescent="0.2">
      <c r="A214" s="3" t="s">
        <v>459</v>
      </c>
      <c r="B214" s="3">
        <v>983.54</v>
      </c>
      <c r="C214" s="3">
        <v>1700.511</v>
      </c>
    </row>
    <row r="215" spans="1:3" x14ac:dyDescent="0.2">
      <c r="A215" s="3" t="s">
        <v>460</v>
      </c>
      <c r="B215" s="3">
        <v>1130.4459999999999</v>
      </c>
      <c r="C215" s="3">
        <v>2567.5329999999999</v>
      </c>
    </row>
    <row r="216" spans="1:3" x14ac:dyDescent="0.2">
      <c r="A216" s="3" t="s">
        <v>461</v>
      </c>
      <c r="B216" s="3">
        <v>1074.241</v>
      </c>
      <c r="C216" s="3">
        <v>2811.7080000000001</v>
      </c>
    </row>
    <row r="217" spans="1:3" x14ac:dyDescent="0.2">
      <c r="A217" s="3" t="s">
        <v>462</v>
      </c>
      <c r="B217" s="3">
        <v>1477.6289999999999</v>
      </c>
      <c r="C217" s="3">
        <v>1978.5360000000001</v>
      </c>
    </row>
    <row r="218" spans="1:3" x14ac:dyDescent="0.2">
      <c r="A218" s="3" t="s">
        <v>463</v>
      </c>
      <c r="B218" s="3">
        <v>953.79899999999998</v>
      </c>
      <c r="C218" s="3">
        <v>1341.3109999999999</v>
      </c>
    </row>
    <row r="219" spans="1:3" x14ac:dyDescent="0.2">
      <c r="A219" s="3" t="s">
        <v>464</v>
      </c>
      <c r="B219" s="3">
        <v>3200.3710000000001</v>
      </c>
      <c r="C219" s="3">
        <v>5045.5820000000003</v>
      </c>
    </row>
    <row r="220" spans="1:3" x14ac:dyDescent="0.2">
      <c r="A220" s="3" t="s">
        <v>465</v>
      </c>
      <c r="B220" s="3">
        <v>4840.4889999999996</v>
      </c>
      <c r="C220" s="3">
        <v>4679.2139999999999</v>
      </c>
    </row>
    <row r="221" spans="1:3" x14ac:dyDescent="0.2">
      <c r="A221" s="3" t="s">
        <v>466</v>
      </c>
      <c r="B221" s="3">
        <v>315.26100000000002</v>
      </c>
      <c r="C221" s="3">
        <v>428.483</v>
      </c>
    </row>
    <row r="222" spans="1:3" x14ac:dyDescent="0.2">
      <c r="A222" s="3" t="s">
        <v>467</v>
      </c>
      <c r="B222" s="3">
        <v>795.05399999999997</v>
      </c>
      <c r="C222" s="3">
        <v>569.40300000000002</v>
      </c>
    </row>
    <row r="223" spans="1:3" x14ac:dyDescent="0.2">
      <c r="A223" s="3" t="s">
        <v>468</v>
      </c>
      <c r="B223" s="3">
        <v>1488.9649999999999</v>
      </c>
      <c r="C223" s="3">
        <v>3015.57</v>
      </c>
    </row>
    <row r="224" spans="1:3" x14ac:dyDescent="0.2">
      <c r="A224" s="3" t="s">
        <v>469</v>
      </c>
      <c r="B224" s="3">
        <v>876.81100000000004</v>
      </c>
      <c r="C224" s="3">
        <v>1445.191</v>
      </c>
    </row>
    <row r="225" spans="1:3" x14ac:dyDescent="0.2">
      <c r="A225" s="3" t="s">
        <v>470</v>
      </c>
      <c r="B225" s="3">
        <v>1414.807</v>
      </c>
      <c r="C225" s="3">
        <v>2129.0160000000001</v>
      </c>
    </row>
    <row r="226" spans="1:3" x14ac:dyDescent="0.2">
      <c r="A226" s="3" t="s">
        <v>471</v>
      </c>
      <c r="B226" s="3">
        <v>957.66700000000003</v>
      </c>
      <c r="C226" s="3">
        <v>2932.8249999999998</v>
      </c>
    </row>
    <row r="227" spans="1:3" x14ac:dyDescent="0.2">
      <c r="A227" s="3" t="s">
        <v>472</v>
      </c>
      <c r="B227" s="3">
        <v>1483.203</v>
      </c>
      <c r="C227" s="3">
        <v>3111.0990000000002</v>
      </c>
    </row>
    <row r="228" spans="1:3" x14ac:dyDescent="0.2">
      <c r="A228" s="3" t="s">
        <v>473</v>
      </c>
      <c r="B228" s="3">
        <v>914.46100000000001</v>
      </c>
      <c r="C228" s="3">
        <v>2447.8589999999999</v>
      </c>
    </row>
    <row r="229" spans="1:3" x14ac:dyDescent="0.2">
      <c r="A229" s="3" t="s">
        <v>474</v>
      </c>
      <c r="B229" s="3">
        <v>2278.2779999999998</v>
      </c>
      <c r="C229" s="3">
        <v>3974.136</v>
      </c>
    </row>
    <row r="230" spans="1:3" x14ac:dyDescent="0.2">
      <c r="A230" s="3" t="s">
        <v>475</v>
      </c>
      <c r="B230" s="3">
        <v>3246.587</v>
      </c>
      <c r="C230" s="3">
        <v>6606.2929999999997</v>
      </c>
    </row>
    <row r="231" spans="1:3" x14ac:dyDescent="0.2">
      <c r="A231" s="3" t="s">
        <v>476</v>
      </c>
      <c r="B231" s="3">
        <v>1397.7190000000001</v>
      </c>
      <c r="C231" s="3">
        <v>2311.721</v>
      </c>
    </row>
    <row r="232" spans="1:3" x14ac:dyDescent="0.2">
      <c r="A232" s="3" t="s">
        <v>477</v>
      </c>
      <c r="B232" s="3">
        <v>1268.925</v>
      </c>
      <c r="C232" s="3">
        <v>2678.855</v>
      </c>
    </row>
    <row r="233" spans="1:3" x14ac:dyDescent="0.2">
      <c r="A233" s="3" t="s">
        <v>478</v>
      </c>
      <c r="B233" s="3">
        <v>940.87599999999998</v>
      </c>
      <c r="C233" s="3">
        <v>2191.7190000000001</v>
      </c>
    </row>
    <row r="234" spans="1:3" x14ac:dyDescent="0.2">
      <c r="A234" s="3" t="s">
        <v>479</v>
      </c>
      <c r="B234" s="3">
        <v>2263.4630000000002</v>
      </c>
      <c r="C234" s="3">
        <v>2459.8989999999999</v>
      </c>
    </row>
    <row r="235" spans="1:3" x14ac:dyDescent="0.2">
      <c r="A235" s="3" t="s">
        <v>480</v>
      </c>
      <c r="B235" s="3">
        <v>4272.701</v>
      </c>
      <c r="C235" s="3">
        <v>5330.5829999999996</v>
      </c>
    </row>
    <row r="236" spans="1:3" x14ac:dyDescent="0.2">
      <c r="A236" s="3" t="s">
        <v>557</v>
      </c>
      <c r="B236" s="3">
        <v>2224.567</v>
      </c>
      <c r="C236" s="3">
        <v>2613.1849999999999</v>
      </c>
    </row>
    <row r="237" spans="1:3" x14ac:dyDescent="0.2">
      <c r="A237" s="3" t="s">
        <v>558</v>
      </c>
      <c r="B237" s="3">
        <v>2892.241</v>
      </c>
      <c r="C237" s="3">
        <v>4328.4759999999997</v>
      </c>
    </row>
    <row r="238" spans="1:3" x14ac:dyDescent="0.2">
      <c r="A238" s="3" t="s">
        <v>559</v>
      </c>
      <c r="B238" s="3">
        <v>2477.5749999999998</v>
      </c>
      <c r="C238" s="3">
        <v>3204.3389999999999</v>
      </c>
    </row>
    <row r="239" spans="1:3" x14ac:dyDescent="0.2">
      <c r="A239" s="3" t="s">
        <v>560</v>
      </c>
      <c r="B239" s="3">
        <v>2226.424</v>
      </c>
      <c r="C239" s="3">
        <v>3987.768</v>
      </c>
    </row>
    <row r="240" spans="1:3" x14ac:dyDescent="0.2">
      <c r="A240" s="3" t="s">
        <v>561</v>
      </c>
      <c r="B240" s="3">
        <v>3377.3029999999999</v>
      </c>
      <c r="C240" s="3">
        <v>3317.558</v>
      </c>
    </row>
    <row r="241" spans="1:3" x14ac:dyDescent="0.2">
      <c r="A241" s="3" t="s">
        <v>562</v>
      </c>
      <c r="B241" s="3">
        <v>1930.4690000000001</v>
      </c>
      <c r="C241" s="3">
        <v>3627.2069999999999</v>
      </c>
    </row>
    <row r="242" spans="1:3" x14ac:dyDescent="0.2">
      <c r="A242" s="3" t="s">
        <v>563</v>
      </c>
      <c r="B242" s="3">
        <v>4166.29</v>
      </c>
      <c r="C242" s="3">
        <v>5045.3689999999997</v>
      </c>
    </row>
    <row r="243" spans="1:3" x14ac:dyDescent="0.2">
      <c r="A243" s="3" t="s">
        <v>564</v>
      </c>
      <c r="B243" s="3">
        <v>3095.0360000000001</v>
      </c>
      <c r="C243" s="3">
        <v>3715.5230000000001</v>
      </c>
    </row>
    <row r="244" spans="1:3" x14ac:dyDescent="0.2">
      <c r="A244" s="3" t="s">
        <v>565</v>
      </c>
      <c r="B244" s="3">
        <v>2970.21</v>
      </c>
      <c r="C244" s="3">
        <v>4429.1099999999997</v>
      </c>
    </row>
    <row r="245" spans="1:3" x14ac:dyDescent="0.2">
      <c r="A245" s="3" t="s">
        <v>566</v>
      </c>
      <c r="B245" s="3">
        <v>3262.1219999999998</v>
      </c>
      <c r="C245" s="3">
        <v>3549.8580000000002</v>
      </c>
    </row>
    <row r="246" spans="1:3" x14ac:dyDescent="0.2">
      <c r="A246" s="3" t="s">
        <v>567</v>
      </c>
      <c r="B246" s="3">
        <v>2811.654</v>
      </c>
      <c r="C246" s="3">
        <v>2460.1779999999999</v>
      </c>
    </row>
    <row r="247" spans="1:3" x14ac:dyDescent="0.2">
      <c r="A247" s="3" t="s">
        <v>568</v>
      </c>
      <c r="B247" s="3">
        <v>2711.0149999999999</v>
      </c>
      <c r="C247" s="3">
        <v>5170.9840000000004</v>
      </c>
    </row>
    <row r="248" spans="1:3" x14ac:dyDescent="0.2">
      <c r="A248" s="3" t="s">
        <v>569</v>
      </c>
      <c r="B248" s="3">
        <v>2730.3139999999999</v>
      </c>
      <c r="C248" s="3">
        <v>4432.1229999999996</v>
      </c>
    </row>
    <row r="249" spans="1:3" x14ac:dyDescent="0.2">
      <c r="A249" s="3" t="s">
        <v>570</v>
      </c>
      <c r="B249" s="3">
        <v>3427.1779999999999</v>
      </c>
      <c r="C249" s="3">
        <v>4463.9949999999999</v>
      </c>
    </row>
    <row r="250" spans="1:3" x14ac:dyDescent="0.2">
      <c r="A250" s="3" t="s">
        <v>571</v>
      </c>
      <c r="B250" s="3">
        <v>3351.12</v>
      </c>
      <c r="C250" s="3">
        <v>4406.1970000000001</v>
      </c>
    </row>
    <row r="251" spans="1:3" x14ac:dyDescent="0.2">
      <c r="A251" s="3" t="s">
        <v>572</v>
      </c>
      <c r="B251" s="3">
        <v>2459.971</v>
      </c>
      <c r="C251" s="3">
        <v>2695.7249999999999</v>
      </c>
    </row>
    <row r="252" spans="1:3" x14ac:dyDescent="0.2">
      <c r="A252" s="3" t="s">
        <v>573</v>
      </c>
      <c r="B252" s="3">
        <v>3700.2539999999999</v>
      </c>
      <c r="C252" s="3">
        <v>5385.2579999999998</v>
      </c>
    </row>
    <row r="253" spans="1:3" x14ac:dyDescent="0.2">
      <c r="A253" s="3" t="s">
        <v>574</v>
      </c>
      <c r="B253" s="3">
        <v>1936.9870000000001</v>
      </c>
      <c r="C253" s="3">
        <v>3433.1950000000002</v>
      </c>
    </row>
    <row r="254" spans="1:3" x14ac:dyDescent="0.2">
      <c r="A254" s="3" t="s">
        <v>575</v>
      </c>
      <c r="B254" s="3">
        <v>2091.328</v>
      </c>
      <c r="C254" s="3">
        <v>3352.76</v>
      </c>
    </row>
    <row r="255" spans="1:3" x14ac:dyDescent="0.2">
      <c r="A255" s="3" t="s">
        <v>576</v>
      </c>
      <c r="B255" s="3">
        <v>2285.547</v>
      </c>
      <c r="C255" s="3">
        <v>5668.7820000000002</v>
      </c>
    </row>
    <row r="256" spans="1:3" x14ac:dyDescent="0.2">
      <c r="A256" s="3" t="s">
        <v>577</v>
      </c>
      <c r="B256" s="3">
        <v>2325.395</v>
      </c>
      <c r="C256" s="3">
        <v>3328.1770000000001</v>
      </c>
    </row>
    <row r="257" spans="1:3" x14ac:dyDescent="0.2">
      <c r="A257" s="3" t="s">
        <v>578</v>
      </c>
      <c r="B257" s="3">
        <v>2751.7510000000002</v>
      </c>
      <c r="C257" s="3">
        <v>3441.2139999999999</v>
      </c>
    </row>
    <row r="258" spans="1:3" x14ac:dyDescent="0.2">
      <c r="A258" s="3" t="s">
        <v>579</v>
      </c>
      <c r="B258" s="3">
        <v>2372.306</v>
      </c>
      <c r="C258" s="3">
        <v>2962.192</v>
      </c>
    </row>
    <row r="259" spans="1:3" x14ac:dyDescent="0.2">
      <c r="A259" s="3" t="s">
        <v>580</v>
      </c>
      <c r="B259" s="3">
        <v>3519.8319999999999</v>
      </c>
      <c r="C259" s="3">
        <v>4778.7520000000004</v>
      </c>
    </row>
    <row r="260" spans="1:3" x14ac:dyDescent="0.2">
      <c r="A260" s="3" t="s">
        <v>581</v>
      </c>
      <c r="B260" s="3">
        <v>2230.3420000000001</v>
      </c>
      <c r="C260" s="3">
        <v>2811.3330000000001</v>
      </c>
    </row>
    <row r="261" spans="1:3" x14ac:dyDescent="0.2">
      <c r="A261" s="3" t="s">
        <v>582</v>
      </c>
      <c r="B261" s="3">
        <v>2107.6129999999998</v>
      </c>
      <c r="C261" s="3">
        <v>3629.7660000000001</v>
      </c>
    </row>
    <row r="262" spans="1:3" x14ac:dyDescent="0.2">
      <c r="A262" s="3" t="s">
        <v>583</v>
      </c>
      <c r="B262" s="3">
        <v>3956.422</v>
      </c>
      <c r="C262" s="3">
        <v>4768.893</v>
      </c>
    </row>
    <row r="263" spans="1:3" x14ac:dyDescent="0.2">
      <c r="A263" s="3" t="s">
        <v>584</v>
      </c>
      <c r="B263" s="3">
        <v>2151.703</v>
      </c>
      <c r="C263" s="3">
        <v>5031.183</v>
      </c>
    </row>
    <row r="264" spans="1:3" x14ac:dyDescent="0.2">
      <c r="A264" s="3" t="s">
        <v>585</v>
      </c>
      <c r="B264" s="3">
        <v>2076.9169999999999</v>
      </c>
      <c r="C264" s="3">
        <v>3875.6729999999998</v>
      </c>
    </row>
    <row r="265" spans="1:3" x14ac:dyDescent="0.2">
      <c r="A265" s="3" t="s">
        <v>586</v>
      </c>
      <c r="B265" s="3">
        <v>1934.0170000000001</v>
      </c>
      <c r="C265" s="3">
        <v>2840.7979999999998</v>
      </c>
    </row>
    <row r="266" spans="1:3" x14ac:dyDescent="0.2">
      <c r="A266" s="3" t="s">
        <v>587</v>
      </c>
      <c r="B266" s="3">
        <v>2626.748</v>
      </c>
      <c r="C266" s="3">
        <v>3177.9749999999999</v>
      </c>
    </row>
    <row r="267" spans="1:3" x14ac:dyDescent="0.2">
      <c r="A267" s="3" t="s">
        <v>588</v>
      </c>
      <c r="B267" s="3">
        <v>2020.817</v>
      </c>
      <c r="C267" s="3">
        <v>2431.1039999999998</v>
      </c>
    </row>
    <row r="268" spans="1:3" x14ac:dyDescent="0.2">
      <c r="A268" s="3" t="s">
        <v>589</v>
      </c>
      <c r="B268" s="3">
        <v>3990.4279999999999</v>
      </c>
      <c r="C268" s="3">
        <v>5602.7749999999996</v>
      </c>
    </row>
    <row r="269" spans="1:3" x14ac:dyDescent="0.2">
      <c r="A269" s="3" t="s">
        <v>590</v>
      </c>
      <c r="B269" s="3">
        <v>2824.1819999999998</v>
      </c>
      <c r="C269" s="3">
        <v>2251.415</v>
      </c>
    </row>
    <row r="270" spans="1:3" x14ac:dyDescent="0.2">
      <c r="A270" s="3" t="s">
        <v>591</v>
      </c>
      <c r="B270" s="3">
        <v>2670.7849999999999</v>
      </c>
      <c r="C270" s="3">
        <v>3307.5419999999999</v>
      </c>
    </row>
    <row r="271" spans="1:3" x14ac:dyDescent="0.2">
      <c r="A271" s="3" t="s">
        <v>592</v>
      </c>
      <c r="B271" s="3">
        <v>2239.373</v>
      </c>
      <c r="C271" s="3">
        <v>3341.1770000000001</v>
      </c>
    </row>
    <row r="272" spans="1:3" x14ac:dyDescent="0.2">
      <c r="A272" s="3" t="s">
        <v>593</v>
      </c>
      <c r="B272" s="3">
        <v>2463.107</v>
      </c>
      <c r="C272" s="3">
        <v>3175.1019999999999</v>
      </c>
    </row>
    <row r="273" spans="1:3" x14ac:dyDescent="0.2">
      <c r="A273" s="3" t="s">
        <v>594</v>
      </c>
      <c r="B273" s="3">
        <v>2698.9690000000001</v>
      </c>
      <c r="C273" s="3">
        <v>3929.1660000000002</v>
      </c>
    </row>
    <row r="274" spans="1:3" x14ac:dyDescent="0.2">
      <c r="A274" s="3" t="s">
        <v>595</v>
      </c>
      <c r="B274" s="3">
        <v>2499.069</v>
      </c>
      <c r="C274" s="3">
        <v>3479.732</v>
      </c>
    </row>
    <row r="275" spans="1:3" x14ac:dyDescent="0.2">
      <c r="A275" s="3" t="s">
        <v>596</v>
      </c>
      <c r="B275" s="3">
        <v>3195.1509999999998</v>
      </c>
      <c r="C275" s="3">
        <v>3657.9960000000001</v>
      </c>
    </row>
    <row r="276" spans="1:3" x14ac:dyDescent="0.2">
      <c r="A276" s="3" t="s">
        <v>597</v>
      </c>
      <c r="B276" s="3">
        <v>3556.2979999999998</v>
      </c>
      <c r="C276" s="3">
        <v>4408.4009999999998</v>
      </c>
    </row>
    <row r="277" spans="1:3" x14ac:dyDescent="0.2">
      <c r="A277" s="3" t="s">
        <v>598</v>
      </c>
      <c r="B277" s="3">
        <v>3851.1550000000002</v>
      </c>
      <c r="C277" s="3">
        <v>4989.5730000000003</v>
      </c>
    </row>
    <row r="278" spans="1:3" x14ac:dyDescent="0.2">
      <c r="A278" s="3" t="s">
        <v>599</v>
      </c>
      <c r="B278" s="3">
        <v>3823.8240000000001</v>
      </c>
      <c r="C278" s="3">
        <v>4354.5510000000004</v>
      </c>
    </row>
    <row r="279" spans="1:3" x14ac:dyDescent="0.2">
      <c r="A279" s="3" t="s">
        <v>600</v>
      </c>
      <c r="B279" s="3">
        <v>680.59400000000005</v>
      </c>
      <c r="C279" s="3">
        <v>1343.3579999999999</v>
      </c>
    </row>
    <row r="280" spans="1:3" x14ac:dyDescent="0.2">
      <c r="A280" s="3" t="s">
        <v>601</v>
      </c>
      <c r="B280" s="3">
        <v>890.58699999999999</v>
      </c>
      <c r="C280" s="3">
        <v>1420.8920000000001</v>
      </c>
    </row>
    <row r="281" spans="1:3" x14ac:dyDescent="0.2">
      <c r="A281" s="3" t="s">
        <v>602</v>
      </c>
      <c r="B281" s="3">
        <v>959.42100000000005</v>
      </c>
      <c r="C281" s="3">
        <v>2440.6860000000001</v>
      </c>
    </row>
    <row r="282" spans="1:3" x14ac:dyDescent="0.2">
      <c r="A282" s="3" t="s">
        <v>603</v>
      </c>
      <c r="B282" s="3">
        <v>750.02300000000002</v>
      </c>
      <c r="C282" s="3">
        <v>1267.4380000000001</v>
      </c>
    </row>
    <row r="283" spans="1:3" x14ac:dyDescent="0.2">
      <c r="A283" s="3" t="s">
        <v>604</v>
      </c>
      <c r="B283" s="3">
        <v>333.84300000000002</v>
      </c>
      <c r="C283" s="3">
        <v>873.20699999999999</v>
      </c>
    </row>
    <row r="284" spans="1:3" x14ac:dyDescent="0.2">
      <c r="A284" s="3" t="s">
        <v>605</v>
      </c>
      <c r="B284" s="3">
        <v>1244.348</v>
      </c>
      <c r="C284" s="3">
        <v>268.08800000000002</v>
      </c>
    </row>
    <row r="285" spans="1:3" x14ac:dyDescent="0.2">
      <c r="A285" s="3" t="s">
        <v>606</v>
      </c>
      <c r="B285" s="3">
        <v>988.70299999999997</v>
      </c>
      <c r="C285" s="3">
        <v>1308.2660000000001</v>
      </c>
    </row>
    <row r="286" spans="1:3" x14ac:dyDescent="0.2">
      <c r="A286" s="3" t="s">
        <v>607</v>
      </c>
      <c r="B286" s="3">
        <v>632.23</v>
      </c>
      <c r="C286" s="3">
        <v>1191.337</v>
      </c>
    </row>
    <row r="287" spans="1:3" x14ac:dyDescent="0.2">
      <c r="A287" s="3" t="s">
        <v>608</v>
      </c>
      <c r="B287" s="3">
        <v>1127.662</v>
      </c>
      <c r="C287" s="3">
        <v>3355.0610000000001</v>
      </c>
    </row>
    <row r="288" spans="1:3" x14ac:dyDescent="0.2">
      <c r="A288" s="3" t="s">
        <v>609</v>
      </c>
      <c r="B288" s="3">
        <v>773.11900000000003</v>
      </c>
      <c r="C288" s="3">
        <v>1449.1479999999999</v>
      </c>
    </row>
    <row r="289" spans="1:3" x14ac:dyDescent="0.2">
      <c r="A289" s="3" t="s">
        <v>610</v>
      </c>
      <c r="B289" s="3">
        <v>381.11500000000001</v>
      </c>
      <c r="C289" s="3">
        <v>659.84799999999996</v>
      </c>
    </row>
    <row r="290" spans="1:3" x14ac:dyDescent="0.2">
      <c r="A290" s="3" t="s">
        <v>611</v>
      </c>
      <c r="B290" s="3">
        <v>601.577</v>
      </c>
      <c r="C290" s="3">
        <v>1488.84</v>
      </c>
    </row>
    <row r="291" spans="1:3" x14ac:dyDescent="0.2">
      <c r="A291" s="3" t="s">
        <v>612</v>
      </c>
      <c r="B291" s="3">
        <v>189.90299999999999</v>
      </c>
      <c r="C291" s="3">
        <v>772.89200000000005</v>
      </c>
    </row>
    <row r="292" spans="1:3" x14ac:dyDescent="0.2">
      <c r="A292" s="3" t="s">
        <v>613</v>
      </c>
      <c r="B292" s="3">
        <v>1097.4459999999999</v>
      </c>
      <c r="C292" s="3">
        <v>1421.931</v>
      </c>
    </row>
    <row r="293" spans="1:3" x14ac:dyDescent="0.2">
      <c r="A293" s="3" t="s">
        <v>614</v>
      </c>
      <c r="B293" s="3">
        <v>1116.893</v>
      </c>
      <c r="C293" s="3">
        <v>3027.027</v>
      </c>
    </row>
    <row r="294" spans="1:3" x14ac:dyDescent="0.2">
      <c r="A294" s="3" t="s">
        <v>615</v>
      </c>
      <c r="B294" s="3">
        <v>439.37</v>
      </c>
      <c r="C294" s="3">
        <v>701.09</v>
      </c>
    </row>
    <row r="295" spans="1:3" x14ac:dyDescent="0.2">
      <c r="A295" s="3" t="s">
        <v>616</v>
      </c>
      <c r="B295" s="3">
        <v>611.77599999999995</v>
      </c>
      <c r="C295" s="3">
        <v>468.91899999999998</v>
      </c>
    </row>
    <row r="296" spans="1:3" x14ac:dyDescent="0.2">
      <c r="A296" s="3" t="s">
        <v>617</v>
      </c>
      <c r="B296" s="3">
        <v>556.62699999999995</v>
      </c>
      <c r="C296" s="3">
        <v>1186.0119999999999</v>
      </c>
    </row>
    <row r="297" spans="1:3" x14ac:dyDescent="0.2">
      <c r="A297" s="3" t="s">
        <v>618</v>
      </c>
      <c r="B297" s="3">
        <v>645.94299999999998</v>
      </c>
      <c r="C297" s="3">
        <v>1613.5450000000001</v>
      </c>
    </row>
    <row r="298" spans="1:3" x14ac:dyDescent="0.2">
      <c r="A298" s="3" t="s">
        <v>619</v>
      </c>
      <c r="B298" s="3">
        <v>734.57399999999996</v>
      </c>
      <c r="C298" s="3">
        <v>1259.96</v>
      </c>
    </row>
    <row r="299" spans="1:3" x14ac:dyDescent="0.2">
      <c r="A299" s="3" t="s">
        <v>620</v>
      </c>
      <c r="B299" s="3">
        <v>694.64700000000005</v>
      </c>
      <c r="C299" s="3">
        <v>752.11800000000005</v>
      </c>
    </row>
    <row r="300" spans="1:3" x14ac:dyDescent="0.2">
      <c r="A300" s="3" t="s">
        <v>621</v>
      </c>
      <c r="B300" s="3">
        <v>364.61</v>
      </c>
      <c r="C300" s="3">
        <v>662.13199999999995</v>
      </c>
    </row>
    <row r="301" spans="1:3" x14ac:dyDescent="0.2">
      <c r="A301" s="3" t="s">
        <v>622</v>
      </c>
      <c r="B301" s="3">
        <v>430.50799999999998</v>
      </c>
      <c r="C301" s="3">
        <v>1363.549</v>
      </c>
    </row>
    <row r="302" spans="1:3" x14ac:dyDescent="0.2">
      <c r="A302" s="3" t="s">
        <v>623</v>
      </c>
      <c r="B302" s="3">
        <v>457.774</v>
      </c>
      <c r="C302" s="3">
        <v>1011.049</v>
      </c>
    </row>
    <row r="303" spans="1:3" x14ac:dyDescent="0.2">
      <c r="A303" s="3" t="s">
        <v>624</v>
      </c>
      <c r="B303" s="3">
        <v>539.70600000000002</v>
      </c>
      <c r="C303" s="3">
        <v>886.75</v>
      </c>
    </row>
    <row r="304" spans="1:3" x14ac:dyDescent="0.2">
      <c r="A304" s="3" t="s">
        <v>625</v>
      </c>
      <c r="B304" s="3">
        <v>597.60699999999997</v>
      </c>
      <c r="C304" s="3">
        <v>242.93799999999999</v>
      </c>
    </row>
    <row r="305" spans="1:3" x14ac:dyDescent="0.2">
      <c r="A305" s="3" t="s">
        <v>626</v>
      </c>
      <c r="B305" s="3">
        <v>422.48</v>
      </c>
      <c r="C305" s="3">
        <v>536.27200000000005</v>
      </c>
    </row>
    <row r="306" spans="1:3" x14ac:dyDescent="0.2">
      <c r="A306" s="3" t="s">
        <v>627</v>
      </c>
      <c r="B306" s="3">
        <v>445.92399999999998</v>
      </c>
      <c r="C306" s="3">
        <v>653.803</v>
      </c>
    </row>
    <row r="307" spans="1:3" x14ac:dyDescent="0.2">
      <c r="A307" s="3" t="s">
        <v>628</v>
      </c>
      <c r="B307" s="3">
        <v>511.15800000000002</v>
      </c>
      <c r="C307" s="3">
        <v>729.89700000000005</v>
      </c>
    </row>
    <row r="308" spans="1:3" x14ac:dyDescent="0.2">
      <c r="A308" s="3" t="s">
        <v>629</v>
      </c>
      <c r="B308" s="3">
        <v>413.74200000000002</v>
      </c>
      <c r="C308" s="3">
        <v>828.64200000000005</v>
      </c>
    </row>
    <row r="309" spans="1:3" x14ac:dyDescent="0.2">
      <c r="A309" s="3" t="s">
        <v>630</v>
      </c>
      <c r="B309" s="3">
        <v>566.33100000000002</v>
      </c>
      <c r="C309" s="3">
        <v>320.30399999999997</v>
      </c>
    </row>
    <row r="310" spans="1:3" x14ac:dyDescent="0.2">
      <c r="A310" s="3" t="s">
        <v>631</v>
      </c>
      <c r="B310" s="3">
        <v>611.96900000000005</v>
      </c>
      <c r="C310" s="3">
        <v>978.07899999999995</v>
      </c>
    </row>
    <row r="311" spans="1:3" x14ac:dyDescent="0.2">
      <c r="A311" s="3" t="s">
        <v>632</v>
      </c>
      <c r="B311" s="3">
        <v>3939.5189999999998</v>
      </c>
      <c r="C311" s="3">
        <v>3653.8159999999998</v>
      </c>
    </row>
    <row r="312" spans="1:3" x14ac:dyDescent="0.2">
      <c r="A312" s="3" t="s">
        <v>662</v>
      </c>
      <c r="B312" s="3">
        <v>1473.7670000000001</v>
      </c>
      <c r="C312" s="3">
        <v>1566.0940000000001</v>
      </c>
    </row>
    <row r="313" spans="1:3" x14ac:dyDescent="0.2">
      <c r="A313" s="3" t="s">
        <v>663</v>
      </c>
      <c r="B313" s="3">
        <v>1421.81</v>
      </c>
      <c r="C313" s="3">
        <v>2500.5729999999999</v>
      </c>
    </row>
    <row r="314" spans="1:3" x14ac:dyDescent="0.2">
      <c r="A314" s="3" t="s">
        <v>664</v>
      </c>
      <c r="B314" s="3">
        <v>1833.9770000000001</v>
      </c>
      <c r="C314" s="3">
        <v>2385.1689999999999</v>
      </c>
    </row>
    <row r="315" spans="1:3" x14ac:dyDescent="0.2">
      <c r="A315" s="3" t="s">
        <v>665</v>
      </c>
      <c r="B315" s="3">
        <v>2194.5500000000002</v>
      </c>
      <c r="C315" s="3">
        <v>3348.0839999999998</v>
      </c>
    </row>
    <row r="316" spans="1:3" x14ac:dyDescent="0.2">
      <c r="A316" s="3" t="s">
        <v>666</v>
      </c>
      <c r="B316" s="3">
        <v>1535.3910000000001</v>
      </c>
      <c r="C316" s="3">
        <v>2682.4789999999998</v>
      </c>
    </row>
    <row r="317" spans="1:3" x14ac:dyDescent="0.2">
      <c r="A317" s="3" t="s">
        <v>667</v>
      </c>
      <c r="B317" s="3">
        <v>1684.412</v>
      </c>
      <c r="C317" s="3">
        <v>2368.268</v>
      </c>
    </row>
    <row r="318" spans="1:3" x14ac:dyDescent="0.2">
      <c r="A318" s="3" t="s">
        <v>668</v>
      </c>
      <c r="B318" s="3">
        <v>1489.1030000000001</v>
      </c>
      <c r="C318" s="3">
        <v>1923.434</v>
      </c>
    </row>
    <row r="319" spans="1:3" x14ac:dyDescent="0.2">
      <c r="A319" s="3" t="s">
        <v>669</v>
      </c>
      <c r="B319" s="3">
        <v>1419.694</v>
      </c>
      <c r="C319" s="3">
        <v>2519.681</v>
      </c>
    </row>
    <row r="320" spans="1:3" x14ac:dyDescent="0.2">
      <c r="A320" s="3" t="s">
        <v>670</v>
      </c>
      <c r="B320" s="3">
        <v>1401.7529999999999</v>
      </c>
      <c r="C320" s="3">
        <v>1996.432</v>
      </c>
    </row>
    <row r="321" spans="1:3" x14ac:dyDescent="0.2">
      <c r="A321" s="3" t="s">
        <v>671</v>
      </c>
      <c r="B321" s="3">
        <v>2614.66</v>
      </c>
      <c r="C321" s="3">
        <v>3439.4140000000002</v>
      </c>
    </row>
    <row r="322" spans="1:3" x14ac:dyDescent="0.2">
      <c r="A322" s="3" t="s">
        <v>672</v>
      </c>
      <c r="B322" s="3">
        <v>1100.3620000000001</v>
      </c>
      <c r="C322" s="3">
        <v>2159.752</v>
      </c>
    </row>
    <row r="323" spans="1:3" x14ac:dyDescent="0.2">
      <c r="A323" s="3" t="s">
        <v>673</v>
      </c>
      <c r="B323" s="3">
        <v>1880.8340000000001</v>
      </c>
      <c r="C323" s="3">
        <v>2754.9949999999999</v>
      </c>
    </row>
    <row r="324" spans="1:3" x14ac:dyDescent="0.2">
      <c r="A324" s="3" t="s">
        <v>674</v>
      </c>
      <c r="B324" s="3">
        <v>1689.732</v>
      </c>
      <c r="C324" s="3">
        <v>2918.4229999999998</v>
      </c>
    </row>
    <row r="325" spans="1:3" x14ac:dyDescent="0.2">
      <c r="A325" s="3" t="s">
        <v>675</v>
      </c>
      <c r="B325" s="3">
        <v>2320.0059999999999</v>
      </c>
      <c r="C325" s="3">
        <v>3138.4050000000002</v>
      </c>
    </row>
    <row r="326" spans="1:3" x14ac:dyDescent="0.2">
      <c r="A326" s="3" t="s">
        <v>676</v>
      </c>
      <c r="B326" s="3">
        <v>1388.8430000000001</v>
      </c>
      <c r="C326" s="3">
        <v>2009.019</v>
      </c>
    </row>
    <row r="327" spans="1:3" x14ac:dyDescent="0.2">
      <c r="A327" s="3" t="s">
        <v>677</v>
      </c>
      <c r="B327" s="3">
        <v>1200.4929999999999</v>
      </c>
      <c r="C327" s="3">
        <v>1266.4179999999999</v>
      </c>
    </row>
    <row r="328" spans="1:3" x14ac:dyDescent="0.2">
      <c r="A328" s="3" t="s">
        <v>678</v>
      </c>
      <c r="B328" s="3">
        <v>1238.82</v>
      </c>
      <c r="C328" s="3">
        <v>1337.4280000000001</v>
      </c>
    </row>
    <row r="329" spans="1:3" x14ac:dyDescent="0.2">
      <c r="A329" s="3" t="s">
        <v>679</v>
      </c>
      <c r="B329" s="3">
        <v>1119.809</v>
      </c>
      <c r="C329" s="3">
        <v>191.51400000000001</v>
      </c>
    </row>
    <row r="330" spans="1:3" x14ac:dyDescent="0.2">
      <c r="A330" s="3" t="s">
        <v>680</v>
      </c>
      <c r="B330" s="3">
        <v>1120.046</v>
      </c>
      <c r="C330" s="3">
        <v>558.31399999999996</v>
      </c>
    </row>
    <row r="331" spans="1:3" x14ac:dyDescent="0.2">
      <c r="A331" s="3" t="s">
        <v>681</v>
      </c>
      <c r="B331" s="3">
        <v>2190.471</v>
      </c>
      <c r="C331" s="3">
        <v>3381.893</v>
      </c>
    </row>
    <row r="332" spans="1:3" x14ac:dyDescent="0.2">
      <c r="A332" s="3" t="s">
        <v>682</v>
      </c>
      <c r="B332" s="3">
        <v>1050.2619999999999</v>
      </c>
      <c r="C332" s="3">
        <v>171.57400000000001</v>
      </c>
    </row>
    <row r="333" spans="1:3" x14ac:dyDescent="0.2">
      <c r="A333" s="3" t="s">
        <v>683</v>
      </c>
      <c r="B333" s="3">
        <v>1179.8489999999999</v>
      </c>
      <c r="C333" s="3">
        <v>487.68</v>
      </c>
    </row>
    <row r="334" spans="1:3" x14ac:dyDescent="0.2">
      <c r="A334" s="3" t="s">
        <v>684</v>
      </c>
      <c r="B334" s="3">
        <v>2104.5819999999999</v>
      </c>
      <c r="C334" s="3">
        <v>2674.52</v>
      </c>
    </row>
    <row r="335" spans="1:3" x14ac:dyDescent="0.2">
      <c r="A335" s="3" t="s">
        <v>685</v>
      </c>
      <c r="B335" s="3">
        <v>1357.6120000000001</v>
      </c>
      <c r="C335" s="3">
        <v>1810.163</v>
      </c>
    </row>
    <row r="336" spans="1:3" x14ac:dyDescent="0.2">
      <c r="A336" s="3" t="s">
        <v>686</v>
      </c>
      <c r="B336" s="3">
        <v>1504.577</v>
      </c>
      <c r="C336" s="3">
        <v>783.56100000000004</v>
      </c>
    </row>
    <row r="337" spans="1:3" x14ac:dyDescent="0.2">
      <c r="A337" s="3" t="s">
        <v>687</v>
      </c>
      <c r="B337" s="3">
        <v>523.024</v>
      </c>
      <c r="C337" s="3">
        <v>1242.7819999999999</v>
      </c>
    </row>
    <row r="338" spans="1:3" x14ac:dyDescent="0.2">
      <c r="A338" s="3" t="s">
        <v>688</v>
      </c>
      <c r="B338" s="3">
        <v>543.99900000000002</v>
      </c>
      <c r="C338" s="3">
        <v>1067.212</v>
      </c>
    </row>
    <row r="339" spans="1:3" x14ac:dyDescent="0.2">
      <c r="A339" s="3" t="s">
        <v>689</v>
      </c>
      <c r="B339" s="3">
        <v>1288.6759999999999</v>
      </c>
      <c r="C339" s="3">
        <v>1425.5650000000001</v>
      </c>
    </row>
    <row r="340" spans="1:3" x14ac:dyDescent="0.2">
      <c r="A340" s="3" t="s">
        <v>690</v>
      </c>
      <c r="B340" s="3">
        <v>591.93100000000004</v>
      </c>
      <c r="C340" s="3">
        <v>1257.662</v>
      </c>
    </row>
    <row r="341" spans="1:3" x14ac:dyDescent="0.2">
      <c r="A341" s="3" t="s">
        <v>756</v>
      </c>
      <c r="B341" s="3">
        <v>2345.0239999999999</v>
      </c>
      <c r="C341" s="3">
        <v>2996.9270000000001</v>
      </c>
    </row>
    <row r="342" spans="1:3" x14ac:dyDescent="0.2">
      <c r="A342" s="3" t="s">
        <v>757</v>
      </c>
      <c r="B342" s="3">
        <v>4838.5349999999999</v>
      </c>
      <c r="C342" s="3">
        <v>5934.9939999999997</v>
      </c>
    </row>
    <row r="343" spans="1:3" x14ac:dyDescent="0.2">
      <c r="A343" s="3" t="s">
        <v>758</v>
      </c>
      <c r="B343" s="3">
        <v>2196.319</v>
      </c>
      <c r="C343" s="3">
        <v>4531.28</v>
      </c>
    </row>
    <row r="344" spans="1:3" x14ac:dyDescent="0.2">
      <c r="A344" s="3" t="s">
        <v>759</v>
      </c>
      <c r="B344" s="3">
        <v>2617.1010000000001</v>
      </c>
      <c r="C344" s="3">
        <v>3346.72</v>
      </c>
    </row>
    <row r="345" spans="1:3" x14ac:dyDescent="0.2">
      <c r="A345" s="3" t="s">
        <v>760</v>
      </c>
      <c r="B345" s="3">
        <v>2791</v>
      </c>
      <c r="C345" s="3">
        <v>4921.4780000000001</v>
      </c>
    </row>
    <row r="346" spans="1:3" x14ac:dyDescent="0.2">
      <c r="A346" s="3" t="s">
        <v>761</v>
      </c>
      <c r="B346" s="3">
        <v>3048.4340000000002</v>
      </c>
      <c r="C346" s="3">
        <v>3915.3139999999999</v>
      </c>
    </row>
    <row r="347" spans="1:3" x14ac:dyDescent="0.2">
      <c r="A347" s="3" t="s">
        <v>762</v>
      </c>
      <c r="B347" s="3">
        <v>2335.7809999999999</v>
      </c>
      <c r="C347" s="3">
        <v>4001.5169999999998</v>
      </c>
    </row>
    <row r="348" spans="1:3" x14ac:dyDescent="0.2">
      <c r="A348" s="3" t="s">
        <v>763</v>
      </c>
      <c r="B348" s="3">
        <v>2031.509</v>
      </c>
      <c r="C348" s="3">
        <v>968.39</v>
      </c>
    </row>
    <row r="349" spans="1:3" x14ac:dyDescent="0.2">
      <c r="A349" s="3" t="s">
        <v>764</v>
      </c>
      <c r="B349" s="3">
        <v>3914.94</v>
      </c>
      <c r="C349" s="3">
        <v>4464.442</v>
      </c>
    </row>
    <row r="350" spans="1:3" x14ac:dyDescent="0.2">
      <c r="A350" s="3" t="s">
        <v>765</v>
      </c>
      <c r="B350" s="3">
        <v>4750.5910000000003</v>
      </c>
      <c r="C350" s="3">
        <v>8464.0560000000005</v>
      </c>
    </row>
    <row r="351" spans="1:3" x14ac:dyDescent="0.2">
      <c r="A351" s="3" t="s">
        <v>766</v>
      </c>
      <c r="B351" s="3">
        <v>2996.752</v>
      </c>
      <c r="C351" s="3">
        <v>4789.9390000000003</v>
      </c>
    </row>
    <row r="352" spans="1:3" x14ac:dyDescent="0.2">
      <c r="A352" s="3" t="s">
        <v>767</v>
      </c>
      <c r="B352" s="3">
        <v>2579.058</v>
      </c>
      <c r="C352" s="3">
        <v>3965.7080000000001</v>
      </c>
    </row>
    <row r="353" spans="1:3" x14ac:dyDescent="0.2">
      <c r="A353" s="3" t="s">
        <v>768</v>
      </c>
      <c r="B353" s="3">
        <v>2400.1930000000002</v>
      </c>
      <c r="C353" s="3">
        <v>3457.31</v>
      </c>
    </row>
    <row r="354" spans="1:3" x14ac:dyDescent="0.2">
      <c r="A354" s="3" t="s">
        <v>769</v>
      </c>
      <c r="B354" s="3">
        <v>2288.4659999999999</v>
      </c>
      <c r="C354" s="3">
        <v>2566.6880000000001</v>
      </c>
    </row>
    <row r="355" spans="1:3" x14ac:dyDescent="0.2">
      <c r="A355" s="3" t="s">
        <v>770</v>
      </c>
      <c r="B355" s="3">
        <v>1689.329</v>
      </c>
      <c r="C355" s="3">
        <v>413.22899999999998</v>
      </c>
    </row>
    <row r="356" spans="1:3" x14ac:dyDescent="0.2">
      <c r="A356" s="3" t="s">
        <v>771</v>
      </c>
      <c r="B356" s="3">
        <v>2478.402</v>
      </c>
      <c r="C356" s="3">
        <v>4226.2619999999997</v>
      </c>
    </row>
    <row r="357" spans="1:3" x14ac:dyDescent="0.2">
      <c r="A357" s="3" t="s">
        <v>772</v>
      </c>
      <c r="B357" s="3">
        <v>2411.4490000000001</v>
      </c>
      <c r="C357" s="3">
        <v>3914.596</v>
      </c>
    </row>
    <row r="358" spans="1:3" x14ac:dyDescent="0.2">
      <c r="A358" s="3" t="s">
        <v>773</v>
      </c>
      <c r="B358" s="3">
        <v>2118.3449999999998</v>
      </c>
      <c r="C358" s="3">
        <v>3172.21</v>
      </c>
    </row>
    <row r="359" spans="1:3" x14ac:dyDescent="0.2">
      <c r="A359" s="3" t="s">
        <v>774</v>
      </c>
      <c r="B359" s="3">
        <v>4371.9030000000002</v>
      </c>
      <c r="C359" s="3">
        <v>6121.3909999999996</v>
      </c>
    </row>
    <row r="360" spans="1:3" x14ac:dyDescent="0.2">
      <c r="A360" s="3" t="s">
        <v>775</v>
      </c>
      <c r="B360" s="3">
        <v>3086.873</v>
      </c>
      <c r="C360" s="3">
        <v>4554.415</v>
      </c>
    </row>
    <row r="361" spans="1:3" x14ac:dyDescent="0.2">
      <c r="A361" s="3" t="s">
        <v>776</v>
      </c>
      <c r="B361" s="3">
        <v>2342.0569999999998</v>
      </c>
      <c r="C361" s="3">
        <v>947.66600000000005</v>
      </c>
    </row>
    <row r="362" spans="1:3" x14ac:dyDescent="0.2">
      <c r="A362" s="3" t="s">
        <v>777</v>
      </c>
      <c r="B362" s="3">
        <v>2511.8710000000001</v>
      </c>
      <c r="C362" s="3">
        <v>3057.511</v>
      </c>
    </row>
    <row r="363" spans="1:3" x14ac:dyDescent="0.2">
      <c r="A363" s="3" t="s">
        <v>778</v>
      </c>
      <c r="B363" s="3">
        <v>2180.761</v>
      </c>
      <c r="C363" s="3">
        <v>1901.163</v>
      </c>
    </row>
    <row r="364" spans="1:3" x14ac:dyDescent="0.2">
      <c r="A364" s="3" t="s">
        <v>779</v>
      </c>
      <c r="B364" s="3">
        <v>2270.4229999999998</v>
      </c>
      <c r="C364" s="3">
        <v>4140.8100000000004</v>
      </c>
    </row>
    <row r="365" spans="1:3" x14ac:dyDescent="0.2">
      <c r="A365" s="3" t="s">
        <v>780</v>
      </c>
      <c r="B365" s="3">
        <v>3030.4630000000002</v>
      </c>
      <c r="C365" s="3">
        <v>4457.6750000000002</v>
      </c>
    </row>
    <row r="366" spans="1:3" x14ac:dyDescent="0.2">
      <c r="A366" s="3" t="s">
        <v>781</v>
      </c>
      <c r="B366" s="3">
        <v>3451.0720000000001</v>
      </c>
      <c r="C366" s="3">
        <v>3620.4520000000002</v>
      </c>
    </row>
    <row r="367" spans="1:3" x14ac:dyDescent="0.2">
      <c r="A367" s="3" t="s">
        <v>782</v>
      </c>
      <c r="B367" s="3">
        <v>3890.9589999999998</v>
      </c>
      <c r="C367" s="3">
        <v>3956.8679999999999</v>
      </c>
    </row>
    <row r="368" spans="1:3" x14ac:dyDescent="0.2">
      <c r="A368" s="3" t="s">
        <v>783</v>
      </c>
      <c r="B368" s="3">
        <v>2729.1089999999999</v>
      </c>
      <c r="C368" s="3">
        <v>3911.59</v>
      </c>
    </row>
    <row r="369" spans="1:3" x14ac:dyDescent="0.2">
      <c r="A369" s="3" t="s">
        <v>784</v>
      </c>
      <c r="B369" s="3">
        <v>2762.65</v>
      </c>
      <c r="C369" s="3">
        <v>3855.7429999999999</v>
      </c>
    </row>
    <row r="370" spans="1:3" x14ac:dyDescent="0.2">
      <c r="A370" s="3" t="s">
        <v>785</v>
      </c>
      <c r="B370" s="3">
        <v>2630.0259999999998</v>
      </c>
      <c r="C370" s="3">
        <v>3036.431</v>
      </c>
    </row>
    <row r="371" spans="1:3" x14ac:dyDescent="0.2">
      <c r="A371" s="3" t="s">
        <v>786</v>
      </c>
      <c r="B371" s="3">
        <v>4567.4470000000001</v>
      </c>
      <c r="C371" s="3">
        <v>7603.8440000000001</v>
      </c>
    </row>
    <row r="372" spans="1:3" x14ac:dyDescent="0.2">
      <c r="A372" s="3" t="s">
        <v>787</v>
      </c>
      <c r="B372" s="3">
        <v>2081.2489999999998</v>
      </c>
      <c r="C372" s="3">
        <v>4702.72</v>
      </c>
    </row>
    <row r="373" spans="1:3" x14ac:dyDescent="0.2">
      <c r="A373" s="3" t="s">
        <v>788</v>
      </c>
      <c r="B373" s="3">
        <v>2728.0160000000001</v>
      </c>
      <c r="C373" s="3">
        <v>3917.8490000000002</v>
      </c>
    </row>
    <row r="374" spans="1:3" x14ac:dyDescent="0.2">
      <c r="A374" s="3" t="s">
        <v>789</v>
      </c>
      <c r="B374" s="3">
        <v>4355.9679999999998</v>
      </c>
      <c r="C374" s="3">
        <v>6867.125</v>
      </c>
    </row>
    <row r="375" spans="1:3" x14ac:dyDescent="0.2">
      <c r="A375" s="3" t="s">
        <v>790</v>
      </c>
      <c r="B375" s="3">
        <v>5549.5709999999999</v>
      </c>
      <c r="C375" s="3">
        <v>5874.3130000000001</v>
      </c>
    </row>
    <row r="376" spans="1:3" x14ac:dyDescent="0.2">
      <c r="A376" s="3" t="s">
        <v>791</v>
      </c>
      <c r="B376" s="3">
        <v>2448.7710000000002</v>
      </c>
      <c r="C376" s="3">
        <v>4799.5690000000004</v>
      </c>
    </row>
    <row r="377" spans="1:3" x14ac:dyDescent="0.2">
      <c r="A377" s="3" t="s">
        <v>792</v>
      </c>
      <c r="B377" s="3">
        <v>2802.1010000000001</v>
      </c>
      <c r="C377" s="3">
        <v>4182.348</v>
      </c>
    </row>
    <row r="378" spans="1:3" x14ac:dyDescent="0.2">
      <c r="A378" s="3" t="s">
        <v>793</v>
      </c>
      <c r="B378" s="3">
        <v>2627.723</v>
      </c>
      <c r="C378" s="3">
        <v>3974.5569999999998</v>
      </c>
    </row>
    <row r="379" spans="1:3" x14ac:dyDescent="0.2">
      <c r="A379" s="3" t="s">
        <v>794</v>
      </c>
      <c r="B379" s="3">
        <v>2442.308</v>
      </c>
      <c r="C379" s="3">
        <v>3905.4560000000001</v>
      </c>
    </row>
    <row r="380" spans="1:3" x14ac:dyDescent="0.2">
      <c r="A380" s="3" t="s">
        <v>795</v>
      </c>
      <c r="B380" s="3">
        <v>3640.1570000000002</v>
      </c>
      <c r="C380" s="3">
        <v>5592.5969999999998</v>
      </c>
    </row>
    <row r="381" spans="1:3" x14ac:dyDescent="0.2">
      <c r="A381" s="3" t="s">
        <v>796</v>
      </c>
      <c r="B381" s="3">
        <v>2501.989</v>
      </c>
      <c r="C381" s="3">
        <v>3797.0369999999998</v>
      </c>
    </row>
    <row r="382" spans="1:3" x14ac:dyDescent="0.2">
      <c r="A382" s="3" t="s">
        <v>797</v>
      </c>
      <c r="B382" s="3">
        <v>2289.2190000000001</v>
      </c>
      <c r="C382" s="3">
        <v>2900.9630000000002</v>
      </c>
    </row>
    <row r="383" spans="1:3" x14ac:dyDescent="0.2">
      <c r="A383" s="3" t="s">
        <v>798</v>
      </c>
      <c r="B383" s="3">
        <v>4579.5060000000003</v>
      </c>
      <c r="C383" s="3">
        <v>7462.0550000000003</v>
      </c>
    </row>
    <row r="384" spans="1:3" x14ac:dyDescent="0.2">
      <c r="A384" s="3" t="s">
        <v>799</v>
      </c>
      <c r="B384" s="3">
        <v>3512.7710000000002</v>
      </c>
      <c r="C384" s="3">
        <v>5343.2839999999997</v>
      </c>
    </row>
    <row r="385" spans="1:3" x14ac:dyDescent="0.2">
      <c r="A385" s="3" t="s">
        <v>800</v>
      </c>
      <c r="B385" s="3">
        <v>1692.72</v>
      </c>
      <c r="C385" s="3">
        <v>404.17200000000003</v>
      </c>
    </row>
    <row r="386" spans="1:3" x14ac:dyDescent="0.2">
      <c r="A386" s="3" t="s">
        <v>801</v>
      </c>
      <c r="B386" s="3">
        <v>4326.3010000000004</v>
      </c>
      <c r="C386" s="3">
        <v>5782.7259999999997</v>
      </c>
    </row>
    <row r="387" spans="1:3" x14ac:dyDescent="0.2">
      <c r="A387" s="3" t="s">
        <v>802</v>
      </c>
      <c r="B387" s="3">
        <v>2412.9769999999999</v>
      </c>
      <c r="C387" s="3">
        <v>4230.2669999999998</v>
      </c>
    </row>
    <row r="388" spans="1:3" x14ac:dyDescent="0.2">
      <c r="A388" s="3" t="s">
        <v>803</v>
      </c>
      <c r="B388" s="3">
        <v>2187.9749999999999</v>
      </c>
      <c r="C388" s="3">
        <v>887.33399999999995</v>
      </c>
    </row>
    <row r="389" spans="1:3" x14ac:dyDescent="0.2">
      <c r="A389" s="3" t="s">
        <v>804</v>
      </c>
      <c r="B389" s="3">
        <v>2512.9580000000001</v>
      </c>
      <c r="C389" s="3">
        <v>292.053</v>
      </c>
    </row>
    <row r="390" spans="1:3" x14ac:dyDescent="0.2">
      <c r="A390" s="3" t="s">
        <v>805</v>
      </c>
      <c r="B390" s="3">
        <v>2112.1559999999999</v>
      </c>
      <c r="C390" s="3">
        <v>3643.2919999999999</v>
      </c>
    </row>
    <row r="391" spans="1:3" x14ac:dyDescent="0.2">
      <c r="A391" s="3" t="s">
        <v>806</v>
      </c>
      <c r="B391" s="3">
        <v>3689.1</v>
      </c>
      <c r="C391" s="3">
        <v>3707.732</v>
      </c>
    </row>
    <row r="392" spans="1:3" x14ac:dyDescent="0.2">
      <c r="A392" s="3" t="s">
        <v>807</v>
      </c>
      <c r="B392" s="3">
        <v>1279.4659999999999</v>
      </c>
      <c r="C392" s="3">
        <v>2154.723</v>
      </c>
    </row>
    <row r="393" spans="1:3" x14ac:dyDescent="0.2">
      <c r="A393" s="3" t="s">
        <v>808</v>
      </c>
      <c r="B393" s="3">
        <v>847.73800000000006</v>
      </c>
      <c r="C393" s="3">
        <v>1257.9349999999999</v>
      </c>
    </row>
    <row r="394" spans="1:3" x14ac:dyDescent="0.2">
      <c r="A394" s="3" t="s">
        <v>809</v>
      </c>
      <c r="B394" s="3">
        <v>981.24599999999998</v>
      </c>
      <c r="C394" s="3">
        <v>2235.788</v>
      </c>
    </row>
    <row r="395" spans="1:3" x14ac:dyDescent="0.2">
      <c r="A395" s="3" t="s">
        <v>810</v>
      </c>
      <c r="B395" s="3">
        <v>3042.6570000000002</v>
      </c>
      <c r="C395" s="3">
        <v>3441.221</v>
      </c>
    </row>
    <row r="396" spans="1:3" x14ac:dyDescent="0.2">
      <c r="A396" s="3" t="s">
        <v>811</v>
      </c>
      <c r="B396" s="3">
        <v>992.79</v>
      </c>
      <c r="C396" s="3">
        <v>2024.0319999999999</v>
      </c>
    </row>
    <row r="397" spans="1:3" x14ac:dyDescent="0.2">
      <c r="A397" s="3" t="s">
        <v>812</v>
      </c>
      <c r="B397" s="3">
        <v>1298.7470000000001</v>
      </c>
      <c r="C397" s="3">
        <v>3110.1529999999998</v>
      </c>
    </row>
    <row r="398" spans="1:3" x14ac:dyDescent="0.2">
      <c r="A398" s="3" t="s">
        <v>813</v>
      </c>
      <c r="B398" s="3">
        <v>3056.9290000000001</v>
      </c>
      <c r="C398" s="3">
        <v>3938.924</v>
      </c>
    </row>
    <row r="399" spans="1:3" x14ac:dyDescent="0.2">
      <c r="A399" s="3" t="s">
        <v>814</v>
      </c>
      <c r="B399" s="3">
        <v>1059.883</v>
      </c>
      <c r="C399" s="3">
        <v>1354.5160000000001</v>
      </c>
    </row>
    <row r="400" spans="1:3" x14ac:dyDescent="0.2">
      <c r="A400" s="3" t="s">
        <v>815</v>
      </c>
      <c r="B400" s="3">
        <v>1011.626</v>
      </c>
      <c r="C400" s="3">
        <v>2081.5749999999998</v>
      </c>
    </row>
    <row r="401" spans="1:3" x14ac:dyDescent="0.2">
      <c r="A401" s="3" t="s">
        <v>816</v>
      </c>
      <c r="B401" s="3">
        <v>657.851</v>
      </c>
      <c r="C401" s="3">
        <v>244.65799999999999</v>
      </c>
    </row>
    <row r="402" spans="1:3" x14ac:dyDescent="0.2">
      <c r="A402" s="3" t="s">
        <v>817</v>
      </c>
      <c r="B402" s="3">
        <v>1082.932</v>
      </c>
      <c r="C402" s="3">
        <v>2035.2660000000001</v>
      </c>
    </row>
    <row r="403" spans="1:3" x14ac:dyDescent="0.2">
      <c r="A403" s="3" t="s">
        <v>818</v>
      </c>
      <c r="B403" s="3">
        <v>1125.2429999999999</v>
      </c>
      <c r="C403" s="3">
        <v>2353.355</v>
      </c>
    </row>
    <row r="404" spans="1:3" x14ac:dyDescent="0.2">
      <c r="A404" s="3" t="s">
        <v>819</v>
      </c>
      <c r="B404" s="3">
        <v>1362.3510000000001</v>
      </c>
      <c r="C404" s="3">
        <v>2012.068</v>
      </c>
    </row>
    <row r="405" spans="1:3" x14ac:dyDescent="0.2">
      <c r="A405" s="3" t="s">
        <v>820</v>
      </c>
      <c r="B405" s="3">
        <v>1021.052</v>
      </c>
      <c r="C405" s="3">
        <v>1873.066</v>
      </c>
    </row>
    <row r="406" spans="1:3" x14ac:dyDescent="0.2">
      <c r="A406" s="3" t="s">
        <v>877</v>
      </c>
      <c r="B406" s="3">
        <v>3920.991</v>
      </c>
      <c r="C406" s="3">
        <v>6891.8649999999998</v>
      </c>
    </row>
    <row r="407" spans="1:3" x14ac:dyDescent="0.2">
      <c r="A407" s="3" t="s">
        <v>878</v>
      </c>
      <c r="B407" s="3">
        <v>2696.826</v>
      </c>
      <c r="C407" s="3">
        <v>4223.9279999999999</v>
      </c>
    </row>
    <row r="408" spans="1:3" x14ac:dyDescent="0.2">
      <c r="A408" s="3" t="s">
        <v>879</v>
      </c>
      <c r="B408" s="3">
        <v>3497.4870000000001</v>
      </c>
      <c r="C408" s="3">
        <v>5641.32</v>
      </c>
    </row>
    <row r="409" spans="1:3" x14ac:dyDescent="0.2">
      <c r="A409" s="3" t="s">
        <v>880</v>
      </c>
      <c r="B409" s="3">
        <v>2399.5340000000001</v>
      </c>
      <c r="C409" s="3">
        <v>2904.7420000000002</v>
      </c>
    </row>
    <row r="410" spans="1:3" x14ac:dyDescent="0.2">
      <c r="A410" s="3" t="s">
        <v>881</v>
      </c>
      <c r="B410" s="3">
        <v>3036.7060000000001</v>
      </c>
      <c r="C410" s="3">
        <v>2873.9749999999999</v>
      </c>
    </row>
    <row r="411" spans="1:3" x14ac:dyDescent="0.2">
      <c r="A411" s="3" t="s">
        <v>882</v>
      </c>
      <c r="B411" s="3">
        <v>3548.9270000000001</v>
      </c>
      <c r="C411" s="3">
        <v>5429.1390000000001</v>
      </c>
    </row>
    <row r="412" spans="1:3" x14ac:dyDescent="0.2">
      <c r="A412" s="3" t="s">
        <v>883</v>
      </c>
      <c r="B412" s="3">
        <v>2924.2849999999999</v>
      </c>
      <c r="C412" s="3">
        <v>2965.9380000000001</v>
      </c>
    </row>
    <row r="413" spans="1:3" x14ac:dyDescent="0.2">
      <c r="A413" s="3" t="s">
        <v>884</v>
      </c>
      <c r="B413" s="3">
        <v>4339.0910000000003</v>
      </c>
      <c r="C413" s="3">
        <v>6487.0510000000004</v>
      </c>
    </row>
    <row r="414" spans="1:3" x14ac:dyDescent="0.2">
      <c r="A414" s="3" t="s">
        <v>885</v>
      </c>
      <c r="B414" s="3">
        <v>3062.5520000000001</v>
      </c>
      <c r="C414" s="3">
        <v>3086.384</v>
      </c>
    </row>
    <row r="415" spans="1:3" x14ac:dyDescent="0.2">
      <c r="A415" s="3" t="s">
        <v>886</v>
      </c>
      <c r="B415" s="3">
        <v>4356.7749999999996</v>
      </c>
      <c r="C415" s="3">
        <v>8531.4719999999998</v>
      </c>
    </row>
    <row r="416" spans="1:3" x14ac:dyDescent="0.2">
      <c r="A416" s="3" t="s">
        <v>887</v>
      </c>
      <c r="B416" s="3">
        <v>5044.2719999999999</v>
      </c>
      <c r="C416" s="3">
        <v>6626.12</v>
      </c>
    </row>
    <row r="417" spans="1:3" x14ac:dyDescent="0.2">
      <c r="A417" s="3" t="s">
        <v>888</v>
      </c>
      <c r="B417" s="3">
        <v>3284.029</v>
      </c>
      <c r="C417" s="3">
        <v>4843.192</v>
      </c>
    </row>
    <row r="418" spans="1:3" x14ac:dyDescent="0.2">
      <c r="A418" s="3" t="s">
        <v>889</v>
      </c>
      <c r="B418" s="3">
        <v>2867.7730000000001</v>
      </c>
      <c r="C418" s="3">
        <v>3960.2579999999998</v>
      </c>
    </row>
    <row r="419" spans="1:3" x14ac:dyDescent="0.2">
      <c r="A419" s="3" t="s">
        <v>890</v>
      </c>
      <c r="B419" s="3">
        <v>4577.1379999999999</v>
      </c>
      <c r="C419" s="3">
        <v>7213.5990000000002</v>
      </c>
    </row>
    <row r="420" spans="1:3" x14ac:dyDescent="0.2">
      <c r="A420" s="3" t="s">
        <v>891</v>
      </c>
      <c r="B420" s="3">
        <v>4394.0950000000003</v>
      </c>
      <c r="C420" s="3">
        <v>7055.0389999999998</v>
      </c>
    </row>
    <row r="421" spans="1:3" x14ac:dyDescent="0.2">
      <c r="A421" s="3" t="s">
        <v>892</v>
      </c>
      <c r="B421" s="3">
        <v>3657.2640000000001</v>
      </c>
      <c r="C421" s="3">
        <v>5165.0129999999999</v>
      </c>
    </row>
    <row r="422" spans="1:3" x14ac:dyDescent="0.2">
      <c r="A422" s="3" t="s">
        <v>893</v>
      </c>
      <c r="B422" s="3">
        <v>3471.299</v>
      </c>
      <c r="C422" s="3">
        <v>4515.0889999999999</v>
      </c>
    </row>
    <row r="423" spans="1:3" x14ac:dyDescent="0.2">
      <c r="A423" s="3" t="s">
        <v>894</v>
      </c>
      <c r="B423" s="3">
        <v>2418.194</v>
      </c>
      <c r="C423" s="3">
        <v>3643.7339999999999</v>
      </c>
    </row>
    <row r="424" spans="1:3" x14ac:dyDescent="0.2">
      <c r="A424" s="3" t="s">
        <v>895</v>
      </c>
      <c r="B424" s="3">
        <v>3123.3420000000001</v>
      </c>
      <c r="C424" s="3">
        <v>5142.0169999999998</v>
      </c>
    </row>
    <row r="425" spans="1:3" x14ac:dyDescent="0.2">
      <c r="A425" s="3" t="s">
        <v>896</v>
      </c>
      <c r="B425" s="3">
        <v>2237.7220000000002</v>
      </c>
      <c r="C425" s="3">
        <v>3265.5479999999998</v>
      </c>
    </row>
    <row r="426" spans="1:3" x14ac:dyDescent="0.2">
      <c r="A426" s="3" t="s">
        <v>897</v>
      </c>
      <c r="B426" s="3">
        <v>5089.54</v>
      </c>
      <c r="C426" s="3">
        <v>7196.0230000000001</v>
      </c>
    </row>
    <row r="427" spans="1:3" x14ac:dyDescent="0.2">
      <c r="A427" s="3" t="s">
        <v>898</v>
      </c>
      <c r="B427" s="3">
        <v>4971.1379999999999</v>
      </c>
      <c r="C427" s="3">
        <v>8259.1759999999995</v>
      </c>
    </row>
    <row r="428" spans="1:3" x14ac:dyDescent="0.2">
      <c r="A428" s="3" t="s">
        <v>899</v>
      </c>
      <c r="B428" s="3">
        <v>2756.877</v>
      </c>
      <c r="C428" s="3">
        <v>4465.8649999999998</v>
      </c>
    </row>
    <row r="429" spans="1:3" x14ac:dyDescent="0.2">
      <c r="A429" s="3" t="s">
        <v>900</v>
      </c>
      <c r="B429" s="3">
        <v>3313.259</v>
      </c>
      <c r="C429" s="3">
        <v>3860.9630000000002</v>
      </c>
    </row>
    <row r="430" spans="1:3" x14ac:dyDescent="0.2">
      <c r="A430" s="3" t="s">
        <v>901</v>
      </c>
      <c r="B430" s="3">
        <v>2768.6779999999999</v>
      </c>
      <c r="C430" s="3">
        <v>3416.473</v>
      </c>
    </row>
    <row r="431" spans="1:3" x14ac:dyDescent="0.2">
      <c r="A431" s="3" t="s">
        <v>902</v>
      </c>
      <c r="B431" s="3">
        <v>3378.5</v>
      </c>
      <c r="C431" s="3">
        <v>4555.6109999999999</v>
      </c>
    </row>
    <row r="432" spans="1:3" x14ac:dyDescent="0.2">
      <c r="A432" s="3" t="s">
        <v>903</v>
      </c>
      <c r="B432" s="3">
        <v>2860.6060000000002</v>
      </c>
      <c r="C432" s="3">
        <v>5240.2879999999996</v>
      </c>
    </row>
    <row r="433" spans="1:3" x14ac:dyDescent="0.2">
      <c r="A433" s="3" t="s">
        <v>904</v>
      </c>
      <c r="B433" s="3">
        <v>3182.4229999999998</v>
      </c>
      <c r="C433" s="3">
        <v>4800.857</v>
      </c>
    </row>
    <row r="434" spans="1:3" x14ac:dyDescent="0.2">
      <c r="A434" s="3" t="s">
        <v>905</v>
      </c>
      <c r="B434" s="3">
        <v>3440.5160000000001</v>
      </c>
      <c r="C434" s="3">
        <v>2923.38</v>
      </c>
    </row>
    <row r="435" spans="1:3" x14ac:dyDescent="0.2">
      <c r="A435" s="3" t="s">
        <v>906</v>
      </c>
      <c r="B435" s="3">
        <v>3420.5949999999998</v>
      </c>
      <c r="C435" s="3">
        <v>7200.9489999999996</v>
      </c>
    </row>
    <row r="436" spans="1:3" x14ac:dyDescent="0.2">
      <c r="A436" s="3" t="s">
        <v>907</v>
      </c>
      <c r="B436" s="3">
        <v>2780.1179999999999</v>
      </c>
      <c r="C436" s="3">
        <v>4327.0330000000004</v>
      </c>
    </row>
    <row r="437" spans="1:3" x14ac:dyDescent="0.2">
      <c r="A437" s="3" t="s">
        <v>908</v>
      </c>
      <c r="B437" s="3">
        <v>3764.904</v>
      </c>
      <c r="C437" s="3">
        <v>6291.5309999999999</v>
      </c>
    </row>
    <row r="438" spans="1:3" x14ac:dyDescent="0.2">
      <c r="A438" s="3" t="s">
        <v>909</v>
      </c>
      <c r="B438" s="3">
        <v>2256.4789999999998</v>
      </c>
      <c r="C438" s="3">
        <v>4915.0730000000003</v>
      </c>
    </row>
    <row r="439" spans="1:3" x14ac:dyDescent="0.2">
      <c r="A439" s="3" t="s">
        <v>910</v>
      </c>
      <c r="B439" s="3">
        <v>2573.4389999999999</v>
      </c>
      <c r="C439" s="3">
        <v>4429.0950000000003</v>
      </c>
    </row>
    <row r="440" spans="1:3" x14ac:dyDescent="0.2">
      <c r="A440" s="3" t="s">
        <v>911</v>
      </c>
      <c r="B440" s="3">
        <v>1439.8430000000001</v>
      </c>
      <c r="C440" s="3">
        <v>3161.48</v>
      </c>
    </row>
    <row r="441" spans="1:3" x14ac:dyDescent="0.2">
      <c r="A441" s="3" t="s">
        <v>912</v>
      </c>
      <c r="B441" s="3">
        <v>1020.213</v>
      </c>
      <c r="C441" s="3">
        <v>1606.163</v>
      </c>
    </row>
    <row r="442" spans="1:3" x14ac:dyDescent="0.2">
      <c r="A442" s="3" t="s">
        <v>913</v>
      </c>
      <c r="B442" s="3">
        <v>1222.7929999999999</v>
      </c>
      <c r="C442" s="3">
        <v>3162.7460000000001</v>
      </c>
    </row>
    <row r="443" spans="1:3" x14ac:dyDescent="0.2">
      <c r="A443" s="3" t="s">
        <v>914</v>
      </c>
      <c r="B443" s="3">
        <v>1203.3489999999999</v>
      </c>
      <c r="C443" s="3">
        <v>1940.4349999999999</v>
      </c>
    </row>
    <row r="444" spans="1:3" x14ac:dyDescent="0.2">
      <c r="A444" s="3" t="s">
        <v>915</v>
      </c>
      <c r="B444" s="3">
        <v>769.84299999999996</v>
      </c>
      <c r="C444" s="3">
        <v>1646.51</v>
      </c>
    </row>
    <row r="445" spans="1:3" x14ac:dyDescent="0.2">
      <c r="A445" s="3" t="s">
        <v>916</v>
      </c>
      <c r="B445" s="3">
        <v>1293.309</v>
      </c>
      <c r="C445" s="3">
        <v>2392.0940000000001</v>
      </c>
    </row>
    <row r="446" spans="1:3" x14ac:dyDescent="0.2">
      <c r="A446" s="3" t="s">
        <v>917</v>
      </c>
      <c r="B446" s="3">
        <v>1414.2139999999999</v>
      </c>
      <c r="C446" s="3">
        <v>2265.2260000000001</v>
      </c>
    </row>
    <row r="447" spans="1:3" x14ac:dyDescent="0.2">
      <c r="A447" s="3" t="s">
        <v>918</v>
      </c>
      <c r="B447" s="3">
        <v>432.15</v>
      </c>
      <c r="C447" s="3">
        <v>999.42600000000004</v>
      </c>
    </row>
    <row r="448" spans="1:3" x14ac:dyDescent="0.2">
      <c r="A448" s="3" t="s">
        <v>919</v>
      </c>
      <c r="B448" s="3">
        <v>441.35199999999998</v>
      </c>
      <c r="C448" s="3">
        <v>1351.066</v>
      </c>
    </row>
    <row r="449" spans="1:3" x14ac:dyDescent="0.2">
      <c r="A449" s="3" t="s">
        <v>920</v>
      </c>
      <c r="B449" s="3">
        <v>925.04200000000003</v>
      </c>
      <c r="C449" s="3">
        <v>2731.759</v>
      </c>
    </row>
    <row r="450" spans="1:3" x14ac:dyDescent="0.2">
      <c r="A450" s="3" t="s">
        <v>921</v>
      </c>
      <c r="B450" s="3">
        <v>298.63200000000001</v>
      </c>
      <c r="C450" s="3">
        <v>1063.385</v>
      </c>
    </row>
    <row r="451" spans="1:3" x14ac:dyDescent="0.2">
      <c r="A451" s="3" t="s">
        <v>922</v>
      </c>
      <c r="B451" s="3">
        <v>2142.3609999999999</v>
      </c>
      <c r="C451" s="3">
        <v>3965.6889999999999</v>
      </c>
    </row>
    <row r="452" spans="1:3" x14ac:dyDescent="0.2">
      <c r="A452" s="3" t="s">
        <v>923</v>
      </c>
      <c r="B452" s="3">
        <v>1295.3889999999999</v>
      </c>
      <c r="C452" s="3">
        <v>2899.788</v>
      </c>
    </row>
    <row r="453" spans="1:3" x14ac:dyDescent="0.2">
      <c r="A453" s="3" t="s">
        <v>924</v>
      </c>
      <c r="B453" s="3">
        <v>4045.2860000000001</v>
      </c>
      <c r="C453" s="3">
        <v>4604.1660000000002</v>
      </c>
    </row>
    <row r="454" spans="1:3" x14ac:dyDescent="0.2">
      <c r="A454" s="3" t="s">
        <v>925</v>
      </c>
      <c r="B454" s="3">
        <v>3595.71</v>
      </c>
      <c r="C454" s="3">
        <v>4823.7669999999998</v>
      </c>
    </row>
    <row r="455" spans="1:3" x14ac:dyDescent="0.2">
      <c r="A455" s="3" t="s">
        <v>926</v>
      </c>
      <c r="B455" s="3">
        <v>2041.998</v>
      </c>
      <c r="C455" s="3">
        <v>3548.9549999999999</v>
      </c>
    </row>
    <row r="456" spans="1:3" x14ac:dyDescent="0.2">
      <c r="A456" s="3" t="s">
        <v>927</v>
      </c>
      <c r="B456" s="3">
        <v>6200.43</v>
      </c>
      <c r="C456" s="3">
        <v>8664.6970000000001</v>
      </c>
    </row>
    <row r="457" spans="1:3" x14ac:dyDescent="0.2">
      <c r="A457" s="3" t="s">
        <v>928</v>
      </c>
      <c r="B457" s="3">
        <v>5317.741</v>
      </c>
      <c r="C457" s="3">
        <v>6395.4229999999998</v>
      </c>
    </row>
    <row r="458" spans="1:3" x14ac:dyDescent="0.2">
      <c r="A458" s="3" t="s">
        <v>929</v>
      </c>
      <c r="B458" s="3">
        <v>2926.692</v>
      </c>
      <c r="C458" s="3">
        <v>6906.4489999999996</v>
      </c>
    </row>
    <row r="459" spans="1:3" x14ac:dyDescent="0.2">
      <c r="A459" s="3" t="s">
        <v>930</v>
      </c>
      <c r="B459" s="3">
        <v>1393.34</v>
      </c>
      <c r="C459" s="3">
        <v>2706.1950000000002</v>
      </c>
    </row>
    <row r="460" spans="1:3" x14ac:dyDescent="0.2">
      <c r="A460" s="3" t="s">
        <v>931</v>
      </c>
      <c r="B460" s="3">
        <v>1278.296</v>
      </c>
      <c r="C460" s="3">
        <v>3721.538</v>
      </c>
    </row>
    <row r="461" spans="1:3" x14ac:dyDescent="0.2">
      <c r="A461" s="3" t="s">
        <v>932</v>
      </c>
      <c r="B461" s="3">
        <v>303.06200000000001</v>
      </c>
      <c r="C461" s="3">
        <v>434.01600000000002</v>
      </c>
    </row>
    <row r="462" spans="1:3" x14ac:dyDescent="0.2">
      <c r="A462" s="3" t="s">
        <v>1017</v>
      </c>
      <c r="B462" s="3">
        <v>2662.8739999999998</v>
      </c>
      <c r="C462" s="3">
        <v>2575.0619999999999</v>
      </c>
    </row>
    <row r="463" spans="1:3" x14ac:dyDescent="0.2">
      <c r="A463" s="3" t="s">
        <v>1018</v>
      </c>
      <c r="B463" s="3">
        <v>2354.933</v>
      </c>
      <c r="C463" s="3">
        <v>2966.44</v>
      </c>
    </row>
    <row r="464" spans="1:3" x14ac:dyDescent="0.2">
      <c r="A464" s="3" t="s">
        <v>1019</v>
      </c>
      <c r="B464" s="3">
        <v>3485.5189999999998</v>
      </c>
      <c r="C464" s="3">
        <v>3647.6869999999999</v>
      </c>
    </row>
    <row r="465" spans="1:3" x14ac:dyDescent="0.2">
      <c r="A465" s="3" t="s">
        <v>1020</v>
      </c>
      <c r="B465" s="3">
        <v>3231.9389999999999</v>
      </c>
      <c r="C465" s="3">
        <v>4252.8829999999998</v>
      </c>
    </row>
    <row r="466" spans="1:3" x14ac:dyDescent="0.2">
      <c r="A466" s="3" t="s">
        <v>1021</v>
      </c>
      <c r="B466" s="3">
        <v>4345.4390000000003</v>
      </c>
      <c r="C466" s="3">
        <v>5839.5680000000002</v>
      </c>
    </row>
    <row r="467" spans="1:3" x14ac:dyDescent="0.2">
      <c r="A467" s="3" t="s">
        <v>1022</v>
      </c>
      <c r="B467" s="3">
        <v>2263.9769999999999</v>
      </c>
      <c r="C467" s="3">
        <v>3145.232</v>
      </c>
    </row>
    <row r="468" spans="1:3" x14ac:dyDescent="0.2">
      <c r="A468" s="3" t="s">
        <v>1023</v>
      </c>
      <c r="B468" s="3">
        <v>3708.797</v>
      </c>
      <c r="C468" s="3">
        <v>6609.3760000000002</v>
      </c>
    </row>
    <row r="469" spans="1:3" x14ac:dyDescent="0.2">
      <c r="A469" s="3" t="s">
        <v>1024</v>
      </c>
      <c r="B469" s="3">
        <v>3038.2420000000002</v>
      </c>
      <c r="C469" s="3">
        <v>3303.6019999999999</v>
      </c>
    </row>
    <row r="470" spans="1:3" x14ac:dyDescent="0.2">
      <c r="A470" s="3" t="s">
        <v>1025</v>
      </c>
      <c r="B470" s="3">
        <v>3873.2330000000002</v>
      </c>
      <c r="C470" s="3">
        <v>4561.1620000000003</v>
      </c>
    </row>
    <row r="471" spans="1:3" x14ac:dyDescent="0.2">
      <c r="A471" s="3" t="s">
        <v>1026</v>
      </c>
      <c r="B471" s="3">
        <v>4261.3450000000003</v>
      </c>
      <c r="C471" s="3">
        <v>4916.92</v>
      </c>
    </row>
    <row r="472" spans="1:3" x14ac:dyDescent="0.2">
      <c r="A472" s="3" t="s">
        <v>1027</v>
      </c>
      <c r="B472" s="3">
        <v>2755.3879999999999</v>
      </c>
      <c r="C472" s="3">
        <v>3662.5369999999998</v>
      </c>
    </row>
    <row r="473" spans="1:3" x14ac:dyDescent="0.2">
      <c r="A473" s="3" t="s">
        <v>1028</v>
      </c>
      <c r="B473" s="3">
        <v>5564.5969999999998</v>
      </c>
      <c r="C473" s="3">
        <v>7918.2849999999999</v>
      </c>
    </row>
    <row r="474" spans="1:3" x14ac:dyDescent="0.2">
      <c r="A474" s="3" t="s">
        <v>1029</v>
      </c>
      <c r="B474" s="3">
        <v>2247.9609999999998</v>
      </c>
      <c r="C474" s="3">
        <v>1919.838</v>
      </c>
    </row>
    <row r="475" spans="1:3" x14ac:dyDescent="0.2">
      <c r="A475" s="3" t="s">
        <v>1030</v>
      </c>
      <c r="B475" s="3">
        <v>4263.0950000000003</v>
      </c>
      <c r="C475" s="3">
        <v>4936.8109999999997</v>
      </c>
    </row>
    <row r="476" spans="1:3" x14ac:dyDescent="0.2">
      <c r="A476" s="3" t="s">
        <v>1031</v>
      </c>
      <c r="B476" s="3">
        <v>2308.96</v>
      </c>
      <c r="C476" s="3">
        <v>2176.4699999999998</v>
      </c>
    </row>
    <row r="477" spans="1:3" x14ac:dyDescent="0.2">
      <c r="A477" s="3" t="s">
        <v>1032</v>
      </c>
      <c r="B477" s="3">
        <v>4497.7730000000001</v>
      </c>
      <c r="C477" s="3">
        <v>4157.92</v>
      </c>
    </row>
    <row r="478" spans="1:3" x14ac:dyDescent="0.2">
      <c r="A478" s="3" t="s">
        <v>1033</v>
      </c>
      <c r="B478" s="3">
        <v>4814.1400000000003</v>
      </c>
      <c r="C478" s="3">
        <v>6102.893</v>
      </c>
    </row>
    <row r="479" spans="1:3" x14ac:dyDescent="0.2">
      <c r="A479" s="3" t="s">
        <v>1034</v>
      </c>
      <c r="B479" s="3">
        <v>2320.556</v>
      </c>
      <c r="C479" s="3">
        <v>2181.2640000000001</v>
      </c>
    </row>
    <row r="480" spans="1:3" x14ac:dyDescent="0.2">
      <c r="A480" s="3" t="s">
        <v>1035</v>
      </c>
      <c r="B480" s="3">
        <v>3416.877</v>
      </c>
      <c r="C480" s="3">
        <v>4469.8050000000003</v>
      </c>
    </row>
    <row r="481" spans="1:3" x14ac:dyDescent="0.2">
      <c r="A481" s="3" t="s">
        <v>1036</v>
      </c>
      <c r="B481" s="3">
        <v>4258.7610000000004</v>
      </c>
      <c r="C481" s="3">
        <v>4935.7209999999995</v>
      </c>
    </row>
    <row r="482" spans="1:3" x14ac:dyDescent="0.2">
      <c r="A482" s="3" t="s">
        <v>1037</v>
      </c>
      <c r="B482" s="3">
        <v>5368.4179999999997</v>
      </c>
      <c r="C482" s="3">
        <v>6245.1109999999999</v>
      </c>
    </row>
    <row r="483" spans="1:3" x14ac:dyDescent="0.2">
      <c r="A483" s="3" t="s">
        <v>1038</v>
      </c>
      <c r="B483" s="3">
        <v>3172.7730000000001</v>
      </c>
      <c r="C483" s="3">
        <v>2979.0079999999998</v>
      </c>
    </row>
    <row r="484" spans="1:3" x14ac:dyDescent="0.2">
      <c r="A484" s="3" t="s">
        <v>1039</v>
      </c>
      <c r="B484" s="3">
        <v>2461.2069999999999</v>
      </c>
      <c r="C484" s="3">
        <v>1737.3979999999999</v>
      </c>
    </row>
    <row r="485" spans="1:3" x14ac:dyDescent="0.2">
      <c r="A485" s="3" t="s">
        <v>1040</v>
      </c>
      <c r="B485" s="3">
        <v>3725.4169999999999</v>
      </c>
      <c r="C485" s="3">
        <v>5348.2420000000002</v>
      </c>
    </row>
    <row r="486" spans="1:3" x14ac:dyDescent="0.2">
      <c r="A486" s="3" t="s">
        <v>1041</v>
      </c>
      <c r="B486" s="3">
        <v>2848.7220000000002</v>
      </c>
      <c r="C486" s="3">
        <v>3064.2750000000001</v>
      </c>
    </row>
    <row r="487" spans="1:3" x14ac:dyDescent="0.2">
      <c r="A487" s="3" t="s">
        <v>1042</v>
      </c>
      <c r="B487" s="3">
        <v>4416.55</v>
      </c>
      <c r="C487" s="3">
        <v>5876.9539999999997</v>
      </c>
    </row>
    <row r="488" spans="1:3" x14ac:dyDescent="0.2">
      <c r="A488" s="3" t="s">
        <v>1043</v>
      </c>
      <c r="B488" s="3">
        <v>2761.2080000000001</v>
      </c>
      <c r="C488" s="3">
        <v>2317.7150000000001</v>
      </c>
    </row>
    <row r="489" spans="1:3" x14ac:dyDescent="0.2">
      <c r="A489" s="3" t="s">
        <v>1044</v>
      </c>
      <c r="B489" s="3">
        <v>3974.4090000000001</v>
      </c>
      <c r="C489" s="3">
        <v>3886.52</v>
      </c>
    </row>
    <row r="490" spans="1:3" x14ac:dyDescent="0.2">
      <c r="A490" s="3" t="s">
        <v>1045</v>
      </c>
      <c r="B490" s="3">
        <v>2616.44</v>
      </c>
      <c r="C490" s="3">
        <v>3328.7049999999999</v>
      </c>
    </row>
    <row r="491" spans="1:3" x14ac:dyDescent="0.2">
      <c r="A491" s="3" t="s">
        <v>1046</v>
      </c>
      <c r="B491" s="3">
        <v>3789.69</v>
      </c>
      <c r="C491" s="3">
        <v>4642.7820000000002</v>
      </c>
    </row>
    <row r="492" spans="1:3" x14ac:dyDescent="0.2">
      <c r="A492" s="3" t="s">
        <v>1047</v>
      </c>
      <c r="B492" s="3">
        <v>3114.4839999999999</v>
      </c>
      <c r="C492" s="3">
        <v>4194.8879999999999</v>
      </c>
    </row>
    <row r="493" spans="1:3" x14ac:dyDescent="0.2">
      <c r="A493" s="3" t="s">
        <v>1048</v>
      </c>
      <c r="B493" s="3">
        <v>2984.6840000000002</v>
      </c>
      <c r="C493" s="3">
        <v>3663.3290000000002</v>
      </c>
    </row>
    <row r="494" spans="1:3" x14ac:dyDescent="0.2">
      <c r="A494" s="3" t="s">
        <v>1049</v>
      </c>
      <c r="B494" s="3">
        <v>2971.4989999999998</v>
      </c>
      <c r="C494" s="3">
        <v>3073.3530000000001</v>
      </c>
    </row>
    <row r="495" spans="1:3" x14ac:dyDescent="0.2">
      <c r="A495" s="3" t="s">
        <v>1050</v>
      </c>
      <c r="B495" s="3">
        <v>3327.9659999999999</v>
      </c>
      <c r="C495" s="3">
        <v>4785.7079999999996</v>
      </c>
    </row>
    <row r="496" spans="1:3" x14ac:dyDescent="0.2">
      <c r="A496" s="3" t="s">
        <v>1051</v>
      </c>
      <c r="B496" s="3">
        <v>2708.4470000000001</v>
      </c>
      <c r="C496" s="3">
        <v>3804.252</v>
      </c>
    </row>
    <row r="497" spans="1:3" x14ac:dyDescent="0.2">
      <c r="A497" s="3" t="s">
        <v>1052</v>
      </c>
      <c r="B497" s="3">
        <v>4521.4669999999996</v>
      </c>
      <c r="C497" s="3">
        <v>7705.1540000000005</v>
      </c>
    </row>
    <row r="498" spans="1:3" x14ac:dyDescent="0.2">
      <c r="A498" s="3" t="s">
        <v>1053</v>
      </c>
      <c r="B498" s="3">
        <v>2696.79</v>
      </c>
      <c r="C498" s="3">
        <v>714.16899999999998</v>
      </c>
    </row>
    <row r="499" spans="1:3" x14ac:dyDescent="0.2">
      <c r="A499" s="3" t="s">
        <v>1054</v>
      </c>
      <c r="B499" s="3">
        <v>2938.866</v>
      </c>
      <c r="C499" s="3">
        <v>4548.4380000000001</v>
      </c>
    </row>
    <row r="500" spans="1:3" x14ac:dyDescent="0.2">
      <c r="A500" s="3" t="s">
        <v>1055</v>
      </c>
      <c r="B500" s="3">
        <v>3510.86</v>
      </c>
      <c r="C500" s="3">
        <v>3528.4459999999999</v>
      </c>
    </row>
    <row r="501" spans="1:3" x14ac:dyDescent="0.2">
      <c r="A501" s="3" t="s">
        <v>1056</v>
      </c>
      <c r="B501" s="3">
        <v>3529.78</v>
      </c>
      <c r="C501" s="3">
        <v>6299.1149999999998</v>
      </c>
    </row>
    <row r="502" spans="1:3" x14ac:dyDescent="0.2">
      <c r="A502" s="3" t="s">
        <v>1057</v>
      </c>
      <c r="B502" s="3">
        <v>2423.2440000000001</v>
      </c>
      <c r="C502" s="3">
        <v>3148.5720000000001</v>
      </c>
    </row>
    <row r="503" spans="1:3" x14ac:dyDescent="0.2">
      <c r="A503" s="3" t="s">
        <v>1058</v>
      </c>
      <c r="B503" s="3">
        <v>2168.096</v>
      </c>
      <c r="C503" s="3">
        <v>1878.422</v>
      </c>
    </row>
    <row r="504" spans="1:3" x14ac:dyDescent="0.2">
      <c r="A504" s="3" t="s">
        <v>1059</v>
      </c>
      <c r="B504" s="3">
        <v>2833.8130000000001</v>
      </c>
      <c r="C504" s="3">
        <v>470.07799999999997</v>
      </c>
    </row>
    <row r="505" spans="1:3" x14ac:dyDescent="0.2">
      <c r="A505" s="3" t="s">
        <v>1060</v>
      </c>
      <c r="B505" s="3">
        <v>2865.6680000000001</v>
      </c>
      <c r="C505" s="3">
        <v>3326.1410000000001</v>
      </c>
    </row>
    <row r="506" spans="1:3" x14ac:dyDescent="0.2">
      <c r="A506" s="3" t="s">
        <v>1061</v>
      </c>
      <c r="B506" s="3">
        <v>3368.4189999999999</v>
      </c>
      <c r="C506" s="3">
        <v>3856.3789999999999</v>
      </c>
    </row>
    <row r="507" spans="1:3" x14ac:dyDescent="0.2">
      <c r="A507" s="3" t="s">
        <v>1062</v>
      </c>
      <c r="B507" s="3">
        <v>2858.5729999999999</v>
      </c>
      <c r="C507" s="3">
        <v>4477.4939999999997</v>
      </c>
    </row>
    <row r="508" spans="1:3" x14ac:dyDescent="0.2">
      <c r="A508" s="3" t="s">
        <v>1063</v>
      </c>
      <c r="B508" s="3">
        <v>2442.886</v>
      </c>
      <c r="C508" s="3">
        <v>3761.04</v>
      </c>
    </row>
    <row r="509" spans="1:3" x14ac:dyDescent="0.2">
      <c r="A509" s="3" t="s">
        <v>1064</v>
      </c>
      <c r="B509" s="3">
        <v>3877.8530000000001</v>
      </c>
      <c r="C509" s="3">
        <v>3655.1179999999999</v>
      </c>
    </row>
    <row r="510" spans="1:3" x14ac:dyDescent="0.2">
      <c r="A510" s="3" t="s">
        <v>1065</v>
      </c>
      <c r="B510" s="3">
        <v>2521.451</v>
      </c>
      <c r="C510" s="3">
        <v>2533.6149999999998</v>
      </c>
    </row>
    <row r="511" spans="1:3" x14ac:dyDescent="0.2">
      <c r="A511" s="3" t="s">
        <v>1066</v>
      </c>
      <c r="B511" s="3">
        <v>4427.1210000000001</v>
      </c>
      <c r="C511" s="3">
        <v>3037.4830000000002</v>
      </c>
    </row>
    <row r="512" spans="1:3" x14ac:dyDescent="0.2">
      <c r="A512" s="3" t="s">
        <v>1067</v>
      </c>
      <c r="B512" s="3">
        <v>2650.9589999999998</v>
      </c>
      <c r="C512" s="3">
        <v>2601.7849999999999</v>
      </c>
    </row>
    <row r="513" spans="1:3" x14ac:dyDescent="0.2">
      <c r="A513" s="3" t="s">
        <v>1068</v>
      </c>
      <c r="B513" s="3">
        <v>3034.8670000000002</v>
      </c>
      <c r="C513" s="3">
        <v>2542.4609999999998</v>
      </c>
    </row>
    <row r="514" spans="1:3" x14ac:dyDescent="0.2">
      <c r="A514" s="3" t="s">
        <v>1069</v>
      </c>
      <c r="B514" s="3">
        <v>2657.0529999999999</v>
      </c>
      <c r="C514" s="3">
        <v>3452.145</v>
      </c>
    </row>
    <row r="515" spans="1:3" x14ac:dyDescent="0.2">
      <c r="A515" s="3" t="s">
        <v>1070</v>
      </c>
      <c r="B515" s="3">
        <v>2715.299</v>
      </c>
      <c r="C515" s="3">
        <v>3076.3319999999999</v>
      </c>
    </row>
    <row r="516" spans="1:3" x14ac:dyDescent="0.2">
      <c r="A516" s="3" t="s">
        <v>1071</v>
      </c>
      <c r="B516" s="3">
        <v>3088.3539999999998</v>
      </c>
      <c r="C516" s="3">
        <v>4938.634</v>
      </c>
    </row>
    <row r="517" spans="1:3" x14ac:dyDescent="0.2">
      <c r="A517" s="3" t="s">
        <v>1072</v>
      </c>
      <c r="B517" s="3">
        <v>3879.8490000000002</v>
      </c>
      <c r="C517" s="3">
        <v>5335.8890000000001</v>
      </c>
    </row>
    <row r="518" spans="1:3" x14ac:dyDescent="0.2">
      <c r="A518" s="3" t="s">
        <v>1073</v>
      </c>
      <c r="B518" s="3">
        <v>4572.8829999999998</v>
      </c>
      <c r="C518" s="3">
        <v>5638.6679999999997</v>
      </c>
    </row>
    <row r="519" spans="1:3" x14ac:dyDescent="0.2">
      <c r="A519" s="3" t="s">
        <v>1074</v>
      </c>
      <c r="B519" s="3">
        <v>3672.027</v>
      </c>
      <c r="C519" s="3">
        <v>5625.607</v>
      </c>
    </row>
    <row r="520" spans="1:3" x14ac:dyDescent="0.2">
      <c r="A520" s="3" t="s">
        <v>1075</v>
      </c>
      <c r="B520" s="3">
        <v>2202.5320000000002</v>
      </c>
      <c r="C520" s="3">
        <v>3144.1990000000001</v>
      </c>
    </row>
    <row r="521" spans="1:3" x14ac:dyDescent="0.2">
      <c r="A521" s="3" t="s">
        <v>1076</v>
      </c>
      <c r="B521" s="3">
        <v>2779.6460000000002</v>
      </c>
      <c r="C521" s="3">
        <v>3495.3180000000002</v>
      </c>
    </row>
    <row r="522" spans="1:3" x14ac:dyDescent="0.2">
      <c r="A522" s="3" t="s">
        <v>1077</v>
      </c>
      <c r="B522" s="3">
        <v>997.54700000000003</v>
      </c>
      <c r="C522" s="3">
        <v>1030.373</v>
      </c>
    </row>
    <row r="523" spans="1:3" x14ac:dyDescent="0.2">
      <c r="A523" s="3" t="s">
        <v>1078</v>
      </c>
      <c r="B523" s="3">
        <v>1204.627</v>
      </c>
      <c r="C523" s="3">
        <v>1540.201</v>
      </c>
    </row>
    <row r="524" spans="1:3" x14ac:dyDescent="0.2">
      <c r="A524" s="3" t="s">
        <v>1079</v>
      </c>
      <c r="B524" s="3">
        <v>1201.665</v>
      </c>
      <c r="C524" s="3">
        <v>2647.2689999999998</v>
      </c>
    </row>
    <row r="525" spans="1:3" x14ac:dyDescent="0.2">
      <c r="A525" s="3" t="s">
        <v>1080</v>
      </c>
      <c r="B525" s="3">
        <v>1173.9590000000001</v>
      </c>
      <c r="C525" s="3">
        <v>1759.288</v>
      </c>
    </row>
    <row r="526" spans="1:3" x14ac:dyDescent="0.2">
      <c r="A526" s="3" t="s">
        <v>1081</v>
      </c>
      <c r="B526" s="3">
        <v>1103.4739999999999</v>
      </c>
      <c r="C526" s="3">
        <v>1850.8969999999999</v>
      </c>
    </row>
    <row r="527" spans="1:3" x14ac:dyDescent="0.2">
      <c r="A527" s="3" t="s">
        <v>1082</v>
      </c>
      <c r="B527" s="3">
        <v>1729.9059999999999</v>
      </c>
      <c r="C527" s="3">
        <v>2042.8330000000001</v>
      </c>
    </row>
    <row r="528" spans="1:3" x14ac:dyDescent="0.2">
      <c r="A528" s="3" t="s">
        <v>1083</v>
      </c>
      <c r="B528" s="3">
        <v>1110.5029999999999</v>
      </c>
      <c r="C528" s="3">
        <v>2329.5590000000002</v>
      </c>
    </row>
    <row r="529" spans="1:3" x14ac:dyDescent="0.2">
      <c r="A529" s="3" t="s">
        <v>1084</v>
      </c>
      <c r="B529" s="3">
        <v>2970.163</v>
      </c>
      <c r="C529" s="3">
        <v>3273.643</v>
      </c>
    </row>
    <row r="530" spans="1:3" x14ac:dyDescent="0.2">
      <c r="A530" s="3" t="s">
        <v>1085</v>
      </c>
      <c r="B530" s="3">
        <v>1332.921</v>
      </c>
      <c r="C530" s="3">
        <v>2083.6790000000001</v>
      </c>
    </row>
    <row r="531" spans="1:3" x14ac:dyDescent="0.2">
      <c r="A531" s="3" t="s">
        <v>1086</v>
      </c>
      <c r="B531" s="3">
        <v>1281.81</v>
      </c>
      <c r="C531" s="3">
        <v>352.77100000000002</v>
      </c>
    </row>
    <row r="532" spans="1:3" x14ac:dyDescent="0.2">
      <c r="A532" s="3" t="s">
        <v>1087</v>
      </c>
      <c r="B532" s="3">
        <v>2062.6149999999998</v>
      </c>
      <c r="C532" s="3">
        <v>2188.5619999999999</v>
      </c>
    </row>
    <row r="533" spans="1:3" x14ac:dyDescent="0.2">
      <c r="A533" s="3" t="s">
        <v>1088</v>
      </c>
      <c r="B533" s="3">
        <v>1505.3240000000001</v>
      </c>
      <c r="C533" s="3">
        <v>1863.1279999999999</v>
      </c>
    </row>
    <row r="534" spans="1:3" x14ac:dyDescent="0.2">
      <c r="A534" s="3" t="s">
        <v>1089</v>
      </c>
      <c r="B534" s="3">
        <v>998.93600000000004</v>
      </c>
      <c r="C534" s="3">
        <v>1960.7570000000001</v>
      </c>
    </row>
    <row r="535" spans="1:3" x14ac:dyDescent="0.2">
      <c r="A535" s="3" t="s">
        <v>1090</v>
      </c>
      <c r="B535" s="3">
        <v>1755.731</v>
      </c>
      <c r="C535" s="3">
        <v>1695.972</v>
      </c>
    </row>
    <row r="536" spans="1:3" x14ac:dyDescent="0.2">
      <c r="A536" s="3" t="s">
        <v>1091</v>
      </c>
      <c r="B536" s="3">
        <v>1179.8109999999999</v>
      </c>
      <c r="C536" s="3">
        <v>1758.2819999999999</v>
      </c>
    </row>
    <row r="537" spans="1:3" x14ac:dyDescent="0.2">
      <c r="A537" s="3" t="s">
        <v>1092</v>
      </c>
      <c r="B537" s="3">
        <v>2659.107</v>
      </c>
      <c r="C537" s="3">
        <v>4527.5290000000005</v>
      </c>
    </row>
    <row r="538" spans="1:3" x14ac:dyDescent="0.2">
      <c r="A538" s="3" t="s">
        <v>1093</v>
      </c>
      <c r="B538" s="3">
        <v>4247.1080000000002</v>
      </c>
      <c r="C538" s="3">
        <v>4928.7839999999997</v>
      </c>
    </row>
    <row r="539" spans="1:3" x14ac:dyDescent="0.2">
      <c r="A539" s="3" t="s">
        <v>1094</v>
      </c>
      <c r="B539" s="3">
        <v>5032.6980000000003</v>
      </c>
      <c r="C539" s="3">
        <v>4517.8639999999996</v>
      </c>
    </row>
    <row r="540" spans="1:3" x14ac:dyDescent="0.2">
      <c r="A540" s="3" t="s">
        <v>1095</v>
      </c>
      <c r="B540" s="3">
        <v>1231.8599999999999</v>
      </c>
      <c r="C540" s="3">
        <v>2871.0479999999998</v>
      </c>
    </row>
    <row r="541" spans="1:3" x14ac:dyDescent="0.2">
      <c r="A541" s="3" t="s">
        <v>1096</v>
      </c>
      <c r="B541" s="3">
        <v>1329.48</v>
      </c>
      <c r="C541" s="3">
        <v>1985.587</v>
      </c>
    </row>
    <row r="542" spans="1:3" x14ac:dyDescent="0.2">
      <c r="A542" s="3" t="s">
        <v>1097</v>
      </c>
      <c r="B542" s="3">
        <v>1583.982</v>
      </c>
      <c r="C542" s="3">
        <v>316.33100000000002</v>
      </c>
    </row>
    <row r="543" spans="1:3" x14ac:dyDescent="0.2">
      <c r="A543" s="3" t="s">
        <v>1098</v>
      </c>
      <c r="B543" s="3">
        <v>682.154</v>
      </c>
      <c r="C543" s="3">
        <v>1092.462</v>
      </c>
    </row>
    <row r="544" spans="1:3" x14ac:dyDescent="0.2">
      <c r="A544" s="3" t="s">
        <v>1099</v>
      </c>
      <c r="B544" s="3">
        <v>1312.0809999999999</v>
      </c>
      <c r="C544" s="3">
        <v>1379.9749999999999</v>
      </c>
    </row>
    <row r="545" spans="1:3" x14ac:dyDescent="0.2">
      <c r="A545" s="3" t="s">
        <v>1100</v>
      </c>
      <c r="B545" s="3">
        <v>996.53399999999999</v>
      </c>
      <c r="C545" s="3">
        <v>1317.1079999999999</v>
      </c>
    </row>
    <row r="546" spans="1:3" x14ac:dyDescent="0.2">
      <c r="A546" s="3" t="s">
        <v>1177</v>
      </c>
      <c r="B546" s="3">
        <v>3014.002</v>
      </c>
      <c r="C546" s="3">
        <v>6417.5770000000002</v>
      </c>
    </row>
    <row r="547" spans="1:3" x14ac:dyDescent="0.2">
      <c r="A547" s="3" t="s">
        <v>1178</v>
      </c>
      <c r="B547" s="3">
        <v>2834.6170000000002</v>
      </c>
      <c r="C547" s="3">
        <v>4656.0129999999999</v>
      </c>
    </row>
    <row r="548" spans="1:3" x14ac:dyDescent="0.2">
      <c r="A548" s="3" t="s">
        <v>1179</v>
      </c>
      <c r="B548" s="3">
        <v>3527.922</v>
      </c>
      <c r="C548" s="3">
        <v>7940.201</v>
      </c>
    </row>
    <row r="549" spans="1:3" x14ac:dyDescent="0.2">
      <c r="A549" s="3" t="s">
        <v>1180</v>
      </c>
      <c r="B549" s="3">
        <v>3683.2350000000001</v>
      </c>
      <c r="C549" s="3">
        <v>4270.192</v>
      </c>
    </row>
    <row r="550" spans="1:3" x14ac:dyDescent="0.2">
      <c r="A550" s="3" t="s">
        <v>1181</v>
      </c>
      <c r="B550" s="3">
        <v>2466.0100000000002</v>
      </c>
      <c r="C550" s="3">
        <v>4642.2389999999996</v>
      </c>
    </row>
    <row r="551" spans="1:3" x14ac:dyDescent="0.2">
      <c r="A551" s="3" t="s">
        <v>1182</v>
      </c>
      <c r="B551" s="3">
        <v>2492.942</v>
      </c>
      <c r="C551" s="3">
        <v>4512.03</v>
      </c>
    </row>
    <row r="552" spans="1:3" x14ac:dyDescent="0.2">
      <c r="A552" s="3" t="s">
        <v>1183</v>
      </c>
      <c r="B552" s="3">
        <v>2456.2800000000002</v>
      </c>
      <c r="C552" s="3">
        <v>4680.9930000000004</v>
      </c>
    </row>
    <row r="553" spans="1:3" x14ac:dyDescent="0.2">
      <c r="A553" s="3" t="s">
        <v>1184</v>
      </c>
      <c r="B553" s="3">
        <v>2476.9110000000001</v>
      </c>
      <c r="C553" s="3">
        <v>200.43</v>
      </c>
    </row>
    <row r="554" spans="1:3" x14ac:dyDescent="0.2">
      <c r="A554" s="3" t="s">
        <v>1185</v>
      </c>
      <c r="B554" s="3">
        <v>3742.8870000000002</v>
      </c>
      <c r="C554" s="3">
        <v>6340.2550000000001</v>
      </c>
    </row>
    <row r="555" spans="1:3" x14ac:dyDescent="0.2">
      <c r="A555" s="3" t="s">
        <v>1186</v>
      </c>
      <c r="B555" s="3">
        <v>4310.0129999999999</v>
      </c>
      <c r="C555" s="3">
        <v>7670.7929999999997</v>
      </c>
    </row>
    <row r="556" spans="1:3" x14ac:dyDescent="0.2">
      <c r="A556" s="3" t="s">
        <v>1187</v>
      </c>
      <c r="B556" s="3">
        <v>2745.3159999999998</v>
      </c>
      <c r="C556" s="3">
        <v>4166.5050000000001</v>
      </c>
    </row>
    <row r="557" spans="1:3" x14ac:dyDescent="0.2">
      <c r="A557" s="3" t="s">
        <v>1188</v>
      </c>
      <c r="B557" s="3">
        <v>4314.9840000000004</v>
      </c>
      <c r="C557" s="3">
        <v>7651.7730000000001</v>
      </c>
    </row>
    <row r="558" spans="1:3" x14ac:dyDescent="0.2">
      <c r="A558" s="3" t="s">
        <v>1189</v>
      </c>
      <c r="B558" s="3">
        <v>2277.6370000000002</v>
      </c>
      <c r="C558" s="3">
        <v>3529.4389999999999</v>
      </c>
    </row>
    <row r="559" spans="1:3" x14ac:dyDescent="0.2">
      <c r="A559" s="3" t="s">
        <v>1190</v>
      </c>
      <c r="B559" s="3">
        <v>3348.67</v>
      </c>
      <c r="C559" s="3">
        <v>7519.3950000000004</v>
      </c>
    </row>
    <row r="560" spans="1:3" x14ac:dyDescent="0.2">
      <c r="A560" s="3" t="s">
        <v>1191</v>
      </c>
      <c r="B560" s="3">
        <v>2469.3710000000001</v>
      </c>
      <c r="C560" s="3">
        <v>5860.652</v>
      </c>
    </row>
    <row r="561" spans="1:3" x14ac:dyDescent="0.2">
      <c r="A561" s="3" t="s">
        <v>1192</v>
      </c>
      <c r="B561" s="3">
        <v>4176.43</v>
      </c>
      <c r="C561" s="3">
        <v>6438.2139999999999</v>
      </c>
    </row>
    <row r="562" spans="1:3" x14ac:dyDescent="0.2">
      <c r="A562" s="3" t="s">
        <v>1193</v>
      </c>
      <c r="B562" s="3">
        <v>3728.4450000000002</v>
      </c>
      <c r="C562" s="3">
        <v>6113.6850000000004</v>
      </c>
    </row>
    <row r="563" spans="1:3" x14ac:dyDescent="0.2">
      <c r="A563" s="3" t="s">
        <v>1194</v>
      </c>
      <c r="B563" s="3">
        <v>3207.893</v>
      </c>
      <c r="C563" s="3">
        <v>6383.5739999999996</v>
      </c>
    </row>
    <row r="564" spans="1:3" x14ac:dyDescent="0.2">
      <c r="A564" s="3" t="s">
        <v>1195</v>
      </c>
      <c r="B564" s="3">
        <v>2157.6590000000001</v>
      </c>
      <c r="C564" s="3">
        <v>5426.1940000000004</v>
      </c>
    </row>
    <row r="565" spans="1:3" x14ac:dyDescent="0.2">
      <c r="A565" s="3" t="s">
        <v>1196</v>
      </c>
      <c r="B565" s="3">
        <v>3739.3960000000002</v>
      </c>
      <c r="C565" s="3">
        <v>8613.0580000000009</v>
      </c>
    </row>
    <row r="566" spans="1:3" x14ac:dyDescent="0.2">
      <c r="A566" s="3" t="s">
        <v>1197</v>
      </c>
      <c r="B566" s="3">
        <v>3876.431</v>
      </c>
      <c r="C566" s="3">
        <v>9388.0030000000006</v>
      </c>
    </row>
    <row r="567" spans="1:3" x14ac:dyDescent="0.2">
      <c r="A567" s="3" t="s">
        <v>1198</v>
      </c>
      <c r="B567" s="3">
        <v>2852.047</v>
      </c>
      <c r="C567" s="3">
        <v>5710.5739999999996</v>
      </c>
    </row>
    <row r="568" spans="1:3" x14ac:dyDescent="0.2">
      <c r="A568" s="3" t="s">
        <v>1199</v>
      </c>
      <c r="B568" s="3">
        <v>4173.5640000000003</v>
      </c>
      <c r="C568" s="3">
        <v>8597.3510000000006</v>
      </c>
    </row>
    <row r="569" spans="1:3" x14ac:dyDescent="0.2">
      <c r="A569" s="3" t="s">
        <v>1200</v>
      </c>
      <c r="B569" s="3">
        <v>3593.6889999999999</v>
      </c>
      <c r="C569" s="3">
        <v>5061.4059999999999</v>
      </c>
    </row>
    <row r="570" spans="1:3" x14ac:dyDescent="0.2">
      <c r="A570" s="3" t="s">
        <v>1201</v>
      </c>
      <c r="B570" s="3">
        <v>2563.308</v>
      </c>
      <c r="C570" s="3">
        <v>4830.192</v>
      </c>
    </row>
    <row r="571" spans="1:3" x14ac:dyDescent="0.2">
      <c r="A571" s="3" t="s">
        <v>1202</v>
      </c>
      <c r="B571" s="3">
        <v>3220.5650000000001</v>
      </c>
      <c r="C571" s="3">
        <v>6525.24</v>
      </c>
    </row>
    <row r="572" spans="1:3" x14ac:dyDescent="0.2">
      <c r="A572" s="3" t="s">
        <v>1203</v>
      </c>
      <c r="B572" s="3">
        <v>4174.9889999999996</v>
      </c>
      <c r="C572" s="3">
        <v>8243.1170000000002</v>
      </c>
    </row>
    <row r="573" spans="1:3" x14ac:dyDescent="0.2">
      <c r="A573" s="3" t="s">
        <v>1204</v>
      </c>
      <c r="B573" s="3">
        <v>3388.1689999999999</v>
      </c>
      <c r="C573" s="3">
        <v>7480.9650000000001</v>
      </c>
    </row>
    <row r="574" spans="1:3" x14ac:dyDescent="0.2">
      <c r="A574" s="3" t="s">
        <v>1205</v>
      </c>
      <c r="B574" s="3">
        <v>4320.7960000000003</v>
      </c>
      <c r="C574" s="3">
        <v>7556.9309999999996</v>
      </c>
    </row>
    <row r="575" spans="1:3" x14ac:dyDescent="0.2">
      <c r="A575" s="3" t="s">
        <v>1206</v>
      </c>
      <c r="B575" s="3">
        <v>3262.29</v>
      </c>
      <c r="C575" s="3">
        <v>6889.509</v>
      </c>
    </row>
    <row r="576" spans="1:3" x14ac:dyDescent="0.2">
      <c r="A576" s="3" t="s">
        <v>1207</v>
      </c>
      <c r="B576" s="3">
        <v>3201.7139999999999</v>
      </c>
      <c r="C576" s="3">
        <v>7192.3580000000002</v>
      </c>
    </row>
    <row r="577" spans="1:3" x14ac:dyDescent="0.2">
      <c r="A577" s="3" t="s">
        <v>1208</v>
      </c>
      <c r="B577" s="3">
        <v>3180.6439999999998</v>
      </c>
      <c r="C577" s="3">
        <v>7081.143</v>
      </c>
    </row>
    <row r="578" spans="1:3" x14ac:dyDescent="0.2">
      <c r="A578" s="3" t="s">
        <v>1209</v>
      </c>
      <c r="B578" s="3">
        <v>3019.5230000000001</v>
      </c>
      <c r="C578" s="3">
        <v>5119.1270000000004</v>
      </c>
    </row>
    <row r="579" spans="1:3" x14ac:dyDescent="0.2">
      <c r="A579" s="3" t="s">
        <v>1210</v>
      </c>
      <c r="B579" s="3">
        <v>3465.489</v>
      </c>
      <c r="C579" s="3">
        <v>8100.7359999999999</v>
      </c>
    </row>
    <row r="580" spans="1:3" x14ac:dyDescent="0.2">
      <c r="A580" s="3" t="s">
        <v>1211</v>
      </c>
      <c r="B580" s="3">
        <v>2361.4250000000002</v>
      </c>
      <c r="C580" s="3">
        <v>5617.0450000000001</v>
      </c>
    </row>
    <row r="581" spans="1:3" x14ac:dyDescent="0.2">
      <c r="A581" s="3" t="s">
        <v>1212</v>
      </c>
      <c r="B581" s="3">
        <v>2725.9160000000002</v>
      </c>
      <c r="C581" s="3">
        <v>5289.1840000000002</v>
      </c>
    </row>
    <row r="582" spans="1:3" x14ac:dyDescent="0.2">
      <c r="A582" s="3" t="s">
        <v>1213</v>
      </c>
      <c r="B582" s="3">
        <v>3330.453</v>
      </c>
      <c r="C582" s="3">
        <v>6627.5959999999995</v>
      </c>
    </row>
    <row r="583" spans="1:3" x14ac:dyDescent="0.2">
      <c r="A583" s="3" t="s">
        <v>1214</v>
      </c>
      <c r="B583" s="3">
        <v>3669.85</v>
      </c>
      <c r="C583" s="3">
        <v>8116.241</v>
      </c>
    </row>
    <row r="584" spans="1:3" x14ac:dyDescent="0.2">
      <c r="A584" s="3" t="s">
        <v>1215</v>
      </c>
      <c r="B584" s="3">
        <v>3438.7730000000001</v>
      </c>
      <c r="C584" s="3">
        <v>8102.9870000000001</v>
      </c>
    </row>
    <row r="585" spans="1:3" x14ac:dyDescent="0.2">
      <c r="A585" s="3" t="s">
        <v>1216</v>
      </c>
      <c r="B585" s="3">
        <v>3750.259</v>
      </c>
      <c r="C585" s="3">
        <v>8319.0059999999994</v>
      </c>
    </row>
    <row r="586" spans="1:3" x14ac:dyDescent="0.2">
      <c r="A586" s="3" t="s">
        <v>1217</v>
      </c>
      <c r="B586" s="3">
        <v>4818.6149999999998</v>
      </c>
      <c r="C586" s="3">
        <v>9711.6579999999994</v>
      </c>
    </row>
    <row r="587" spans="1:3" x14ac:dyDescent="0.2">
      <c r="A587" s="3" t="s">
        <v>1218</v>
      </c>
      <c r="B587" s="3">
        <v>4958.0770000000002</v>
      </c>
      <c r="C587" s="3">
        <v>10899.581</v>
      </c>
    </row>
    <row r="588" spans="1:3" x14ac:dyDescent="0.2">
      <c r="A588" s="3" t="s">
        <v>1219</v>
      </c>
      <c r="B588" s="3">
        <v>2783.9430000000002</v>
      </c>
      <c r="C588" s="3">
        <v>4244.2209999999995</v>
      </c>
    </row>
    <row r="589" spans="1:3" x14ac:dyDescent="0.2">
      <c r="A589" s="3" t="s">
        <v>1220</v>
      </c>
      <c r="B589" s="3">
        <v>2490.1950000000002</v>
      </c>
      <c r="C589" s="3">
        <v>4898.7920000000004</v>
      </c>
    </row>
    <row r="590" spans="1:3" x14ac:dyDescent="0.2">
      <c r="A590" s="3" t="s">
        <v>1221</v>
      </c>
      <c r="B590" s="3">
        <v>2524.3310000000001</v>
      </c>
      <c r="C590" s="3">
        <v>5758.45</v>
      </c>
    </row>
    <row r="591" spans="1:3" x14ac:dyDescent="0.2">
      <c r="A591" s="3" t="s">
        <v>1222</v>
      </c>
      <c r="B591" s="3">
        <v>4799.6270000000004</v>
      </c>
      <c r="C591" s="3">
        <v>9201.5300000000007</v>
      </c>
    </row>
    <row r="592" spans="1:3" x14ac:dyDescent="0.2">
      <c r="A592" s="3" t="s">
        <v>1223</v>
      </c>
      <c r="B592" s="3">
        <v>4260.4740000000002</v>
      </c>
      <c r="C592" s="3">
        <v>7129.54</v>
      </c>
    </row>
    <row r="593" spans="1:3" x14ac:dyDescent="0.2">
      <c r="A593" s="3" t="s">
        <v>1224</v>
      </c>
      <c r="B593" s="3">
        <v>2720.5360000000001</v>
      </c>
      <c r="C593" s="3">
        <v>3160.877</v>
      </c>
    </row>
    <row r="594" spans="1:3" x14ac:dyDescent="0.2">
      <c r="A594" s="3" t="s">
        <v>1225</v>
      </c>
      <c r="B594" s="3">
        <v>2523.8049999999998</v>
      </c>
      <c r="C594" s="3">
        <v>2758.567</v>
      </c>
    </row>
    <row r="595" spans="1:3" x14ac:dyDescent="0.2">
      <c r="A595" s="3" t="s">
        <v>1226</v>
      </c>
      <c r="B595" s="3">
        <v>2667.1379999999999</v>
      </c>
      <c r="C595" s="3">
        <v>6136.3050000000003</v>
      </c>
    </row>
    <row r="596" spans="1:3" x14ac:dyDescent="0.2">
      <c r="A596" s="3" t="s">
        <v>1227</v>
      </c>
      <c r="B596" s="3">
        <v>3424.538</v>
      </c>
      <c r="C596" s="3">
        <v>5652.3739999999998</v>
      </c>
    </row>
    <row r="597" spans="1:3" x14ac:dyDescent="0.2">
      <c r="A597" s="3" t="s">
        <v>1228</v>
      </c>
      <c r="B597" s="3">
        <v>2212.3440000000001</v>
      </c>
      <c r="C597" s="3">
        <v>5471.4440000000004</v>
      </c>
    </row>
    <row r="598" spans="1:3" x14ac:dyDescent="0.2">
      <c r="A598" s="3" t="s">
        <v>1229</v>
      </c>
      <c r="B598" s="3">
        <v>3359.509</v>
      </c>
      <c r="C598" s="3">
        <v>5530.7370000000001</v>
      </c>
    </row>
    <row r="599" spans="1:3" x14ac:dyDescent="0.2">
      <c r="A599" s="3" t="s">
        <v>1230</v>
      </c>
      <c r="B599" s="3">
        <v>2567.2750000000001</v>
      </c>
      <c r="C599" s="3">
        <v>6085.1149999999998</v>
      </c>
    </row>
    <row r="600" spans="1:3" x14ac:dyDescent="0.2">
      <c r="A600" s="3" t="s">
        <v>1231</v>
      </c>
      <c r="B600" s="3">
        <v>3882.8719999999998</v>
      </c>
      <c r="C600" s="3">
        <v>5866.8810000000003</v>
      </c>
    </row>
    <row r="601" spans="1:3" x14ac:dyDescent="0.2">
      <c r="A601" s="3" t="s">
        <v>1232</v>
      </c>
      <c r="B601" s="3">
        <v>5567.2860000000001</v>
      </c>
      <c r="C601" s="3">
        <v>6974.5360000000001</v>
      </c>
    </row>
    <row r="602" spans="1:3" x14ac:dyDescent="0.2">
      <c r="A602" s="3" t="s">
        <v>1233</v>
      </c>
      <c r="B602" s="3">
        <v>3522.5529999999999</v>
      </c>
      <c r="C602" s="3">
        <v>4735.9070000000002</v>
      </c>
    </row>
    <row r="603" spans="1:3" x14ac:dyDescent="0.2">
      <c r="A603" s="3" t="s">
        <v>1234</v>
      </c>
      <c r="B603" s="3">
        <v>3241.0940000000001</v>
      </c>
      <c r="C603" s="3">
        <v>6325.53</v>
      </c>
    </row>
    <row r="604" spans="1:3" x14ac:dyDescent="0.2">
      <c r="A604" s="3" t="s">
        <v>1235</v>
      </c>
      <c r="B604" s="3">
        <v>6526.4009999999998</v>
      </c>
      <c r="C604" s="3">
        <v>10474.81</v>
      </c>
    </row>
    <row r="605" spans="1:3" x14ac:dyDescent="0.2">
      <c r="A605" s="3" t="s">
        <v>1236</v>
      </c>
      <c r="B605" s="3">
        <v>1455.4290000000001</v>
      </c>
      <c r="C605" s="3">
        <v>4075.5079999999998</v>
      </c>
    </row>
    <row r="606" spans="1:3" x14ac:dyDescent="0.2">
      <c r="A606" s="3" t="s">
        <v>1237</v>
      </c>
      <c r="B606" s="3">
        <v>992.77200000000005</v>
      </c>
      <c r="C606" s="3">
        <v>1654.509</v>
      </c>
    </row>
    <row r="607" spans="1:3" x14ac:dyDescent="0.2">
      <c r="A607" s="3" t="s">
        <v>1238</v>
      </c>
      <c r="B607" s="3">
        <v>1307.277</v>
      </c>
      <c r="C607" s="3">
        <v>2108.2399999999998</v>
      </c>
    </row>
    <row r="608" spans="1:3" x14ac:dyDescent="0.2">
      <c r="A608" s="3" t="s">
        <v>1239</v>
      </c>
      <c r="B608" s="3">
        <v>904.20500000000004</v>
      </c>
      <c r="C608" s="3">
        <v>1166.7470000000001</v>
      </c>
    </row>
    <row r="609" spans="1:3" x14ac:dyDescent="0.2">
      <c r="A609" s="3" t="s">
        <v>1240</v>
      </c>
      <c r="B609" s="3">
        <v>649.63</v>
      </c>
      <c r="C609" s="3">
        <v>2012.585</v>
      </c>
    </row>
    <row r="610" spans="1:3" x14ac:dyDescent="0.2">
      <c r="A610" s="3" t="s">
        <v>1241</v>
      </c>
      <c r="B610" s="3">
        <v>1183.002</v>
      </c>
      <c r="C610" s="3">
        <v>3476.4360000000001</v>
      </c>
    </row>
    <row r="611" spans="1:3" x14ac:dyDescent="0.2">
      <c r="A611" s="3" t="s">
        <v>1242</v>
      </c>
      <c r="B611" s="3">
        <v>1082.8610000000001</v>
      </c>
      <c r="C611" s="3">
        <v>2724.2950000000001</v>
      </c>
    </row>
    <row r="612" spans="1:3" x14ac:dyDescent="0.2">
      <c r="A612" s="3" t="s">
        <v>1243</v>
      </c>
      <c r="B612" s="3">
        <v>1176.297</v>
      </c>
      <c r="C612" s="3">
        <v>2051.107</v>
      </c>
    </row>
    <row r="613" spans="1:3" x14ac:dyDescent="0.2">
      <c r="A613" s="3" t="s">
        <v>1244</v>
      </c>
      <c r="B613" s="3">
        <v>1070.6220000000001</v>
      </c>
      <c r="C613" s="3">
        <v>2243.058</v>
      </c>
    </row>
    <row r="614" spans="1:3" x14ac:dyDescent="0.2">
      <c r="A614" s="3" t="s">
        <v>1245</v>
      </c>
      <c r="B614" s="3">
        <v>3388.6689999999999</v>
      </c>
      <c r="C614" s="3">
        <v>6215.7579999999998</v>
      </c>
    </row>
    <row r="615" spans="1:3" x14ac:dyDescent="0.2">
      <c r="A615" s="3" t="s">
        <v>1246</v>
      </c>
      <c r="B615" s="3">
        <v>2583.913</v>
      </c>
      <c r="C615" s="3">
        <v>5280.393</v>
      </c>
    </row>
    <row r="616" spans="1:3" x14ac:dyDescent="0.2">
      <c r="A616" s="3" t="s">
        <v>1247</v>
      </c>
      <c r="B616" s="3">
        <v>1468.8440000000001</v>
      </c>
      <c r="C616" s="3">
        <v>3774.5859999999998</v>
      </c>
    </row>
    <row r="617" spans="1:3" x14ac:dyDescent="0.2">
      <c r="A617" s="3" t="s">
        <v>1248</v>
      </c>
      <c r="B617" s="3">
        <v>1282.3689999999999</v>
      </c>
      <c r="C617" s="3">
        <v>3507.96</v>
      </c>
    </row>
    <row r="618" spans="1:3" x14ac:dyDescent="0.2">
      <c r="A618" s="3" t="s">
        <v>1249</v>
      </c>
      <c r="B618" s="3">
        <v>3859.694</v>
      </c>
      <c r="C618" s="3">
        <v>7917.0259999999998</v>
      </c>
    </row>
    <row r="619" spans="1:3" x14ac:dyDescent="0.2">
      <c r="A619" s="3" t="s">
        <v>1250</v>
      </c>
      <c r="B619" s="3">
        <v>1986.0530000000001</v>
      </c>
      <c r="C619" s="3">
        <v>4369.7659999999996</v>
      </c>
    </row>
    <row r="620" spans="1:3" x14ac:dyDescent="0.2">
      <c r="A620" s="3" t="s">
        <v>1251</v>
      </c>
      <c r="B620" s="3">
        <v>1266.874</v>
      </c>
      <c r="C620" s="3">
        <v>3654.596</v>
      </c>
    </row>
    <row r="621" spans="1:3" x14ac:dyDescent="0.2">
      <c r="A621" s="3" t="s">
        <v>1252</v>
      </c>
      <c r="B621" s="3">
        <v>967.02700000000004</v>
      </c>
      <c r="C621" s="3">
        <v>2536.8530000000001</v>
      </c>
    </row>
    <row r="622" spans="1:3" x14ac:dyDescent="0.2">
      <c r="A622" s="3" t="s">
        <v>1332</v>
      </c>
      <c r="B622" s="3">
        <v>3362.4250000000002</v>
      </c>
      <c r="C622" s="3">
        <v>4776.1459999999997</v>
      </c>
    </row>
    <row r="623" spans="1:3" x14ac:dyDescent="0.2">
      <c r="A623" s="3" t="s">
        <v>1333</v>
      </c>
      <c r="B623" s="3">
        <v>3473.674</v>
      </c>
      <c r="C623" s="3">
        <v>5381.8760000000002</v>
      </c>
    </row>
    <row r="624" spans="1:3" x14ac:dyDescent="0.2">
      <c r="A624" s="3" t="s">
        <v>1334</v>
      </c>
      <c r="B624" s="3">
        <v>4015.65</v>
      </c>
      <c r="C624" s="3">
        <v>5612.8059999999996</v>
      </c>
    </row>
    <row r="625" spans="1:3" x14ac:dyDescent="0.2">
      <c r="A625" s="3" t="s">
        <v>1335</v>
      </c>
      <c r="B625" s="3">
        <v>2798.1210000000001</v>
      </c>
      <c r="C625" s="3">
        <v>3362.8890000000001</v>
      </c>
    </row>
    <row r="626" spans="1:3" x14ac:dyDescent="0.2">
      <c r="A626" s="3" t="s">
        <v>1336</v>
      </c>
      <c r="B626" s="3">
        <v>3712.3490000000002</v>
      </c>
      <c r="C626" s="3">
        <v>5117.6090000000004</v>
      </c>
    </row>
    <row r="627" spans="1:3" x14ac:dyDescent="0.2">
      <c r="A627" s="3" t="s">
        <v>1337</v>
      </c>
      <c r="B627" s="3">
        <v>2976.0509999999999</v>
      </c>
      <c r="C627" s="3">
        <v>5270.3040000000001</v>
      </c>
    </row>
    <row r="628" spans="1:3" x14ac:dyDescent="0.2">
      <c r="A628" s="3" t="s">
        <v>1338</v>
      </c>
      <c r="B628" s="3">
        <v>2634.1129999999998</v>
      </c>
      <c r="C628" s="3">
        <v>4944.5600000000004</v>
      </c>
    </row>
    <row r="629" spans="1:3" x14ac:dyDescent="0.2">
      <c r="A629" s="3" t="s">
        <v>1339</v>
      </c>
      <c r="B629" s="3">
        <v>2649.3620000000001</v>
      </c>
      <c r="C629" s="3">
        <v>4552.4089999999997</v>
      </c>
    </row>
    <row r="630" spans="1:3" x14ac:dyDescent="0.2">
      <c r="A630" s="3" t="s">
        <v>1340</v>
      </c>
      <c r="B630" s="3">
        <v>3407.26</v>
      </c>
      <c r="C630" s="3">
        <v>5297.125</v>
      </c>
    </row>
    <row r="631" spans="1:3" x14ac:dyDescent="0.2">
      <c r="A631" s="3" t="s">
        <v>1341</v>
      </c>
      <c r="B631" s="3">
        <v>2814.6770000000001</v>
      </c>
      <c r="C631" s="3">
        <v>4615.7280000000001</v>
      </c>
    </row>
    <row r="632" spans="1:3" x14ac:dyDescent="0.2">
      <c r="A632" s="3" t="s">
        <v>1342</v>
      </c>
      <c r="B632" s="3">
        <v>4974.6859999999997</v>
      </c>
      <c r="C632" s="3">
        <v>8500.2790000000005</v>
      </c>
    </row>
    <row r="633" spans="1:3" x14ac:dyDescent="0.2">
      <c r="A633" s="3" t="s">
        <v>1343</v>
      </c>
      <c r="B633" s="3">
        <v>3742.663</v>
      </c>
      <c r="C633" s="3">
        <v>6362.2849999999999</v>
      </c>
    </row>
    <row r="634" spans="1:3" x14ac:dyDescent="0.2">
      <c r="A634" s="3" t="s">
        <v>1344</v>
      </c>
      <c r="B634" s="3">
        <v>3984.7649999999999</v>
      </c>
      <c r="C634" s="3">
        <v>8050.23</v>
      </c>
    </row>
    <row r="635" spans="1:3" x14ac:dyDescent="0.2">
      <c r="A635" s="3" t="s">
        <v>1345</v>
      </c>
      <c r="B635" s="3">
        <v>3836.5529999999999</v>
      </c>
      <c r="C635" s="3">
        <v>7733.3389999999999</v>
      </c>
    </row>
    <row r="636" spans="1:3" x14ac:dyDescent="0.2">
      <c r="A636" s="3" t="s">
        <v>1346</v>
      </c>
      <c r="B636" s="3">
        <v>4277.0929999999998</v>
      </c>
      <c r="C636" s="3">
        <v>7738.5209999999997</v>
      </c>
    </row>
    <row r="637" spans="1:3" x14ac:dyDescent="0.2">
      <c r="A637" s="3" t="s">
        <v>1347</v>
      </c>
      <c r="B637" s="3">
        <v>4697.7340000000004</v>
      </c>
      <c r="C637" s="3">
        <v>7574.1480000000001</v>
      </c>
    </row>
    <row r="638" spans="1:3" x14ac:dyDescent="0.2">
      <c r="A638" s="3" t="s">
        <v>1348</v>
      </c>
      <c r="B638" s="3">
        <v>4294.2250000000004</v>
      </c>
      <c r="C638" s="3">
        <v>7150.3649999999998</v>
      </c>
    </row>
    <row r="639" spans="1:3" x14ac:dyDescent="0.2">
      <c r="A639" s="3" t="s">
        <v>1349</v>
      </c>
      <c r="B639" s="3">
        <v>3272.96</v>
      </c>
      <c r="C639" s="3">
        <v>6034.25</v>
      </c>
    </row>
    <row r="640" spans="1:3" x14ac:dyDescent="0.2">
      <c r="A640" s="3" t="s">
        <v>1350</v>
      </c>
      <c r="B640" s="3">
        <v>3878.5709999999999</v>
      </c>
      <c r="C640" s="3">
        <v>7132.3389999999999</v>
      </c>
    </row>
    <row r="641" spans="1:3" x14ac:dyDescent="0.2">
      <c r="A641" s="3" t="s">
        <v>1351</v>
      </c>
      <c r="B641" s="3">
        <v>4957.991</v>
      </c>
      <c r="C641" s="3">
        <v>7571.4170000000004</v>
      </c>
    </row>
    <row r="642" spans="1:3" x14ac:dyDescent="0.2">
      <c r="A642" s="3" t="s">
        <v>1352</v>
      </c>
      <c r="B642" s="3">
        <v>3640.538</v>
      </c>
      <c r="C642" s="3">
        <v>4107.1350000000002</v>
      </c>
    </row>
    <row r="643" spans="1:3" x14ac:dyDescent="0.2">
      <c r="A643" s="3" t="s">
        <v>1353</v>
      </c>
      <c r="B643" s="3">
        <v>3967.0320000000002</v>
      </c>
      <c r="C643" s="3">
        <v>6072.9679999999998</v>
      </c>
    </row>
    <row r="644" spans="1:3" x14ac:dyDescent="0.2">
      <c r="A644" s="3" t="s">
        <v>1354</v>
      </c>
      <c r="B644" s="3">
        <v>2753.7060000000001</v>
      </c>
      <c r="C644" s="3">
        <v>5932.0460000000003</v>
      </c>
    </row>
    <row r="645" spans="1:3" x14ac:dyDescent="0.2">
      <c r="A645" s="3" t="s">
        <v>1355</v>
      </c>
      <c r="B645" s="3">
        <v>5337.027</v>
      </c>
      <c r="C645" s="3">
        <v>7133.2969999999996</v>
      </c>
    </row>
    <row r="646" spans="1:3" x14ac:dyDescent="0.2">
      <c r="A646" s="3" t="s">
        <v>1356</v>
      </c>
      <c r="B646" s="3">
        <v>3364.837</v>
      </c>
      <c r="C646" s="3">
        <v>5257.1189999999997</v>
      </c>
    </row>
    <row r="647" spans="1:3" x14ac:dyDescent="0.2">
      <c r="A647" s="3" t="s">
        <v>1357</v>
      </c>
      <c r="B647" s="3">
        <v>3085.6019999999999</v>
      </c>
      <c r="C647" s="3">
        <v>4507.6390000000001</v>
      </c>
    </row>
    <row r="648" spans="1:3" x14ac:dyDescent="0.2">
      <c r="A648" s="3" t="s">
        <v>1358</v>
      </c>
      <c r="B648" s="3">
        <v>4422.4390000000003</v>
      </c>
      <c r="C648" s="3">
        <v>7869.9809999999998</v>
      </c>
    </row>
    <row r="649" spans="1:3" x14ac:dyDescent="0.2">
      <c r="A649" s="3" t="s">
        <v>1359</v>
      </c>
      <c r="B649" s="3">
        <v>4000.0810000000001</v>
      </c>
      <c r="C649" s="3">
        <v>7378.17</v>
      </c>
    </row>
    <row r="650" spans="1:3" x14ac:dyDescent="0.2">
      <c r="A650" s="3" t="s">
        <v>1360</v>
      </c>
      <c r="B650" s="3">
        <v>4257.4049999999997</v>
      </c>
      <c r="C650" s="3">
        <v>6673.6350000000002</v>
      </c>
    </row>
    <row r="651" spans="1:3" x14ac:dyDescent="0.2">
      <c r="A651" s="3" t="s">
        <v>1361</v>
      </c>
      <c r="B651" s="3">
        <v>3138.2559999999999</v>
      </c>
      <c r="C651" s="3">
        <v>5454.0820000000003</v>
      </c>
    </row>
    <row r="652" spans="1:3" x14ac:dyDescent="0.2">
      <c r="A652" s="3" t="s">
        <v>1362</v>
      </c>
      <c r="B652" s="3">
        <v>4052.009</v>
      </c>
      <c r="C652" s="3">
        <v>6886.8770000000004</v>
      </c>
    </row>
    <row r="653" spans="1:3" x14ac:dyDescent="0.2">
      <c r="A653" s="3" t="s">
        <v>1363</v>
      </c>
      <c r="B653" s="3">
        <v>2832.37</v>
      </c>
      <c r="C653" s="3">
        <v>4493.0200000000004</v>
      </c>
    </row>
    <row r="654" spans="1:3" x14ac:dyDescent="0.2">
      <c r="A654" s="3" t="s">
        <v>1364</v>
      </c>
      <c r="B654" s="3">
        <v>4126.9889999999996</v>
      </c>
      <c r="C654" s="3">
        <v>6704.027</v>
      </c>
    </row>
    <row r="655" spans="1:3" x14ac:dyDescent="0.2">
      <c r="A655" s="3" t="s">
        <v>1365</v>
      </c>
      <c r="B655" s="3">
        <v>2879.806</v>
      </c>
      <c r="C655" s="3">
        <v>3553.7449999999999</v>
      </c>
    </row>
    <row r="656" spans="1:3" x14ac:dyDescent="0.2">
      <c r="A656" s="3" t="s">
        <v>1366</v>
      </c>
      <c r="B656" s="3">
        <v>4824.1930000000002</v>
      </c>
      <c r="C656" s="3">
        <v>7574.4250000000002</v>
      </c>
    </row>
    <row r="657" spans="1:3" x14ac:dyDescent="0.2">
      <c r="A657" s="3" t="s">
        <v>1367</v>
      </c>
      <c r="B657" s="3">
        <v>4263.5379999999996</v>
      </c>
      <c r="C657" s="3">
        <v>7191.4830000000002</v>
      </c>
    </row>
    <row r="658" spans="1:3" x14ac:dyDescent="0.2">
      <c r="A658" s="3" t="s">
        <v>1368</v>
      </c>
      <c r="B658" s="3">
        <v>4251.3019999999997</v>
      </c>
      <c r="C658" s="3">
        <v>5642.59</v>
      </c>
    </row>
    <row r="659" spans="1:3" x14ac:dyDescent="0.2">
      <c r="A659" s="3" t="s">
        <v>1369</v>
      </c>
      <c r="B659" s="3">
        <v>3406.3049999999998</v>
      </c>
      <c r="C659" s="3">
        <v>3971.5430000000001</v>
      </c>
    </row>
    <row r="660" spans="1:3" x14ac:dyDescent="0.2">
      <c r="A660" s="3" t="s">
        <v>1370</v>
      </c>
      <c r="B660" s="3">
        <v>3196.2150000000001</v>
      </c>
      <c r="C660" s="3">
        <v>5973.5159999999996</v>
      </c>
    </row>
    <row r="661" spans="1:3" x14ac:dyDescent="0.2">
      <c r="A661" s="3" t="s">
        <v>1371</v>
      </c>
      <c r="B661" s="3">
        <v>4136.7380000000003</v>
      </c>
      <c r="C661" s="3">
        <v>8868.7450000000008</v>
      </c>
    </row>
    <row r="662" spans="1:3" x14ac:dyDescent="0.2">
      <c r="A662" s="3" t="s">
        <v>1372</v>
      </c>
      <c r="B662" s="3">
        <v>3980.6750000000002</v>
      </c>
      <c r="C662" s="3">
        <v>6722.5870000000004</v>
      </c>
    </row>
    <row r="663" spans="1:3" x14ac:dyDescent="0.2">
      <c r="A663" s="3" t="s">
        <v>1373</v>
      </c>
      <c r="B663" s="3">
        <v>4871.9769999999999</v>
      </c>
      <c r="C663" s="3">
        <v>7364.5320000000002</v>
      </c>
    </row>
    <row r="664" spans="1:3" x14ac:dyDescent="0.2">
      <c r="A664" s="3" t="s">
        <v>1374</v>
      </c>
      <c r="B664" s="3">
        <v>3628.54</v>
      </c>
      <c r="C664" s="3">
        <v>5419.8140000000003</v>
      </c>
    </row>
    <row r="665" spans="1:3" x14ac:dyDescent="0.2">
      <c r="A665" s="3" t="s">
        <v>1375</v>
      </c>
      <c r="B665" s="3">
        <v>3520.2159999999999</v>
      </c>
      <c r="C665" s="3">
        <v>2482.8820000000001</v>
      </c>
    </row>
    <row r="666" spans="1:3" x14ac:dyDescent="0.2">
      <c r="A666" s="3" t="s">
        <v>1376</v>
      </c>
      <c r="B666" s="3">
        <v>4247.2139999999999</v>
      </c>
      <c r="C666" s="3">
        <v>6961.3370000000004</v>
      </c>
    </row>
    <row r="667" spans="1:3" x14ac:dyDescent="0.2">
      <c r="A667" s="3" t="s">
        <v>1377</v>
      </c>
      <c r="B667" s="3">
        <v>2440.3719999999998</v>
      </c>
      <c r="C667" s="3">
        <v>6680.165</v>
      </c>
    </row>
    <row r="668" spans="1:3" x14ac:dyDescent="0.2">
      <c r="A668" s="3" t="s">
        <v>1378</v>
      </c>
      <c r="B668" s="3">
        <v>3961.84</v>
      </c>
      <c r="C668" s="3">
        <v>6280.8590000000004</v>
      </c>
    </row>
    <row r="669" spans="1:3" x14ac:dyDescent="0.2">
      <c r="A669" s="3" t="s">
        <v>1379</v>
      </c>
      <c r="B669" s="3">
        <v>3583.0050000000001</v>
      </c>
      <c r="C669" s="3">
        <v>5426.5770000000002</v>
      </c>
    </row>
    <row r="670" spans="1:3" x14ac:dyDescent="0.2">
      <c r="A670" s="3" t="s">
        <v>1380</v>
      </c>
      <c r="B670" s="3">
        <v>4826.3429999999998</v>
      </c>
      <c r="C670" s="3">
        <v>6364.9769999999999</v>
      </c>
    </row>
    <row r="671" spans="1:3" x14ac:dyDescent="0.2">
      <c r="A671" s="3" t="s">
        <v>1381</v>
      </c>
      <c r="B671" s="3">
        <v>4081.8820000000001</v>
      </c>
      <c r="C671" s="3">
        <v>5481.3670000000002</v>
      </c>
    </row>
    <row r="672" spans="1:3" x14ac:dyDescent="0.2">
      <c r="A672" s="3" t="s">
        <v>1382</v>
      </c>
      <c r="B672" s="3">
        <v>2037.3050000000001</v>
      </c>
      <c r="C672" s="3">
        <v>3949.44</v>
      </c>
    </row>
    <row r="673" spans="1:3" x14ac:dyDescent="0.2">
      <c r="A673" s="3" t="s">
        <v>1383</v>
      </c>
      <c r="B673" s="3">
        <v>2110.3589999999999</v>
      </c>
      <c r="C673" s="3">
        <v>5061.0479999999998</v>
      </c>
    </row>
    <row r="674" spans="1:3" x14ac:dyDescent="0.2">
      <c r="A674" s="3" t="s">
        <v>1384</v>
      </c>
      <c r="B674" s="3">
        <v>1840.27</v>
      </c>
      <c r="C674" s="3">
        <v>3543.317</v>
      </c>
    </row>
    <row r="675" spans="1:3" x14ac:dyDescent="0.2">
      <c r="A675" s="3" t="s">
        <v>1385</v>
      </c>
      <c r="B675" s="3">
        <v>1909.798</v>
      </c>
      <c r="C675" s="3">
        <v>3520.393</v>
      </c>
    </row>
    <row r="676" spans="1:3" x14ac:dyDescent="0.2">
      <c r="A676" s="3" t="s">
        <v>1386</v>
      </c>
      <c r="B676" s="3">
        <v>1862.645</v>
      </c>
      <c r="C676" s="3">
        <v>3970.587</v>
      </c>
    </row>
    <row r="677" spans="1:3" x14ac:dyDescent="0.2">
      <c r="A677" s="3" t="s">
        <v>1387</v>
      </c>
      <c r="B677" s="3">
        <v>1267.768</v>
      </c>
      <c r="C677" s="3">
        <v>2050.4059999999999</v>
      </c>
    </row>
    <row r="678" spans="1:3" x14ac:dyDescent="0.2">
      <c r="A678" s="3" t="s">
        <v>1388</v>
      </c>
      <c r="B678" s="3">
        <v>564.29899999999998</v>
      </c>
      <c r="C678" s="3">
        <v>1069.9749999999999</v>
      </c>
    </row>
    <row r="679" spans="1:3" x14ac:dyDescent="0.2">
      <c r="A679" s="3" t="s">
        <v>1389</v>
      </c>
      <c r="B679" s="3">
        <v>1741.788</v>
      </c>
      <c r="C679" s="3">
        <v>3075.9830000000002</v>
      </c>
    </row>
    <row r="680" spans="1:3" x14ac:dyDescent="0.2">
      <c r="A680" s="3" t="s">
        <v>1390</v>
      </c>
      <c r="B680" s="3">
        <v>831.05</v>
      </c>
      <c r="C680" s="3">
        <v>1552.0609999999999</v>
      </c>
    </row>
    <row r="681" spans="1:3" x14ac:dyDescent="0.2">
      <c r="A681" s="3" t="s">
        <v>1391</v>
      </c>
      <c r="B681" s="3">
        <v>881.33799999999997</v>
      </c>
      <c r="C681" s="3">
        <v>1452.915</v>
      </c>
    </row>
    <row r="682" spans="1:3" x14ac:dyDescent="0.2">
      <c r="A682" s="3" t="s">
        <v>1392</v>
      </c>
      <c r="B682" s="3">
        <v>1112.8989999999999</v>
      </c>
      <c r="C682" s="3">
        <v>2435.6469999999999</v>
      </c>
    </row>
    <row r="683" spans="1:3" x14ac:dyDescent="0.2">
      <c r="A683" s="3" t="s">
        <v>1393</v>
      </c>
      <c r="B683" s="3">
        <v>1446.2139999999999</v>
      </c>
      <c r="C683" s="3">
        <v>2435.7260000000001</v>
      </c>
    </row>
    <row r="684" spans="1:3" x14ac:dyDescent="0.2">
      <c r="A684" s="3" t="s">
        <v>1394</v>
      </c>
      <c r="B684" s="3">
        <v>1736.5650000000001</v>
      </c>
      <c r="C684" s="3">
        <v>4093.7979999999998</v>
      </c>
    </row>
    <row r="685" spans="1:3" x14ac:dyDescent="0.2">
      <c r="A685" s="3" t="s">
        <v>1395</v>
      </c>
      <c r="B685" s="3">
        <v>2055.1759999999999</v>
      </c>
      <c r="C685" s="3">
        <v>3882.2420000000002</v>
      </c>
    </row>
    <row r="686" spans="1:3" x14ac:dyDescent="0.2">
      <c r="A686" s="3" t="s">
        <v>1396</v>
      </c>
      <c r="B686" s="3">
        <v>1827.654</v>
      </c>
      <c r="C686" s="3">
        <v>3311.9650000000001</v>
      </c>
    </row>
    <row r="687" spans="1:3" x14ac:dyDescent="0.2">
      <c r="A687" s="3" t="s">
        <v>1397</v>
      </c>
      <c r="B687" s="3">
        <v>4768.3469999999998</v>
      </c>
      <c r="C687" s="3">
        <v>5358.0020000000004</v>
      </c>
    </row>
    <row r="688" spans="1:3" x14ac:dyDescent="0.2">
      <c r="A688" s="3" t="s">
        <v>1398</v>
      </c>
      <c r="B688" s="3">
        <v>4458.1419999999998</v>
      </c>
      <c r="C688" s="3">
        <v>6372.5709999999999</v>
      </c>
    </row>
    <row r="689" spans="1:3" x14ac:dyDescent="0.2">
      <c r="A689" s="3" t="s">
        <v>1399</v>
      </c>
      <c r="B689" s="3">
        <v>4109.9570000000003</v>
      </c>
      <c r="C689" s="3">
        <v>7460.0659999999998</v>
      </c>
    </row>
    <row r="690" spans="1:3" x14ac:dyDescent="0.2">
      <c r="A690" s="3" t="s">
        <v>1400</v>
      </c>
      <c r="B690" s="3">
        <v>2587.4679999999998</v>
      </c>
      <c r="C690" s="3">
        <v>6906.1220000000003</v>
      </c>
    </row>
    <row r="691" spans="1:3" x14ac:dyDescent="0.2">
      <c r="A691" s="3" t="s">
        <v>1401</v>
      </c>
      <c r="B691" s="3">
        <v>2792.6129999999998</v>
      </c>
      <c r="C691" s="3">
        <v>5413.6030000000001</v>
      </c>
    </row>
    <row r="692" spans="1:3" x14ac:dyDescent="0.2">
      <c r="A692" s="3" t="s">
        <v>1402</v>
      </c>
      <c r="B692" s="3">
        <v>1420.8779999999999</v>
      </c>
      <c r="C692" s="3">
        <v>2548.2649999999999</v>
      </c>
    </row>
    <row r="693" spans="1:3" x14ac:dyDescent="0.2">
      <c r="A693" s="3" t="s">
        <v>1403</v>
      </c>
      <c r="B693" s="3">
        <v>1205.8520000000001</v>
      </c>
      <c r="C693" s="3">
        <v>2790.6889999999999</v>
      </c>
    </row>
    <row r="694" spans="1:3" x14ac:dyDescent="0.2">
      <c r="A694" s="3" t="s">
        <v>1404</v>
      </c>
      <c r="B694" s="3">
        <v>2095.71</v>
      </c>
      <c r="C694" s="3">
        <v>3819.777</v>
      </c>
    </row>
    <row r="695" spans="1:3" x14ac:dyDescent="0.2">
      <c r="A695" s="3" t="s">
        <v>1405</v>
      </c>
      <c r="B695" s="3">
        <v>1738.4380000000001</v>
      </c>
      <c r="C695" s="3">
        <v>3532.9609999999998</v>
      </c>
    </row>
    <row r="696" spans="1:3" x14ac:dyDescent="0.2">
      <c r="A696" s="3" t="s">
        <v>1406</v>
      </c>
      <c r="B696" s="3">
        <v>2877.0630000000001</v>
      </c>
      <c r="C696" s="3">
        <v>3994.114</v>
      </c>
    </row>
    <row r="697" spans="1:3" x14ac:dyDescent="0.2">
      <c r="A697" s="3" t="s">
        <v>1407</v>
      </c>
      <c r="B697" s="3">
        <v>6589.0649999999996</v>
      </c>
      <c r="C697" s="3">
        <v>11812.39</v>
      </c>
    </row>
    <row r="698" spans="1:3" x14ac:dyDescent="0.2">
      <c r="A698" s="3" t="s">
        <v>1408</v>
      </c>
      <c r="B698" s="3">
        <v>1934.3430000000001</v>
      </c>
      <c r="C698" s="3">
        <v>2627.1149999999998</v>
      </c>
    </row>
    <row r="699" spans="1:3" x14ac:dyDescent="0.2">
      <c r="A699" s="3" t="s">
        <v>1409</v>
      </c>
      <c r="B699" s="3">
        <v>1422.0909999999999</v>
      </c>
      <c r="C699" s="3">
        <v>2316.0279999999998</v>
      </c>
    </row>
    <row r="700" spans="1:3" x14ac:dyDescent="0.2">
      <c r="A700" s="3" t="s">
        <v>1410</v>
      </c>
      <c r="B700" s="3">
        <v>944.29899999999998</v>
      </c>
      <c r="C700" s="3">
        <v>1845.2739999999999</v>
      </c>
    </row>
    <row r="701" spans="1:3" x14ac:dyDescent="0.2">
      <c r="A701" s="3" t="s">
        <v>1496</v>
      </c>
      <c r="B701" s="3">
        <v>2345.0680000000002</v>
      </c>
      <c r="C701" s="3">
        <v>3469.7080000000001</v>
      </c>
    </row>
    <row r="702" spans="1:3" x14ac:dyDescent="0.2">
      <c r="A702" s="3" t="s">
        <v>1497</v>
      </c>
      <c r="B702" s="3">
        <v>4154.732</v>
      </c>
      <c r="C702" s="3">
        <v>4744.2359999999999</v>
      </c>
    </row>
    <row r="703" spans="1:3" x14ac:dyDescent="0.2">
      <c r="A703" s="3" t="s">
        <v>1498</v>
      </c>
      <c r="B703" s="3">
        <v>2980.6460000000002</v>
      </c>
      <c r="C703" s="3">
        <v>4053.8249999999998</v>
      </c>
    </row>
    <row r="704" spans="1:3" x14ac:dyDescent="0.2">
      <c r="A704" s="3" t="s">
        <v>1499</v>
      </c>
      <c r="B704" s="3">
        <v>3619.9650000000001</v>
      </c>
      <c r="C704" s="3">
        <v>3829.819</v>
      </c>
    </row>
    <row r="705" spans="1:3" x14ac:dyDescent="0.2">
      <c r="A705" s="3" t="s">
        <v>1500</v>
      </c>
      <c r="B705" s="3">
        <v>3351.5250000000001</v>
      </c>
      <c r="C705" s="3">
        <v>4577.7120000000004</v>
      </c>
    </row>
    <row r="706" spans="1:3" x14ac:dyDescent="0.2">
      <c r="A706" s="3" t="s">
        <v>1501</v>
      </c>
      <c r="B706" s="3">
        <v>3698.6289999999999</v>
      </c>
      <c r="C706" s="3">
        <v>5831.1989999999996</v>
      </c>
    </row>
    <row r="707" spans="1:3" x14ac:dyDescent="0.2">
      <c r="A707" s="3" t="s">
        <v>1502</v>
      </c>
      <c r="B707" s="3">
        <v>2986.6010000000001</v>
      </c>
      <c r="C707" s="3">
        <v>3981.8389999999999</v>
      </c>
    </row>
    <row r="708" spans="1:3" x14ac:dyDescent="0.2">
      <c r="A708" s="3" t="s">
        <v>1503</v>
      </c>
      <c r="B708" s="3">
        <v>3068.241</v>
      </c>
      <c r="C708" s="3">
        <v>5797.51</v>
      </c>
    </row>
    <row r="709" spans="1:3" x14ac:dyDescent="0.2">
      <c r="A709" s="3" t="s">
        <v>1504</v>
      </c>
      <c r="B709" s="3">
        <v>3245.7530000000002</v>
      </c>
      <c r="C709" s="3">
        <v>4323.5630000000001</v>
      </c>
    </row>
    <row r="710" spans="1:3" x14ac:dyDescent="0.2">
      <c r="A710" s="3" t="s">
        <v>1505</v>
      </c>
      <c r="B710" s="3">
        <v>2389.25</v>
      </c>
      <c r="C710" s="3">
        <v>2826.9059999999999</v>
      </c>
    </row>
    <row r="711" spans="1:3" x14ac:dyDescent="0.2">
      <c r="A711" s="3" t="s">
        <v>1506</v>
      </c>
      <c r="B711" s="3">
        <v>3392.5479999999998</v>
      </c>
      <c r="C711" s="3">
        <v>5984.1909999999998</v>
      </c>
    </row>
    <row r="712" spans="1:3" x14ac:dyDescent="0.2">
      <c r="A712" s="3" t="s">
        <v>1507</v>
      </c>
      <c r="B712" s="3">
        <v>2626.66</v>
      </c>
      <c r="C712" s="3">
        <v>3747.92</v>
      </c>
    </row>
    <row r="713" spans="1:3" x14ac:dyDescent="0.2">
      <c r="A713" s="3" t="s">
        <v>1508</v>
      </c>
      <c r="B713" s="3">
        <v>3448.1750000000002</v>
      </c>
      <c r="C713" s="3">
        <v>4949.1120000000001</v>
      </c>
    </row>
    <row r="714" spans="1:3" x14ac:dyDescent="0.2">
      <c r="A714" s="3" t="s">
        <v>1509</v>
      </c>
      <c r="B714" s="3">
        <v>2728.3069999999998</v>
      </c>
      <c r="C714" s="3">
        <v>3705.0859999999998</v>
      </c>
    </row>
    <row r="715" spans="1:3" x14ac:dyDescent="0.2">
      <c r="A715" s="3" t="s">
        <v>1510</v>
      </c>
      <c r="B715" s="3">
        <v>4130.3040000000001</v>
      </c>
      <c r="C715" s="3">
        <v>5890.4160000000002</v>
      </c>
    </row>
    <row r="716" spans="1:3" x14ac:dyDescent="0.2">
      <c r="A716" s="3" t="s">
        <v>1511</v>
      </c>
      <c r="B716" s="3">
        <v>2840.3939999999998</v>
      </c>
      <c r="C716" s="3">
        <v>4686.0450000000001</v>
      </c>
    </row>
    <row r="717" spans="1:3" x14ac:dyDescent="0.2">
      <c r="A717" s="3" t="s">
        <v>1512</v>
      </c>
      <c r="B717" s="3">
        <v>3199.4769999999999</v>
      </c>
      <c r="C717" s="3">
        <v>4633.7460000000001</v>
      </c>
    </row>
    <row r="718" spans="1:3" x14ac:dyDescent="0.2">
      <c r="A718" s="3" t="s">
        <v>1513</v>
      </c>
      <c r="B718" s="3">
        <v>3679.3690000000001</v>
      </c>
      <c r="C718" s="3">
        <v>5951.9229999999998</v>
      </c>
    </row>
    <row r="719" spans="1:3" x14ac:dyDescent="0.2">
      <c r="A719" s="3" t="s">
        <v>1514</v>
      </c>
      <c r="B719" s="3">
        <v>3098.587</v>
      </c>
      <c r="C719" s="3">
        <v>4285.7160000000003</v>
      </c>
    </row>
    <row r="720" spans="1:3" x14ac:dyDescent="0.2">
      <c r="A720" s="3" t="s">
        <v>1515</v>
      </c>
      <c r="B720" s="3">
        <v>4582.6980000000003</v>
      </c>
      <c r="C720" s="3">
        <v>6296.2740000000003</v>
      </c>
    </row>
    <row r="721" spans="1:3" x14ac:dyDescent="0.2">
      <c r="A721" s="3" t="s">
        <v>1516</v>
      </c>
      <c r="B721" s="3">
        <v>2430.8139999999999</v>
      </c>
      <c r="C721" s="3">
        <v>2786.2350000000001</v>
      </c>
    </row>
    <row r="722" spans="1:3" x14ac:dyDescent="0.2">
      <c r="A722" s="3" t="s">
        <v>1517</v>
      </c>
      <c r="B722" s="3">
        <v>4469.9250000000002</v>
      </c>
      <c r="C722" s="3">
        <v>6880.8540000000003</v>
      </c>
    </row>
    <row r="723" spans="1:3" x14ac:dyDescent="0.2">
      <c r="A723" s="3" t="s">
        <v>1518</v>
      </c>
      <c r="B723" s="3">
        <v>3655.395</v>
      </c>
      <c r="C723" s="3">
        <v>5138.4049999999997</v>
      </c>
    </row>
    <row r="724" spans="1:3" x14ac:dyDescent="0.2">
      <c r="A724" s="3" t="s">
        <v>1519</v>
      </c>
      <c r="B724" s="3">
        <v>3256.6759999999999</v>
      </c>
      <c r="C724" s="3">
        <v>8710.3510000000006</v>
      </c>
    </row>
    <row r="725" spans="1:3" x14ac:dyDescent="0.2">
      <c r="A725" s="3" t="s">
        <v>1520</v>
      </c>
      <c r="B725" s="3">
        <v>3197.1709999999998</v>
      </c>
      <c r="C725" s="3">
        <v>1915.63</v>
      </c>
    </row>
    <row r="726" spans="1:3" x14ac:dyDescent="0.2">
      <c r="A726" s="3" t="s">
        <v>1521</v>
      </c>
      <c r="B726" s="3">
        <v>4448.2759999999998</v>
      </c>
      <c r="C726" s="3">
        <v>6540.7730000000001</v>
      </c>
    </row>
    <row r="727" spans="1:3" x14ac:dyDescent="0.2">
      <c r="A727" s="3" t="s">
        <v>1522</v>
      </c>
      <c r="B727" s="3">
        <v>5720.3609999999999</v>
      </c>
      <c r="C727" s="3">
        <v>9739.6409999999996</v>
      </c>
    </row>
    <row r="728" spans="1:3" x14ac:dyDescent="0.2">
      <c r="A728" s="3" t="s">
        <v>1523</v>
      </c>
      <c r="B728" s="3">
        <v>2263.181</v>
      </c>
      <c r="C728" s="3">
        <v>2946.4670000000001</v>
      </c>
    </row>
    <row r="729" spans="1:3" x14ac:dyDescent="0.2">
      <c r="A729" s="3" t="s">
        <v>1524</v>
      </c>
      <c r="B729" s="3">
        <v>2562.989</v>
      </c>
      <c r="C729" s="3">
        <v>3890.0360000000001</v>
      </c>
    </row>
    <row r="730" spans="1:3" x14ac:dyDescent="0.2">
      <c r="A730" s="3" t="s">
        <v>1525</v>
      </c>
      <c r="B730" s="3">
        <v>2601.7719999999999</v>
      </c>
      <c r="C730" s="3">
        <v>4386.8289999999997</v>
      </c>
    </row>
    <row r="731" spans="1:3" x14ac:dyDescent="0.2">
      <c r="A731" s="3" t="s">
        <v>1526</v>
      </c>
      <c r="B731" s="3">
        <v>2577.5160000000001</v>
      </c>
      <c r="C731" s="3">
        <v>3697.7530000000002</v>
      </c>
    </row>
    <row r="732" spans="1:3" x14ac:dyDescent="0.2">
      <c r="A732" s="3" t="s">
        <v>1527</v>
      </c>
      <c r="B732" s="3">
        <v>3038.5549999999998</v>
      </c>
      <c r="C732" s="3">
        <v>3698.0160000000001</v>
      </c>
    </row>
    <row r="733" spans="1:3" x14ac:dyDescent="0.2">
      <c r="A733" s="3" t="s">
        <v>1528</v>
      </c>
      <c r="B733" s="3">
        <v>4766.1270000000004</v>
      </c>
      <c r="C733" s="3">
        <v>6682.8230000000003</v>
      </c>
    </row>
    <row r="734" spans="1:3" x14ac:dyDescent="0.2">
      <c r="A734" s="3" t="s">
        <v>1529</v>
      </c>
      <c r="B734" s="3">
        <v>4216.3429999999998</v>
      </c>
      <c r="C734" s="3">
        <v>5454.3850000000002</v>
      </c>
    </row>
    <row r="735" spans="1:3" x14ac:dyDescent="0.2">
      <c r="A735" s="3" t="s">
        <v>1530</v>
      </c>
      <c r="B735" s="3">
        <v>2721.9360000000001</v>
      </c>
      <c r="C735" s="3">
        <v>3944.788</v>
      </c>
    </row>
    <row r="736" spans="1:3" x14ac:dyDescent="0.2">
      <c r="A736" s="3" t="s">
        <v>1531</v>
      </c>
      <c r="B736" s="3">
        <v>2708.1689999999999</v>
      </c>
      <c r="C736" s="3">
        <v>4906.4840000000004</v>
      </c>
    </row>
    <row r="737" spans="1:3" x14ac:dyDescent="0.2">
      <c r="A737" s="3" t="s">
        <v>1532</v>
      </c>
      <c r="B737" s="3">
        <v>3731.1469999999999</v>
      </c>
      <c r="C737" s="3">
        <v>5426.6559999999999</v>
      </c>
    </row>
    <row r="738" spans="1:3" x14ac:dyDescent="0.2">
      <c r="A738" s="3" t="s">
        <v>1533</v>
      </c>
      <c r="B738" s="3">
        <v>3484.55</v>
      </c>
      <c r="C738" s="3">
        <v>5928.7049999999999</v>
      </c>
    </row>
    <row r="739" spans="1:3" x14ac:dyDescent="0.2">
      <c r="A739" s="3" t="s">
        <v>1534</v>
      </c>
      <c r="B739" s="3">
        <v>2546.4430000000002</v>
      </c>
      <c r="C739" s="3">
        <v>3764.261</v>
      </c>
    </row>
    <row r="740" spans="1:3" x14ac:dyDescent="0.2">
      <c r="A740" s="3" t="s">
        <v>1535</v>
      </c>
      <c r="B740" s="3">
        <v>2883.17</v>
      </c>
      <c r="C740" s="3">
        <v>3695.6410000000001</v>
      </c>
    </row>
    <row r="741" spans="1:3" x14ac:dyDescent="0.2">
      <c r="A741" s="3" t="s">
        <v>1536</v>
      </c>
      <c r="B741" s="3">
        <v>2225.4490000000001</v>
      </c>
      <c r="C741" s="3">
        <v>2617.6680000000001</v>
      </c>
    </row>
    <row r="742" spans="1:3" x14ac:dyDescent="0.2">
      <c r="A742" s="3" t="s">
        <v>1537</v>
      </c>
      <c r="B742" s="3">
        <v>2829.45</v>
      </c>
      <c r="C742" s="3">
        <v>4230.6880000000001</v>
      </c>
    </row>
    <row r="743" spans="1:3" x14ac:dyDescent="0.2">
      <c r="A743" s="3" t="s">
        <v>1538</v>
      </c>
      <c r="B743" s="3">
        <v>4765.2290000000003</v>
      </c>
      <c r="C743" s="3">
        <v>6979.4740000000002</v>
      </c>
    </row>
    <row r="744" spans="1:3" x14ac:dyDescent="0.2">
      <c r="A744" s="3" t="s">
        <v>1539</v>
      </c>
      <c r="B744" s="3">
        <v>3774.011</v>
      </c>
      <c r="C744" s="3">
        <v>6926.5749999999998</v>
      </c>
    </row>
    <row r="745" spans="1:3" x14ac:dyDescent="0.2">
      <c r="A745" s="3" t="s">
        <v>1540</v>
      </c>
      <c r="B745" s="3">
        <v>3349.556</v>
      </c>
      <c r="C745" s="3">
        <v>4305.6670000000004</v>
      </c>
    </row>
    <row r="746" spans="1:3" x14ac:dyDescent="0.2">
      <c r="A746" s="3" t="s">
        <v>1541</v>
      </c>
      <c r="B746" s="3">
        <v>3568.9740000000002</v>
      </c>
      <c r="C746" s="3">
        <v>6527.9750000000004</v>
      </c>
    </row>
    <row r="747" spans="1:3" x14ac:dyDescent="0.2">
      <c r="A747" s="3" t="s">
        <v>1542</v>
      </c>
      <c r="B747" s="3">
        <v>3886.2570000000001</v>
      </c>
      <c r="C747" s="3">
        <v>5742.8789999999999</v>
      </c>
    </row>
    <row r="748" spans="1:3" x14ac:dyDescent="0.2">
      <c r="A748" s="3" t="s">
        <v>1543</v>
      </c>
      <c r="B748" s="3">
        <v>3928.1060000000002</v>
      </c>
      <c r="C748" s="3">
        <v>8111.2579999999998</v>
      </c>
    </row>
    <row r="749" spans="1:3" x14ac:dyDescent="0.2">
      <c r="A749" s="3" t="s">
        <v>1544</v>
      </c>
      <c r="B749" s="3">
        <v>2858.335</v>
      </c>
      <c r="C749" s="3">
        <v>3607.4490000000001</v>
      </c>
    </row>
    <row r="750" spans="1:3" x14ac:dyDescent="0.2">
      <c r="A750" s="3" t="s">
        <v>1545</v>
      </c>
      <c r="B750" s="3">
        <v>3498.989</v>
      </c>
      <c r="C750" s="3">
        <v>4581.8370000000004</v>
      </c>
    </row>
    <row r="751" spans="1:3" x14ac:dyDescent="0.2">
      <c r="A751" s="3" t="s">
        <v>1546</v>
      </c>
      <c r="B751" s="3">
        <v>3408.788</v>
      </c>
      <c r="C751" s="3">
        <v>3838.4189999999999</v>
      </c>
    </row>
    <row r="752" spans="1:3" x14ac:dyDescent="0.2">
      <c r="A752" s="3" t="s">
        <v>1547</v>
      </c>
      <c r="B752" s="3">
        <v>2962.4029999999998</v>
      </c>
      <c r="C752" s="3">
        <v>4587.04</v>
      </c>
    </row>
    <row r="753" spans="1:3" x14ac:dyDescent="0.2">
      <c r="A753" s="3" t="s">
        <v>1548</v>
      </c>
      <c r="B753" s="3">
        <v>3404.855</v>
      </c>
      <c r="C753" s="3">
        <v>3558.2559999999999</v>
      </c>
    </row>
    <row r="754" spans="1:3" x14ac:dyDescent="0.2">
      <c r="A754" s="3" t="s">
        <v>1549</v>
      </c>
      <c r="B754" s="3">
        <v>2791.2109999999998</v>
      </c>
      <c r="C754" s="3">
        <v>4619.067</v>
      </c>
    </row>
    <row r="755" spans="1:3" x14ac:dyDescent="0.2">
      <c r="A755" s="3" t="s">
        <v>1550</v>
      </c>
      <c r="B755" s="3">
        <v>2389.0219999999999</v>
      </c>
      <c r="C755" s="3">
        <v>3436.9749999999999</v>
      </c>
    </row>
    <row r="756" spans="1:3" x14ac:dyDescent="0.2">
      <c r="A756" s="3" t="s">
        <v>1551</v>
      </c>
      <c r="B756" s="3">
        <v>4055.8890000000001</v>
      </c>
      <c r="C756" s="3">
        <v>5832.4009999999998</v>
      </c>
    </row>
    <row r="757" spans="1:3" x14ac:dyDescent="0.2">
      <c r="A757" s="3" t="s">
        <v>1552</v>
      </c>
      <c r="B757" s="3">
        <v>3073.5140000000001</v>
      </c>
      <c r="C757" s="3">
        <v>3359.6350000000002</v>
      </c>
    </row>
    <row r="758" spans="1:3" x14ac:dyDescent="0.2">
      <c r="A758" s="3" t="s">
        <v>1553</v>
      </c>
      <c r="B758" s="3">
        <v>2615.3679999999999</v>
      </c>
      <c r="C758" s="3">
        <v>3782.8429999999998</v>
      </c>
    </row>
    <row r="759" spans="1:3" x14ac:dyDescent="0.2">
      <c r="A759" s="3" t="s">
        <v>1554</v>
      </c>
      <c r="B759" s="3">
        <v>2898.752</v>
      </c>
      <c r="C759" s="3">
        <v>4450.62</v>
      </c>
    </row>
    <row r="760" spans="1:3" x14ac:dyDescent="0.2">
      <c r="A760" s="3" t="s">
        <v>1555</v>
      </c>
      <c r="B760" s="3">
        <v>3710.605</v>
      </c>
      <c r="C760" s="3">
        <v>3728.0450000000001</v>
      </c>
    </row>
    <row r="761" spans="1:3" x14ac:dyDescent="0.2">
      <c r="A761" s="3" t="s">
        <v>1556</v>
      </c>
      <c r="B761" s="3">
        <v>3076.364</v>
      </c>
      <c r="C761" s="3">
        <v>5013.3010000000004</v>
      </c>
    </row>
    <row r="762" spans="1:3" x14ac:dyDescent="0.2">
      <c r="A762" s="3" t="s">
        <v>1557</v>
      </c>
      <c r="B762" s="3">
        <v>2621.752</v>
      </c>
      <c r="C762" s="3">
        <v>1450.6410000000001</v>
      </c>
    </row>
    <row r="763" spans="1:3" x14ac:dyDescent="0.2">
      <c r="A763" s="3" t="s">
        <v>1558</v>
      </c>
      <c r="B763" s="3">
        <v>3141.05</v>
      </c>
      <c r="C763" s="3">
        <v>5064.41</v>
      </c>
    </row>
    <row r="764" spans="1:3" x14ac:dyDescent="0.2">
      <c r="A764" s="3" t="s">
        <v>1559</v>
      </c>
      <c r="B764" s="3">
        <v>1487.17</v>
      </c>
      <c r="C764" s="3">
        <v>2514.2339999999999</v>
      </c>
    </row>
    <row r="765" spans="1:3" x14ac:dyDescent="0.2">
      <c r="A765" s="3" t="s">
        <v>1560</v>
      </c>
      <c r="B765" s="3">
        <v>775.74400000000003</v>
      </c>
      <c r="C765" s="3">
        <v>1107.3399999999999</v>
      </c>
    </row>
    <row r="766" spans="1:3" x14ac:dyDescent="0.2">
      <c r="A766" s="3" t="s">
        <v>1561</v>
      </c>
      <c r="B766" s="3">
        <v>1014.317</v>
      </c>
      <c r="C766" s="3">
        <v>1644.444</v>
      </c>
    </row>
    <row r="767" spans="1:3" x14ac:dyDescent="0.2">
      <c r="A767" s="3" t="s">
        <v>1562</v>
      </c>
      <c r="B767" s="3">
        <v>1198.116</v>
      </c>
      <c r="C767" s="3">
        <v>1867.915</v>
      </c>
    </row>
    <row r="768" spans="1:3" x14ac:dyDescent="0.2">
      <c r="A768" s="3" t="s">
        <v>1563</v>
      </c>
      <c r="B768" s="3">
        <v>1651.0419999999999</v>
      </c>
      <c r="C768" s="3">
        <v>185.809</v>
      </c>
    </row>
    <row r="769" spans="1:3" x14ac:dyDescent="0.2">
      <c r="A769" s="3" t="s">
        <v>1564</v>
      </c>
      <c r="B769" s="3">
        <v>1205.7619999999999</v>
      </c>
      <c r="C769" s="3">
        <v>1801.248</v>
      </c>
    </row>
    <row r="770" spans="1:3" x14ac:dyDescent="0.2">
      <c r="A770" s="3" t="s">
        <v>1565</v>
      </c>
      <c r="B770" s="3">
        <v>1107.5909999999999</v>
      </c>
      <c r="C770" s="3">
        <v>1776.5940000000001</v>
      </c>
    </row>
    <row r="771" spans="1:3" x14ac:dyDescent="0.2">
      <c r="A771" s="3" t="s">
        <v>1566</v>
      </c>
      <c r="B771" s="3">
        <v>1957.566</v>
      </c>
      <c r="C771" s="3">
        <v>3076.1669999999999</v>
      </c>
    </row>
    <row r="772" spans="1:3" x14ac:dyDescent="0.2">
      <c r="A772" s="3" t="s">
        <v>1567</v>
      </c>
      <c r="B772" s="3">
        <v>1558.16</v>
      </c>
      <c r="C772" s="3">
        <v>2236.1080000000002</v>
      </c>
    </row>
    <row r="773" spans="1:3" x14ac:dyDescent="0.2">
      <c r="A773" s="3" t="s">
        <v>1568</v>
      </c>
      <c r="B773" s="3">
        <v>866.38599999999997</v>
      </c>
      <c r="C773" s="3">
        <v>1400.07</v>
      </c>
    </row>
    <row r="774" spans="1:3" x14ac:dyDescent="0.2">
      <c r="A774" s="3" t="s">
        <v>1569</v>
      </c>
      <c r="B774" s="3">
        <v>1321.5719999999999</v>
      </c>
      <c r="C774" s="3">
        <v>2259.1219999999998</v>
      </c>
    </row>
    <row r="775" spans="1:3" x14ac:dyDescent="0.2">
      <c r="A775" s="3" t="s">
        <v>1570</v>
      </c>
      <c r="B775" s="3">
        <v>1096.6849999999999</v>
      </c>
      <c r="C775" s="3">
        <v>1862.0360000000001</v>
      </c>
    </row>
    <row r="776" spans="1:3" x14ac:dyDescent="0.2">
      <c r="A776" s="3" t="s">
        <v>1571</v>
      </c>
      <c r="B776" s="3">
        <v>685.07100000000003</v>
      </c>
      <c r="C776" s="3">
        <v>2041.211</v>
      </c>
    </row>
    <row r="777" spans="1:3" x14ac:dyDescent="0.2">
      <c r="A777" s="3" t="s">
        <v>1572</v>
      </c>
      <c r="B777" s="3">
        <v>735.9</v>
      </c>
      <c r="C777" s="3">
        <v>1574.386</v>
      </c>
    </row>
    <row r="778" spans="1:3" x14ac:dyDescent="0.2">
      <c r="A778" s="3" t="s">
        <v>1573</v>
      </c>
      <c r="B778" s="3">
        <v>942.34799999999996</v>
      </c>
      <c r="C778" s="3">
        <v>1842.6590000000001</v>
      </c>
    </row>
    <row r="779" spans="1:3" x14ac:dyDescent="0.2">
      <c r="A779" s="3" t="s">
        <v>1574</v>
      </c>
      <c r="B779" s="3">
        <v>1128.7650000000001</v>
      </c>
      <c r="C779" s="3">
        <v>1821.2180000000001</v>
      </c>
    </row>
    <row r="780" spans="1:3" x14ac:dyDescent="0.2">
      <c r="A780" s="3" t="s">
        <v>1575</v>
      </c>
      <c r="B780" s="3">
        <v>1673.925</v>
      </c>
      <c r="C780" s="3">
        <v>3117.1219999999998</v>
      </c>
    </row>
    <row r="781" spans="1:3" x14ac:dyDescent="0.2">
      <c r="A781" s="3" t="s">
        <v>1576</v>
      </c>
      <c r="B781" s="3">
        <v>3347.6680000000001</v>
      </c>
      <c r="C781" s="3">
        <v>3477.19</v>
      </c>
    </row>
    <row r="782" spans="1:3" x14ac:dyDescent="0.2">
      <c r="A782" s="3" t="s">
        <v>1577</v>
      </c>
      <c r="B782" s="3">
        <v>3879.152</v>
      </c>
      <c r="C782" s="3">
        <v>3628.1579999999999</v>
      </c>
    </row>
    <row r="783" spans="1:3" x14ac:dyDescent="0.2">
      <c r="A783" s="3" t="s">
        <v>1578</v>
      </c>
      <c r="B783" s="3">
        <v>1747.848</v>
      </c>
      <c r="C783" s="3">
        <v>3077.5990000000002</v>
      </c>
    </row>
    <row r="784" spans="1:3" x14ac:dyDescent="0.2">
      <c r="A784" s="3" t="s">
        <v>1579</v>
      </c>
      <c r="B784" s="3">
        <v>1220.625</v>
      </c>
      <c r="C784" s="3">
        <v>2296.7049999999999</v>
      </c>
    </row>
    <row r="785" spans="1:3" x14ac:dyDescent="0.2">
      <c r="A785" s="3" t="s">
        <v>1580</v>
      </c>
      <c r="B785" s="3">
        <v>846.64800000000002</v>
      </c>
      <c r="C785" s="3">
        <v>1071.758</v>
      </c>
    </row>
    <row r="786" spans="1:3" x14ac:dyDescent="0.2">
      <c r="A786" s="3" t="s">
        <v>1584</v>
      </c>
      <c r="B786" s="3">
        <v>2871.61</v>
      </c>
      <c r="C786" s="3">
        <v>2501.1030000000001</v>
      </c>
    </row>
    <row r="787" spans="1:3" x14ac:dyDescent="0.2">
      <c r="A787" s="3" t="s">
        <v>1585</v>
      </c>
      <c r="B787" s="3">
        <v>3411.9810000000002</v>
      </c>
      <c r="C787" s="3">
        <v>3724.3620000000001</v>
      </c>
    </row>
    <row r="788" spans="1:3" x14ac:dyDescent="0.2">
      <c r="A788" s="3" t="s">
        <v>1586</v>
      </c>
      <c r="B788" s="3">
        <v>3893.92</v>
      </c>
      <c r="C788" s="3">
        <v>4376.78</v>
      </c>
    </row>
    <row r="789" spans="1:3" x14ac:dyDescent="0.2">
      <c r="A789" s="3" t="s">
        <v>1587</v>
      </c>
      <c r="B789" s="3">
        <v>2501.4290000000001</v>
      </c>
      <c r="C789" s="3">
        <v>3964.6840000000002</v>
      </c>
    </row>
    <row r="790" spans="1:3" x14ac:dyDescent="0.2">
      <c r="A790" s="3" t="s">
        <v>1588</v>
      </c>
      <c r="B790" s="3">
        <v>6211.6959999999999</v>
      </c>
      <c r="C790" s="3">
        <v>7598.45</v>
      </c>
    </row>
    <row r="791" spans="1:3" x14ac:dyDescent="0.2">
      <c r="A791" s="3" t="s">
        <v>1589</v>
      </c>
      <c r="B791" s="3">
        <v>2436.2429999999999</v>
      </c>
      <c r="C791" s="3">
        <v>5055.9470000000001</v>
      </c>
    </row>
    <row r="792" spans="1:3" x14ac:dyDescent="0.2">
      <c r="A792" s="3" t="s">
        <v>1590</v>
      </c>
      <c r="B792" s="3">
        <v>2261.1019999999999</v>
      </c>
      <c r="C792" s="3">
        <v>3180.1610000000001</v>
      </c>
    </row>
    <row r="793" spans="1:3" x14ac:dyDescent="0.2">
      <c r="A793" s="3" t="s">
        <v>1591</v>
      </c>
      <c r="B793" s="3">
        <v>2778.4670000000001</v>
      </c>
      <c r="C793" s="3">
        <v>4883.5010000000002</v>
      </c>
    </row>
    <row r="794" spans="1:3" x14ac:dyDescent="0.2">
      <c r="A794" s="3" t="s">
        <v>1592</v>
      </c>
      <c r="B794" s="3">
        <v>3688.9690000000001</v>
      </c>
      <c r="C794" s="3">
        <v>3558.4630000000002</v>
      </c>
    </row>
    <row r="795" spans="1:3" x14ac:dyDescent="0.2">
      <c r="A795" s="3" t="s">
        <v>1593</v>
      </c>
      <c r="B795" s="3">
        <v>1806.788</v>
      </c>
      <c r="C795" s="3">
        <v>3577.9140000000002</v>
      </c>
    </row>
    <row r="796" spans="1:3" x14ac:dyDescent="0.2">
      <c r="A796" s="3" t="s">
        <v>1594</v>
      </c>
      <c r="B796" s="3">
        <v>1742.4849999999999</v>
      </c>
      <c r="C796" s="3">
        <v>3774.9589999999998</v>
      </c>
    </row>
    <row r="797" spans="1:3" x14ac:dyDescent="0.2">
      <c r="A797" s="3" t="s">
        <v>1595</v>
      </c>
      <c r="B797" s="3">
        <v>398</v>
      </c>
      <c r="C797" s="3">
        <v>2162.6860000000001</v>
      </c>
    </row>
    <row r="798" spans="1:3" x14ac:dyDescent="0.2">
      <c r="A798" s="3" t="s">
        <v>1596</v>
      </c>
      <c r="B798" s="3">
        <v>248.47900000000001</v>
      </c>
      <c r="C798" s="3">
        <v>3192.578</v>
      </c>
    </row>
    <row r="799" spans="1:3" x14ac:dyDescent="0.2">
      <c r="A799" s="3" t="s">
        <v>1597</v>
      </c>
      <c r="B799" s="3">
        <v>999.77599999999995</v>
      </c>
      <c r="C799" s="3">
        <v>2315.1579999999999</v>
      </c>
    </row>
    <row r="800" spans="1:3" x14ac:dyDescent="0.2">
      <c r="A800" s="3" t="s">
        <v>1598</v>
      </c>
      <c r="B800" s="3">
        <v>1511.316</v>
      </c>
      <c r="C800" s="3">
        <v>5671.4549999999999</v>
      </c>
    </row>
    <row r="801" spans="1:3" x14ac:dyDescent="0.2">
      <c r="A801" s="3" t="s">
        <v>1599</v>
      </c>
      <c r="B801" s="3">
        <v>629.78700000000003</v>
      </c>
      <c r="C801" s="3">
        <v>2179.7530000000002</v>
      </c>
    </row>
    <row r="802" spans="1:3" x14ac:dyDescent="0.2">
      <c r="A802" s="3" t="s">
        <v>1600</v>
      </c>
      <c r="B802" s="3">
        <v>1185.029</v>
      </c>
      <c r="C802" s="3">
        <v>2644.873</v>
      </c>
    </row>
    <row r="803" spans="1:3" x14ac:dyDescent="0.2">
      <c r="A803" s="3" t="s">
        <v>1601</v>
      </c>
      <c r="B803" s="3">
        <v>2349.1909999999998</v>
      </c>
      <c r="C803" s="3">
        <v>2685.2179999999998</v>
      </c>
    </row>
    <row r="804" spans="1:3" x14ac:dyDescent="0.2">
      <c r="A804" s="3" t="s">
        <v>1602</v>
      </c>
      <c r="B804" s="3">
        <v>2842.953</v>
      </c>
      <c r="C804" s="3">
        <v>2353.0830000000001</v>
      </c>
    </row>
    <row r="805" spans="1:3" x14ac:dyDescent="0.2">
      <c r="A805" s="3" t="s">
        <v>1603</v>
      </c>
      <c r="B805" s="3">
        <v>1428.3630000000001</v>
      </c>
      <c r="C805" s="3">
        <v>2262.498</v>
      </c>
    </row>
    <row r="806" spans="1:3" x14ac:dyDescent="0.2">
      <c r="A806" s="3" t="s">
        <v>1604</v>
      </c>
      <c r="B806" s="3">
        <v>789.98099999999999</v>
      </c>
      <c r="C806" s="3">
        <v>3524.7510000000002</v>
      </c>
    </row>
    <row r="807" spans="1:3" x14ac:dyDescent="0.2">
      <c r="A807" s="3" t="s">
        <v>1605</v>
      </c>
      <c r="B807" s="3">
        <v>1430.0239999999999</v>
      </c>
      <c r="C807" s="3">
        <v>3600.8330000000001</v>
      </c>
    </row>
    <row r="808" spans="1:3" x14ac:dyDescent="0.2">
      <c r="A808" s="3" t="s">
        <v>1606</v>
      </c>
      <c r="B808" s="3">
        <v>280.45299999999997</v>
      </c>
      <c r="C808" s="3">
        <v>2666.9319999999998</v>
      </c>
    </row>
    <row r="809" spans="1:3" x14ac:dyDescent="0.2">
      <c r="A809" s="3" t="s">
        <v>1607</v>
      </c>
      <c r="B809" s="3">
        <v>1774.549</v>
      </c>
      <c r="C809" s="3">
        <v>3240.4609999999998</v>
      </c>
    </row>
    <row r="810" spans="1:3" x14ac:dyDescent="0.2">
      <c r="A810" s="3" t="s">
        <v>1608</v>
      </c>
      <c r="B810" s="3">
        <v>3115.7170000000001</v>
      </c>
      <c r="C810" s="3">
        <v>5926.5169999999998</v>
      </c>
    </row>
    <row r="811" spans="1:3" x14ac:dyDescent="0.2">
      <c r="A811" s="3" t="s">
        <v>1609</v>
      </c>
      <c r="B811" s="3">
        <v>6452.42</v>
      </c>
      <c r="C811" s="3">
        <v>1912.9580000000001</v>
      </c>
    </row>
    <row r="812" spans="1:3" x14ac:dyDescent="0.2">
      <c r="A812" s="3" t="s">
        <v>1610</v>
      </c>
      <c r="B812" s="3">
        <v>2576.739</v>
      </c>
      <c r="C812" s="3">
        <v>4805.6139999999996</v>
      </c>
    </row>
    <row r="813" spans="1:3" x14ac:dyDescent="0.2">
      <c r="A813" s="3" t="s">
        <v>1611</v>
      </c>
      <c r="B813" s="3">
        <v>3379.0610000000001</v>
      </c>
      <c r="C813" s="3">
        <v>6001.4740000000002</v>
      </c>
    </row>
    <row r="814" spans="1:3" x14ac:dyDescent="0.2">
      <c r="A814" s="3" t="s">
        <v>1612</v>
      </c>
      <c r="B814" s="3">
        <v>3243.3040000000001</v>
      </c>
      <c r="C814" s="3">
        <v>6604.1419999999998</v>
      </c>
    </row>
    <row r="815" spans="1:3" x14ac:dyDescent="0.2">
      <c r="A815" s="3" t="s">
        <v>1613</v>
      </c>
      <c r="B815" s="3">
        <v>4278.6239999999998</v>
      </c>
      <c r="C815" s="3">
        <v>4311.7960000000003</v>
      </c>
    </row>
    <row r="816" spans="1:3" x14ac:dyDescent="0.2">
      <c r="A816" s="3" t="s">
        <v>1614</v>
      </c>
      <c r="B816" s="3">
        <v>6370.06</v>
      </c>
      <c r="C816" s="3">
        <v>2938.46</v>
      </c>
    </row>
    <row r="817" spans="1:3" x14ac:dyDescent="0.2">
      <c r="A817" s="3" t="s">
        <v>1615</v>
      </c>
      <c r="B817" s="3">
        <v>166.36099999999999</v>
      </c>
      <c r="C817" s="3">
        <v>2758.9870000000001</v>
      </c>
    </row>
    <row r="818" spans="1:3" x14ac:dyDescent="0.2">
      <c r="A818" s="3" t="s">
        <v>1616</v>
      </c>
      <c r="B818" s="3">
        <v>2666.5160000000001</v>
      </c>
      <c r="C818" s="3">
        <v>3987.299</v>
      </c>
    </row>
    <row r="819" spans="1:3" x14ac:dyDescent="0.2">
      <c r="A819" s="3" t="s">
        <v>1617</v>
      </c>
      <c r="B819" s="3">
        <v>1801.3440000000001</v>
      </c>
      <c r="C819" s="3">
        <v>2944.4119999999998</v>
      </c>
    </row>
    <row r="820" spans="1:3" x14ac:dyDescent="0.2">
      <c r="A820" s="3" t="s">
        <v>1618</v>
      </c>
      <c r="B820" s="3">
        <v>648.16899999999998</v>
      </c>
      <c r="C820" s="3">
        <v>4034.8809999999999</v>
      </c>
    </row>
    <row r="821" spans="1:3" x14ac:dyDescent="0.2">
      <c r="A821" s="3" t="s">
        <v>1619</v>
      </c>
      <c r="B821" s="3">
        <v>7218.7879999999996</v>
      </c>
      <c r="C821" s="3">
        <v>3446.6729999999998</v>
      </c>
    </row>
    <row r="822" spans="1:3" x14ac:dyDescent="0.2">
      <c r="A822" s="3" t="s">
        <v>1620</v>
      </c>
      <c r="B822" s="3">
        <v>1765.2070000000001</v>
      </c>
      <c r="C822" s="3">
        <v>2899.4169999999999</v>
      </c>
    </row>
    <row r="823" spans="1:3" x14ac:dyDescent="0.2">
      <c r="A823" s="3" t="s">
        <v>1621</v>
      </c>
      <c r="B823" s="3">
        <v>1247.51</v>
      </c>
      <c r="C823" s="3">
        <v>2633.6480000000001</v>
      </c>
    </row>
    <row r="824" spans="1:3" x14ac:dyDescent="0.2">
      <c r="A824" s="3" t="s">
        <v>1622</v>
      </c>
      <c r="B824" s="3">
        <v>3313.6880000000001</v>
      </c>
      <c r="C824" s="3">
        <v>5416.2979999999998</v>
      </c>
    </row>
    <row r="825" spans="1:3" x14ac:dyDescent="0.2">
      <c r="A825" s="3" t="s">
        <v>1623</v>
      </c>
      <c r="B825" s="3">
        <v>1309.905</v>
      </c>
      <c r="C825" s="3">
        <v>3370.1990000000001</v>
      </c>
    </row>
    <row r="826" spans="1:3" x14ac:dyDescent="0.2">
      <c r="A826" s="3" t="s">
        <v>1624</v>
      </c>
      <c r="B826" s="3">
        <v>1708.5650000000001</v>
      </c>
      <c r="C826" s="3">
        <v>3361.9630000000002</v>
      </c>
    </row>
    <row r="827" spans="1:3" x14ac:dyDescent="0.2">
      <c r="A827" s="3" t="s">
        <v>1625</v>
      </c>
      <c r="B827" s="3">
        <v>271.03699999999998</v>
      </c>
      <c r="C827" s="3">
        <v>2559.837</v>
      </c>
    </row>
    <row r="828" spans="1:3" x14ac:dyDescent="0.2">
      <c r="A828" s="3" t="s">
        <v>1626</v>
      </c>
      <c r="B828" s="3">
        <v>1493.56</v>
      </c>
      <c r="C828" s="3">
        <v>2917.009</v>
      </c>
    </row>
    <row r="829" spans="1:3" x14ac:dyDescent="0.2">
      <c r="A829" s="3" t="s">
        <v>1627</v>
      </c>
      <c r="B829" s="3">
        <v>1230.3779999999999</v>
      </c>
      <c r="C829" s="3">
        <v>3174.36</v>
      </c>
    </row>
    <row r="830" spans="1:3" x14ac:dyDescent="0.2">
      <c r="A830" s="3" t="s">
        <v>1628</v>
      </c>
      <c r="B830" s="3">
        <v>2204.7919999999999</v>
      </c>
      <c r="C830" s="3">
        <v>4454.4960000000001</v>
      </c>
    </row>
    <row r="831" spans="1:3" x14ac:dyDescent="0.2">
      <c r="A831" s="3" t="s">
        <v>1629</v>
      </c>
      <c r="B831" s="3">
        <v>1895.9770000000001</v>
      </c>
      <c r="C831" s="3">
        <v>5039.3239999999996</v>
      </c>
    </row>
    <row r="832" spans="1:3" x14ac:dyDescent="0.2">
      <c r="A832" s="3" t="s">
        <v>1630</v>
      </c>
      <c r="B832" s="3">
        <v>3225.904</v>
      </c>
      <c r="C832" s="3">
        <v>7160.4769999999999</v>
      </c>
    </row>
    <row r="833" spans="1:3" x14ac:dyDescent="0.2">
      <c r="A833" s="3" t="s">
        <v>1631</v>
      </c>
      <c r="B833" s="3">
        <v>2051.4679999999998</v>
      </c>
      <c r="C833" s="3">
        <v>4801.0190000000002</v>
      </c>
    </row>
    <row r="834" spans="1:3" x14ac:dyDescent="0.2">
      <c r="A834" s="3" t="s">
        <v>1632</v>
      </c>
      <c r="B834" s="3">
        <v>451.23899999999998</v>
      </c>
      <c r="C834" s="3">
        <v>2379.6610000000001</v>
      </c>
    </row>
    <row r="835" spans="1:3" x14ac:dyDescent="0.2">
      <c r="A835" s="3" t="s">
        <v>1633</v>
      </c>
      <c r="B835" s="3">
        <v>804.61</v>
      </c>
      <c r="C835" s="3">
        <v>2499.058</v>
      </c>
    </row>
    <row r="836" spans="1:3" x14ac:dyDescent="0.2">
      <c r="A836" s="3" t="s">
        <v>1634</v>
      </c>
      <c r="B836" s="3">
        <v>1051.4580000000001</v>
      </c>
      <c r="C836" s="3">
        <v>4990.317</v>
      </c>
    </row>
    <row r="837" spans="1:3" x14ac:dyDescent="0.2">
      <c r="A837" s="3" t="s">
        <v>1635</v>
      </c>
      <c r="B837" s="3">
        <v>5113.0619999999999</v>
      </c>
      <c r="C837" s="3">
        <v>3380.002</v>
      </c>
    </row>
    <row r="838" spans="1:3" x14ac:dyDescent="0.2">
      <c r="A838" s="3" t="s">
        <v>1636</v>
      </c>
      <c r="B838" s="3">
        <v>1923.992</v>
      </c>
      <c r="C838" s="3">
        <v>4180.1319999999996</v>
      </c>
    </row>
    <row r="839" spans="1:3" x14ac:dyDescent="0.2">
      <c r="A839" s="3" t="s">
        <v>1637</v>
      </c>
      <c r="B839" s="3">
        <v>1619.769</v>
      </c>
      <c r="C839" s="3">
        <v>2243.1080000000002</v>
      </c>
    </row>
    <row r="840" spans="1:3" x14ac:dyDescent="0.2">
      <c r="A840" s="3" t="s">
        <v>1638</v>
      </c>
      <c r="B840" s="3">
        <v>2362.3690000000001</v>
      </c>
      <c r="C840" s="3">
        <v>4517.3549999999996</v>
      </c>
    </row>
    <row r="841" spans="1:3" x14ac:dyDescent="0.2">
      <c r="A841" s="3" t="s">
        <v>1639</v>
      </c>
      <c r="B841" s="3">
        <v>646.50900000000001</v>
      </c>
      <c r="C841" s="3">
        <v>4707.5789999999997</v>
      </c>
    </row>
    <row r="842" spans="1:3" x14ac:dyDescent="0.2">
      <c r="A842" s="3" t="s">
        <v>1640</v>
      </c>
      <c r="B842" s="3">
        <v>206.43799999999999</v>
      </c>
      <c r="C842" s="3">
        <v>4324.5249999999996</v>
      </c>
    </row>
    <row r="843" spans="1:3" x14ac:dyDescent="0.2">
      <c r="A843" s="3" t="s">
        <v>1641</v>
      </c>
      <c r="B843" s="3">
        <v>2496.2629999999999</v>
      </c>
      <c r="C843" s="3">
        <v>4867.018</v>
      </c>
    </row>
    <row r="844" spans="1:3" x14ac:dyDescent="0.2">
      <c r="A844" s="3" t="s">
        <v>1642</v>
      </c>
      <c r="B844" s="3">
        <v>1040.6579999999999</v>
      </c>
      <c r="C844" s="3">
        <v>3145.8240000000001</v>
      </c>
    </row>
    <row r="845" spans="1:3" x14ac:dyDescent="0.2">
      <c r="A845" s="3" t="s">
        <v>1643</v>
      </c>
      <c r="B845" s="3">
        <v>3261.5990000000002</v>
      </c>
      <c r="C845" s="3">
        <v>6259.8980000000001</v>
      </c>
    </row>
    <row r="846" spans="1:3" x14ac:dyDescent="0.2">
      <c r="A846" s="3" t="s">
        <v>1644</v>
      </c>
      <c r="B846" s="3">
        <v>2561.85</v>
      </c>
      <c r="C846" s="3">
        <v>4991.0690000000004</v>
      </c>
    </row>
    <row r="847" spans="1:3" x14ac:dyDescent="0.2">
      <c r="A847" s="3" t="s">
        <v>1645</v>
      </c>
      <c r="B847" s="3">
        <v>148.417</v>
      </c>
      <c r="C847" s="3">
        <v>3369.2080000000001</v>
      </c>
    </row>
    <row r="848" spans="1:3" x14ac:dyDescent="0.2">
      <c r="A848" s="3" t="s">
        <v>1646</v>
      </c>
      <c r="B848" s="3">
        <v>1181.6099999999999</v>
      </c>
      <c r="C848" s="3">
        <v>2410.857</v>
      </c>
    </row>
    <row r="849" spans="1:3" x14ac:dyDescent="0.2">
      <c r="A849" s="3" t="s">
        <v>1647</v>
      </c>
      <c r="B849" s="3">
        <v>151.91900000000001</v>
      </c>
      <c r="C849" s="3">
        <v>2283.0349999999999</v>
      </c>
    </row>
    <row r="850" spans="1:3" x14ac:dyDescent="0.2">
      <c r="A850" s="3" t="s">
        <v>1648</v>
      </c>
      <c r="B850" s="3">
        <v>166.58</v>
      </c>
      <c r="C850" s="3">
        <v>4557.8180000000002</v>
      </c>
    </row>
    <row r="851" spans="1:3" x14ac:dyDescent="0.2">
      <c r="A851" s="3" t="s">
        <v>1649</v>
      </c>
      <c r="B851" s="3">
        <v>361.12799999999999</v>
      </c>
      <c r="C851" s="3">
        <v>3154.3890000000001</v>
      </c>
    </row>
    <row r="852" spans="1:3" x14ac:dyDescent="0.2">
      <c r="A852" s="3" t="s">
        <v>1650</v>
      </c>
      <c r="B852" s="3">
        <v>122.88</v>
      </c>
      <c r="C852" s="3">
        <v>2085.645</v>
      </c>
    </row>
    <row r="853" spans="1:3" x14ac:dyDescent="0.2">
      <c r="A853" s="3" t="s">
        <v>1651</v>
      </c>
      <c r="B853" s="3">
        <v>138.88300000000001</v>
      </c>
      <c r="C853" s="3">
        <v>1167.1199999999999</v>
      </c>
    </row>
    <row r="854" spans="1:3" x14ac:dyDescent="0.2">
      <c r="A854" s="3" t="s">
        <v>1652</v>
      </c>
      <c r="B854" s="3">
        <v>132.804</v>
      </c>
      <c r="C854" s="3">
        <v>6561.6880000000001</v>
      </c>
    </row>
    <row r="855" spans="1:3" x14ac:dyDescent="0.2">
      <c r="A855" s="3" t="s">
        <v>1653</v>
      </c>
      <c r="B855" s="3">
        <v>167.62799999999999</v>
      </c>
      <c r="C855" s="3">
        <v>1256.1769999999999</v>
      </c>
    </row>
    <row r="856" spans="1:3" x14ac:dyDescent="0.2">
      <c r="A856" s="3" t="s">
        <v>1654</v>
      </c>
      <c r="B856" s="3">
        <v>4061.7779999999998</v>
      </c>
      <c r="C856" s="3">
        <v>1835.577</v>
      </c>
    </row>
    <row r="857" spans="1:3" x14ac:dyDescent="0.2">
      <c r="A857" s="3" t="s">
        <v>1655</v>
      </c>
      <c r="B857" s="3">
        <v>357.161</v>
      </c>
      <c r="C857" s="3">
        <v>1127.9580000000001</v>
      </c>
    </row>
    <row r="858" spans="1:3" x14ac:dyDescent="0.2">
      <c r="A858" s="3" t="s">
        <v>1656</v>
      </c>
      <c r="B858" s="3">
        <v>3354.2179999999998</v>
      </c>
      <c r="C858" s="3">
        <v>874.47</v>
      </c>
    </row>
    <row r="859" spans="1:3" x14ac:dyDescent="0.2">
      <c r="A859" s="3" t="s">
        <v>1657</v>
      </c>
      <c r="B859" s="3">
        <v>197.798</v>
      </c>
      <c r="C859" s="3">
        <v>1758.1610000000001</v>
      </c>
    </row>
    <row r="860" spans="1:3" x14ac:dyDescent="0.2">
      <c r="A860" s="3" t="s">
        <v>1658</v>
      </c>
      <c r="B860" s="3">
        <v>3144.1289999999999</v>
      </c>
      <c r="C860" s="3">
        <v>4014.7109999999998</v>
      </c>
    </row>
    <row r="861" spans="1:3" x14ac:dyDescent="0.2">
      <c r="A861" s="3" t="s">
        <v>1659</v>
      </c>
      <c r="B861" s="3">
        <v>977.15899999999999</v>
      </c>
      <c r="C861" s="3">
        <v>2285.3240000000001</v>
      </c>
    </row>
    <row r="862" spans="1:3" x14ac:dyDescent="0.2">
      <c r="A862" s="3" t="s">
        <v>1660</v>
      </c>
      <c r="B862" s="3">
        <v>845.51099999999997</v>
      </c>
      <c r="C862" s="3">
        <v>1834.2190000000001</v>
      </c>
    </row>
    <row r="863" spans="1:3" x14ac:dyDescent="0.2">
      <c r="A863" s="3" t="s">
        <v>1661</v>
      </c>
      <c r="B863" s="3">
        <v>2039.704</v>
      </c>
      <c r="C863" s="3">
        <v>2195.0839999999998</v>
      </c>
    </row>
    <row r="864" spans="1:3" x14ac:dyDescent="0.2">
      <c r="A864" s="3" t="s">
        <v>1662</v>
      </c>
      <c r="B864" s="3">
        <v>180.21799999999999</v>
      </c>
      <c r="C864" s="3">
        <v>1752.5350000000001</v>
      </c>
    </row>
    <row r="865" spans="1:3" x14ac:dyDescent="0.2">
      <c r="A865" s="3" t="s">
        <v>1663</v>
      </c>
      <c r="B865" s="3">
        <v>206.68600000000001</v>
      </c>
      <c r="C865" s="3">
        <v>2061.511</v>
      </c>
    </row>
    <row r="866" spans="1:3" x14ac:dyDescent="0.2">
      <c r="A866" s="3" t="s">
        <v>1664</v>
      </c>
      <c r="B866" s="3">
        <v>139.33500000000001</v>
      </c>
      <c r="C866" s="3">
        <v>1215.991</v>
      </c>
    </row>
    <row r="867" spans="1:3" x14ac:dyDescent="0.2">
      <c r="A867" s="3" t="s">
        <v>1665</v>
      </c>
      <c r="B867" s="3">
        <v>210.30600000000001</v>
      </c>
      <c r="C867" s="3">
        <v>957.33500000000004</v>
      </c>
    </row>
    <row r="868" spans="1:3" x14ac:dyDescent="0.2">
      <c r="A868" s="3" t="s">
        <v>1666</v>
      </c>
      <c r="B868" s="3">
        <v>249.93</v>
      </c>
      <c r="C868" s="3">
        <v>2074.2570000000001</v>
      </c>
    </row>
    <row r="869" spans="1:3" x14ac:dyDescent="0.2">
      <c r="A869" s="3" t="s">
        <v>1667</v>
      </c>
      <c r="B869" s="3">
        <v>252.93600000000001</v>
      </c>
      <c r="C869" s="3">
        <v>1691.6659999999999</v>
      </c>
    </row>
    <row r="870" spans="1:3" x14ac:dyDescent="0.2">
      <c r="A870" s="3" t="s">
        <v>1668</v>
      </c>
      <c r="B870" s="3">
        <v>364.35899999999998</v>
      </c>
      <c r="C870" s="3">
        <v>2863.7310000000002</v>
      </c>
    </row>
    <row r="871" spans="1:3" x14ac:dyDescent="0.2">
      <c r="A871" s="3" t="s">
        <v>1669</v>
      </c>
      <c r="B871" s="3">
        <v>214.374</v>
      </c>
      <c r="C871" s="3">
        <v>1268.8240000000001</v>
      </c>
    </row>
    <row r="872" spans="1:3" x14ac:dyDescent="0.2">
      <c r="A872" s="3" t="s">
        <v>1670</v>
      </c>
      <c r="B872" s="3">
        <v>649.91600000000005</v>
      </c>
      <c r="C872" s="3">
        <v>2233.9119999999998</v>
      </c>
    </row>
    <row r="873" spans="1:3" x14ac:dyDescent="0.2">
      <c r="A873" s="3" t="s">
        <v>1671</v>
      </c>
      <c r="B873" s="3">
        <v>3077.665</v>
      </c>
      <c r="C873" s="3">
        <v>1646.5219999999999</v>
      </c>
    </row>
    <row r="874" spans="1:3" x14ac:dyDescent="0.2">
      <c r="A874" s="3" t="s">
        <v>1672</v>
      </c>
      <c r="B874" s="3">
        <v>358.66800000000001</v>
      </c>
      <c r="C874" s="3">
        <v>1549.46</v>
      </c>
    </row>
    <row r="875" spans="1:3" x14ac:dyDescent="0.2">
      <c r="A875" s="3" t="s">
        <v>1673</v>
      </c>
      <c r="B875" s="3">
        <v>506.49</v>
      </c>
      <c r="C875" s="3">
        <v>2071.3319999999999</v>
      </c>
    </row>
    <row r="876" spans="1:3" x14ac:dyDescent="0.2">
      <c r="A876" s="3" t="s">
        <v>1674</v>
      </c>
      <c r="B876" s="3">
        <v>780.45799999999997</v>
      </c>
      <c r="C876" s="3">
        <v>1629.011</v>
      </c>
    </row>
    <row r="877" spans="1:3" x14ac:dyDescent="0.2">
      <c r="A877" s="3" t="s">
        <v>1675</v>
      </c>
      <c r="B877" s="3">
        <v>133.94300000000001</v>
      </c>
      <c r="C877" s="3">
        <v>1502.25</v>
      </c>
    </row>
    <row r="878" spans="1:3" x14ac:dyDescent="0.2">
      <c r="A878" s="3" t="s">
        <v>1676</v>
      </c>
      <c r="B878" s="3">
        <v>229.56899999999999</v>
      </c>
      <c r="C878" s="3">
        <v>1474.509</v>
      </c>
    </row>
    <row r="879" spans="1:3" x14ac:dyDescent="0.2">
      <c r="A879" s="3" t="s">
        <v>1676</v>
      </c>
      <c r="B879" s="3">
        <v>229.56899999999999</v>
      </c>
      <c r="C879" s="3">
        <v>1474.509</v>
      </c>
    </row>
    <row r="880" spans="1:3" x14ac:dyDescent="0.2">
      <c r="A880" s="3" t="s">
        <v>1677</v>
      </c>
      <c r="B880" s="3">
        <v>1579.662</v>
      </c>
      <c r="C880" s="3">
        <v>1709.4359999999999</v>
      </c>
    </row>
    <row r="881" spans="1:3" x14ac:dyDescent="0.2">
      <c r="A881" s="3" t="s">
        <v>1678</v>
      </c>
      <c r="B881" s="3">
        <v>378.90199999999999</v>
      </c>
      <c r="C881" s="3">
        <v>1717.633</v>
      </c>
    </row>
    <row r="882" spans="1:3" x14ac:dyDescent="0.2">
      <c r="A882" s="3" t="s">
        <v>1679</v>
      </c>
      <c r="B882" s="3">
        <v>679.85199999999998</v>
      </c>
      <c r="C882" s="3">
        <v>1781.67</v>
      </c>
    </row>
    <row r="883" spans="1:3" x14ac:dyDescent="0.2">
      <c r="A883" s="3" t="s">
        <v>1680</v>
      </c>
      <c r="B883" s="3">
        <v>864.90599999999995</v>
      </c>
      <c r="C883" s="3">
        <v>1890.932</v>
      </c>
    </row>
    <row r="884" spans="1:3" x14ac:dyDescent="0.2">
      <c r="A884" s="3" t="s">
        <v>1681</v>
      </c>
      <c r="B884" s="3">
        <v>342.17700000000002</v>
      </c>
      <c r="C884" s="3">
        <v>1263.5509999999999</v>
      </c>
    </row>
    <row r="885" spans="1:3" x14ac:dyDescent="0.2">
      <c r="A885" s="3" t="s">
        <v>1682</v>
      </c>
      <c r="B885" s="3">
        <v>174.67</v>
      </c>
      <c r="C885" s="3">
        <v>1592.3140000000001</v>
      </c>
    </row>
    <row r="886" spans="1:3" x14ac:dyDescent="0.2">
      <c r="A886" s="3" t="s">
        <v>1683</v>
      </c>
      <c r="B886" s="3">
        <v>216.965</v>
      </c>
      <c r="C886" s="3">
        <v>2064.9349999999999</v>
      </c>
    </row>
    <row r="887" spans="1:3" x14ac:dyDescent="0.2">
      <c r="A887" s="3" t="s">
        <v>1684</v>
      </c>
      <c r="B887" s="3">
        <v>676.298</v>
      </c>
      <c r="C887" s="3">
        <v>3141.0610000000001</v>
      </c>
    </row>
    <row r="888" spans="1:3" x14ac:dyDescent="0.2">
      <c r="A888" s="3" t="s">
        <v>1685</v>
      </c>
      <c r="B888" s="3">
        <v>289.29399999999998</v>
      </c>
      <c r="C888" s="3">
        <v>1543.538</v>
      </c>
    </row>
    <row r="889" spans="1:3" x14ac:dyDescent="0.2">
      <c r="A889" s="3" t="s">
        <v>1686</v>
      </c>
      <c r="B889" s="3">
        <v>1245.2180000000001</v>
      </c>
      <c r="C889" s="3">
        <v>2943.1570000000002</v>
      </c>
    </row>
    <row r="890" spans="1:3" x14ac:dyDescent="0.2">
      <c r="A890" s="3" t="s">
        <v>1687</v>
      </c>
      <c r="B890" s="3">
        <v>3325.2620000000002</v>
      </c>
      <c r="C890" s="3">
        <v>5196.558</v>
      </c>
    </row>
    <row r="891" spans="1:3" x14ac:dyDescent="0.2">
      <c r="A891" s="3" t="s">
        <v>1688</v>
      </c>
      <c r="B891" s="3">
        <v>2815.5250000000001</v>
      </c>
      <c r="C891" s="3">
        <v>5549.4129999999996</v>
      </c>
    </row>
    <row r="892" spans="1:3" x14ac:dyDescent="0.2">
      <c r="A892" s="3" t="s">
        <v>1689</v>
      </c>
      <c r="B892" s="3">
        <v>2314.915</v>
      </c>
      <c r="C892" s="3">
        <v>5324.8540000000003</v>
      </c>
    </row>
    <row r="893" spans="1:3" x14ac:dyDescent="0.2">
      <c r="A893" s="3" t="s">
        <v>1690</v>
      </c>
      <c r="B893" s="3">
        <v>243.178</v>
      </c>
      <c r="C893" s="3">
        <v>2473.8139999999999</v>
      </c>
    </row>
    <row r="894" spans="1:3" x14ac:dyDescent="0.2">
      <c r="A894" s="3" t="s">
        <v>1691</v>
      </c>
      <c r="B894" s="3">
        <v>335.70100000000002</v>
      </c>
      <c r="C894" s="3">
        <v>2061.732</v>
      </c>
    </row>
    <row r="895" spans="1:3" x14ac:dyDescent="0.2">
      <c r="A895" s="3" t="s">
        <v>1692</v>
      </c>
      <c r="B895" s="3">
        <v>452.24599999999998</v>
      </c>
      <c r="C895" s="3">
        <v>1900.412</v>
      </c>
    </row>
    <row r="896" spans="1:3" x14ac:dyDescent="0.2">
      <c r="A896" s="3" t="s">
        <v>1693</v>
      </c>
      <c r="B896" s="3">
        <v>1067.2909999999999</v>
      </c>
      <c r="C896" s="3">
        <v>2134.799</v>
      </c>
    </row>
    <row r="897" spans="1:3" x14ac:dyDescent="0.2">
      <c r="A897" s="3" t="s">
        <v>1694</v>
      </c>
      <c r="B897" s="3">
        <v>5085.1109999999999</v>
      </c>
      <c r="C897" s="3">
        <v>1481.778</v>
      </c>
    </row>
    <row r="898" spans="1:3" x14ac:dyDescent="0.2">
      <c r="A898" s="3" t="s">
        <v>1806</v>
      </c>
      <c r="B898" s="3">
        <v>1440.0139999999999</v>
      </c>
      <c r="C898" s="3">
        <v>2178.6120000000001</v>
      </c>
    </row>
    <row r="899" spans="1:3" x14ac:dyDescent="0.2">
      <c r="A899" s="3" t="s">
        <v>1807</v>
      </c>
      <c r="B899" s="3">
        <v>2469.0740000000001</v>
      </c>
      <c r="C899" s="3">
        <v>4518.0060000000003</v>
      </c>
    </row>
    <row r="900" spans="1:3" x14ac:dyDescent="0.2">
      <c r="A900" s="3" t="s">
        <v>1808</v>
      </c>
      <c r="B900" s="3">
        <v>2067.799</v>
      </c>
      <c r="C900" s="3">
        <v>4910.4549999999999</v>
      </c>
    </row>
    <row r="901" spans="1:3" x14ac:dyDescent="0.2">
      <c r="A901" s="3" t="s">
        <v>1809</v>
      </c>
      <c r="B901" s="3">
        <v>2182.587</v>
      </c>
      <c r="C901" s="3">
        <v>3643.7820000000002</v>
      </c>
    </row>
    <row r="902" spans="1:3" x14ac:dyDescent="0.2">
      <c r="A902" s="3" t="s">
        <v>1810</v>
      </c>
      <c r="B902" s="3">
        <v>3030.1779999999999</v>
      </c>
      <c r="C902" s="3">
        <v>2885.45</v>
      </c>
    </row>
    <row r="903" spans="1:3" x14ac:dyDescent="0.2">
      <c r="A903" s="3" t="s">
        <v>1811</v>
      </c>
      <c r="B903" s="3">
        <v>2952.1509999999998</v>
      </c>
      <c r="C903" s="3">
        <v>4564.2539999999999</v>
      </c>
    </row>
    <row r="904" spans="1:3" x14ac:dyDescent="0.2">
      <c r="A904" s="3" t="s">
        <v>1812</v>
      </c>
      <c r="B904" s="3">
        <v>202.96100000000001</v>
      </c>
      <c r="C904" s="3">
        <v>2820.328</v>
      </c>
    </row>
    <row r="905" spans="1:3" x14ac:dyDescent="0.2">
      <c r="A905" s="3" t="s">
        <v>1813</v>
      </c>
      <c r="B905" s="3">
        <v>1216.307</v>
      </c>
      <c r="C905" s="3">
        <v>3567.2849999999999</v>
      </c>
    </row>
    <row r="906" spans="1:3" x14ac:dyDescent="0.2">
      <c r="A906" s="3" t="s">
        <v>1814</v>
      </c>
      <c r="B906" s="3">
        <v>736.45799999999997</v>
      </c>
      <c r="C906" s="3">
        <v>2330.0740000000001</v>
      </c>
    </row>
    <row r="907" spans="1:3" x14ac:dyDescent="0.2">
      <c r="A907" s="3" t="s">
        <v>1815</v>
      </c>
      <c r="B907" s="3">
        <v>252.90100000000001</v>
      </c>
      <c r="C907" s="3">
        <v>2431.1129999999998</v>
      </c>
    </row>
    <row r="908" spans="1:3" x14ac:dyDescent="0.2">
      <c r="A908" s="3" t="s">
        <v>1816</v>
      </c>
      <c r="B908" s="3">
        <v>1498.357</v>
      </c>
      <c r="C908" s="3">
        <v>2834.3829999999998</v>
      </c>
    </row>
    <row r="909" spans="1:3" x14ac:dyDescent="0.2">
      <c r="A909" s="3" t="s">
        <v>1817</v>
      </c>
      <c r="B909" s="3">
        <v>863.19200000000001</v>
      </c>
      <c r="C909" s="3">
        <v>2182.652</v>
      </c>
    </row>
    <row r="910" spans="1:3" x14ac:dyDescent="0.2">
      <c r="A910" s="3" t="s">
        <v>1818</v>
      </c>
      <c r="B910" s="3">
        <v>186.89099999999999</v>
      </c>
      <c r="C910" s="3">
        <v>2838.5450000000001</v>
      </c>
    </row>
    <row r="911" spans="1:3" x14ac:dyDescent="0.2">
      <c r="A911" s="3" t="s">
        <v>1819</v>
      </c>
      <c r="B911" s="3">
        <v>2330.8470000000002</v>
      </c>
      <c r="C911" s="3">
        <v>2247.7890000000002</v>
      </c>
    </row>
    <row r="912" spans="1:3" x14ac:dyDescent="0.2">
      <c r="A912" s="3" t="s">
        <v>1820</v>
      </c>
      <c r="B912" s="3">
        <v>2130.9110000000001</v>
      </c>
      <c r="C912" s="3">
        <v>4440.0200000000004</v>
      </c>
    </row>
    <row r="913" spans="1:3" x14ac:dyDescent="0.2">
      <c r="A913" s="3" t="s">
        <v>1821</v>
      </c>
      <c r="B913" s="3">
        <v>1501.0119999999999</v>
      </c>
      <c r="C913" s="3">
        <v>3078.3090000000002</v>
      </c>
    </row>
    <row r="914" spans="1:3" x14ac:dyDescent="0.2">
      <c r="A914" s="3" t="s">
        <v>1822</v>
      </c>
      <c r="B914" s="3">
        <v>1134.9259999999999</v>
      </c>
      <c r="C914" s="3">
        <v>2999.136</v>
      </c>
    </row>
    <row r="915" spans="1:3" x14ac:dyDescent="0.2">
      <c r="A915" s="3" t="s">
        <v>1823</v>
      </c>
      <c r="B915" s="3">
        <v>1313.184</v>
      </c>
      <c r="C915" s="3">
        <v>4603.8599999999997</v>
      </c>
    </row>
    <row r="916" spans="1:3" x14ac:dyDescent="0.2">
      <c r="A916" s="3" t="s">
        <v>1824</v>
      </c>
      <c r="B916" s="3">
        <v>239.53100000000001</v>
      </c>
      <c r="C916" s="3">
        <v>4024.4050000000002</v>
      </c>
    </row>
    <row r="917" spans="1:3" x14ac:dyDescent="0.2">
      <c r="A917" s="3" t="s">
        <v>1825</v>
      </c>
      <c r="B917" s="3">
        <v>2824.7919999999999</v>
      </c>
      <c r="C917" s="3">
        <v>3621.33</v>
      </c>
    </row>
    <row r="918" spans="1:3" x14ac:dyDescent="0.2">
      <c r="A918" s="3" t="s">
        <v>1826</v>
      </c>
      <c r="B918" s="3">
        <v>2377.3130000000001</v>
      </c>
      <c r="C918" s="3">
        <v>5612.4260000000004</v>
      </c>
    </row>
    <row r="919" spans="1:3" x14ac:dyDescent="0.2">
      <c r="A919" s="3" t="s">
        <v>1827</v>
      </c>
      <c r="B919" s="3">
        <v>1894.345</v>
      </c>
      <c r="C919" s="3">
        <v>4224.5640000000003</v>
      </c>
    </row>
    <row r="920" spans="1:3" x14ac:dyDescent="0.2">
      <c r="A920" s="3" t="s">
        <v>1828</v>
      </c>
      <c r="B920" s="3">
        <v>418.64299999999997</v>
      </c>
      <c r="C920" s="3">
        <v>3386.0430000000001</v>
      </c>
    </row>
    <row r="921" spans="1:3" x14ac:dyDescent="0.2">
      <c r="A921" s="3" t="s">
        <v>1829</v>
      </c>
      <c r="B921" s="3">
        <v>370.82</v>
      </c>
      <c r="C921" s="3">
        <v>2329.473</v>
      </c>
    </row>
    <row r="922" spans="1:3" x14ac:dyDescent="0.2">
      <c r="A922" s="3" t="s">
        <v>1830</v>
      </c>
      <c r="B922" s="3">
        <v>2292.9549999999999</v>
      </c>
      <c r="C922" s="3">
        <v>2887.306</v>
      </c>
    </row>
    <row r="923" spans="1:3" x14ac:dyDescent="0.2">
      <c r="A923" s="3" t="s">
        <v>1831</v>
      </c>
      <c r="B923" s="3">
        <v>1898.588</v>
      </c>
      <c r="C923" s="3">
        <v>5992.7979999999998</v>
      </c>
    </row>
    <row r="924" spans="1:3" x14ac:dyDescent="0.2">
      <c r="A924" s="3" t="s">
        <v>1832</v>
      </c>
      <c r="B924" s="3">
        <v>1329.0550000000001</v>
      </c>
      <c r="C924" s="3">
        <v>2653.8910000000001</v>
      </c>
    </row>
    <row r="925" spans="1:3" x14ac:dyDescent="0.2">
      <c r="A925" s="3" t="s">
        <v>1833</v>
      </c>
      <c r="B925" s="3">
        <v>1138.6980000000001</v>
      </c>
      <c r="C925" s="3">
        <v>2567.2620000000002</v>
      </c>
    </row>
    <row r="926" spans="1:3" x14ac:dyDescent="0.2">
      <c r="A926" s="3" t="s">
        <v>1834</v>
      </c>
      <c r="B926" s="3">
        <v>1910.4359999999999</v>
      </c>
      <c r="C926" s="3">
        <v>3627.491</v>
      </c>
    </row>
    <row r="927" spans="1:3" x14ac:dyDescent="0.2">
      <c r="A927" s="3" t="s">
        <v>1835</v>
      </c>
      <c r="B927" s="3">
        <v>935.11599999999999</v>
      </c>
      <c r="C927" s="3">
        <v>2605.58</v>
      </c>
    </row>
    <row r="928" spans="1:3" x14ac:dyDescent="0.2">
      <c r="A928" s="3" t="s">
        <v>1836</v>
      </c>
      <c r="B928" s="3">
        <v>911.66099999999994</v>
      </c>
      <c r="C928" s="3">
        <v>2536.277</v>
      </c>
    </row>
    <row r="929" spans="1:3" x14ac:dyDescent="0.2">
      <c r="A929" s="3" t="s">
        <v>1837</v>
      </c>
      <c r="B929" s="3">
        <v>3530.9769999999999</v>
      </c>
      <c r="C929" s="3">
        <v>4009.6860000000001</v>
      </c>
    </row>
    <row r="930" spans="1:3" x14ac:dyDescent="0.2">
      <c r="A930" s="3" t="s">
        <v>1838</v>
      </c>
      <c r="B930" s="3">
        <v>1724.114</v>
      </c>
      <c r="C930" s="3">
        <v>3560.364</v>
      </c>
    </row>
    <row r="931" spans="1:3" x14ac:dyDescent="0.2">
      <c r="A931" s="3" t="s">
        <v>1839</v>
      </c>
      <c r="B931" s="3">
        <v>1251.8130000000001</v>
      </c>
      <c r="C931" s="3">
        <v>2950.8150000000001</v>
      </c>
    </row>
    <row r="932" spans="1:3" x14ac:dyDescent="0.2">
      <c r="A932" s="3" t="s">
        <v>1840</v>
      </c>
      <c r="B932" s="3">
        <v>882.57</v>
      </c>
      <c r="C932" s="3">
        <v>2685.9560000000001</v>
      </c>
    </row>
    <row r="933" spans="1:3" x14ac:dyDescent="0.2">
      <c r="A933" s="3" t="s">
        <v>1841</v>
      </c>
      <c r="B933" s="3">
        <v>2023.769</v>
      </c>
      <c r="C933" s="3">
        <v>3829.9769999999999</v>
      </c>
    </row>
    <row r="934" spans="1:3" x14ac:dyDescent="0.2">
      <c r="A934" s="3" t="s">
        <v>1842</v>
      </c>
      <c r="B934" s="3">
        <v>1800.106</v>
      </c>
      <c r="C934" s="3">
        <v>2516.9720000000002</v>
      </c>
    </row>
    <row r="935" spans="1:3" x14ac:dyDescent="0.2">
      <c r="A935" s="3" t="s">
        <v>1843</v>
      </c>
      <c r="B935" s="3">
        <v>1391.3720000000001</v>
      </c>
      <c r="C935" s="3">
        <v>3419.989</v>
      </c>
    </row>
    <row r="936" spans="1:3" x14ac:dyDescent="0.2">
      <c r="A936" s="3" t="s">
        <v>1844</v>
      </c>
      <c r="B936" s="3">
        <v>2207.0149999999999</v>
      </c>
      <c r="C936" s="3">
        <v>4854.8940000000002</v>
      </c>
    </row>
    <row r="937" spans="1:3" x14ac:dyDescent="0.2">
      <c r="A937" s="3" t="s">
        <v>1845</v>
      </c>
      <c r="B937" s="3">
        <v>1273.8599999999999</v>
      </c>
      <c r="C937" s="3">
        <v>3199.8359999999998</v>
      </c>
    </row>
    <row r="938" spans="1:3" x14ac:dyDescent="0.2">
      <c r="A938" s="3" t="s">
        <v>1846</v>
      </c>
      <c r="B938" s="3">
        <v>1045.4259999999999</v>
      </c>
      <c r="C938" s="3">
        <v>4379.558</v>
      </c>
    </row>
    <row r="939" spans="1:3" x14ac:dyDescent="0.2">
      <c r="A939" s="3" t="s">
        <v>1847</v>
      </c>
      <c r="B939" s="3">
        <v>1303.9090000000001</v>
      </c>
      <c r="C939" s="3">
        <v>2818.8980000000001</v>
      </c>
    </row>
    <row r="940" spans="1:3" x14ac:dyDescent="0.2">
      <c r="A940" s="3" t="s">
        <v>1848</v>
      </c>
      <c r="B940" s="3">
        <v>1915.864</v>
      </c>
      <c r="C940" s="3">
        <v>5415.518</v>
      </c>
    </row>
    <row r="941" spans="1:3" x14ac:dyDescent="0.2">
      <c r="A941" s="3" t="s">
        <v>1849</v>
      </c>
      <c r="B941" s="3">
        <v>2141.1689999999999</v>
      </c>
      <c r="C941" s="3">
        <v>5532.6120000000001</v>
      </c>
    </row>
    <row r="942" spans="1:3" x14ac:dyDescent="0.2">
      <c r="A942" s="3" t="s">
        <v>1850</v>
      </c>
      <c r="B942" s="3">
        <v>1061.336</v>
      </c>
      <c r="C942" s="3">
        <v>3905.2339999999999</v>
      </c>
    </row>
    <row r="943" spans="1:3" x14ac:dyDescent="0.2">
      <c r="A943" s="3" t="s">
        <v>1851</v>
      </c>
      <c r="B943" s="3">
        <v>225.24799999999999</v>
      </c>
      <c r="C943" s="3">
        <v>3219.4349999999999</v>
      </c>
    </row>
    <row r="944" spans="1:3" x14ac:dyDescent="0.2">
      <c r="A944" s="3" t="s">
        <v>1852</v>
      </c>
      <c r="B944" s="3">
        <v>546.86099999999999</v>
      </c>
      <c r="C944" s="3">
        <v>2217.9540000000002</v>
      </c>
    </row>
    <row r="945" spans="1:3" x14ac:dyDescent="0.2">
      <c r="A945" s="3" t="s">
        <v>1853</v>
      </c>
      <c r="B945" s="3">
        <v>2356.951</v>
      </c>
      <c r="C945" s="3">
        <v>4966.1139999999996</v>
      </c>
    </row>
    <row r="946" spans="1:3" x14ac:dyDescent="0.2">
      <c r="A946" s="3" t="s">
        <v>1854</v>
      </c>
      <c r="B946" s="3">
        <v>226.10400000000001</v>
      </c>
      <c r="C946" s="3">
        <v>3226.5450000000001</v>
      </c>
    </row>
    <row r="947" spans="1:3" x14ac:dyDescent="0.2">
      <c r="A947" s="3" t="s">
        <v>1855</v>
      </c>
      <c r="B947" s="3">
        <v>1653.7370000000001</v>
      </c>
      <c r="C947" s="3">
        <v>3637.1149999999998</v>
      </c>
    </row>
    <row r="948" spans="1:3" x14ac:dyDescent="0.2">
      <c r="A948" s="3" t="s">
        <v>1856</v>
      </c>
      <c r="B948" s="3">
        <v>910.36599999999999</v>
      </c>
      <c r="C948" s="3">
        <v>2743.4479999999999</v>
      </c>
    </row>
    <row r="949" spans="1:3" x14ac:dyDescent="0.2">
      <c r="A949" s="3" t="s">
        <v>1857</v>
      </c>
      <c r="B949" s="3">
        <v>222.262</v>
      </c>
      <c r="C949" s="3">
        <v>2556.569</v>
      </c>
    </row>
    <row r="950" spans="1:3" x14ac:dyDescent="0.2">
      <c r="A950" s="3" t="s">
        <v>1858</v>
      </c>
      <c r="B950" s="3">
        <v>1060.481</v>
      </c>
      <c r="C950" s="3">
        <v>2559.2849999999999</v>
      </c>
    </row>
    <row r="951" spans="1:3" x14ac:dyDescent="0.2">
      <c r="A951" s="3" t="s">
        <v>1859</v>
      </c>
      <c r="B951" s="3">
        <v>339.55700000000002</v>
      </c>
      <c r="C951" s="3">
        <v>2773.299</v>
      </c>
    </row>
    <row r="952" spans="1:3" x14ac:dyDescent="0.2">
      <c r="A952" s="3" t="s">
        <v>1860</v>
      </c>
      <c r="B952" s="3">
        <v>3626.33</v>
      </c>
      <c r="C952" s="3">
        <v>8968.1779999999999</v>
      </c>
    </row>
    <row r="953" spans="1:3" x14ac:dyDescent="0.2">
      <c r="A953" s="3" t="s">
        <v>1861</v>
      </c>
      <c r="B953" s="3">
        <v>1175.471</v>
      </c>
      <c r="C953" s="3">
        <v>4634.2259999999997</v>
      </c>
    </row>
    <row r="954" spans="1:3" x14ac:dyDescent="0.2">
      <c r="A954" s="3" t="s">
        <v>1862</v>
      </c>
      <c r="B954" s="3">
        <v>1103.471</v>
      </c>
      <c r="C954" s="3">
        <v>2717.346</v>
      </c>
    </row>
    <row r="955" spans="1:3" x14ac:dyDescent="0.2">
      <c r="A955" s="3" t="s">
        <v>1863</v>
      </c>
      <c r="B955" s="3">
        <v>2973.8780000000002</v>
      </c>
      <c r="C955" s="3">
        <v>5562.4279999999999</v>
      </c>
    </row>
    <row r="956" spans="1:3" x14ac:dyDescent="0.2">
      <c r="A956" s="3" t="s">
        <v>1864</v>
      </c>
      <c r="B956" s="3">
        <v>124.315</v>
      </c>
      <c r="C956" s="3">
        <v>2085.6849999999999</v>
      </c>
    </row>
    <row r="957" spans="1:3" x14ac:dyDescent="0.2">
      <c r="A957" s="3" t="s">
        <v>1865</v>
      </c>
      <c r="B957" s="3">
        <v>1984.2429999999999</v>
      </c>
      <c r="C957" s="3">
        <v>4278.5619999999999</v>
      </c>
    </row>
    <row r="958" spans="1:3" x14ac:dyDescent="0.2">
      <c r="A958" s="3" t="s">
        <v>1866</v>
      </c>
      <c r="B958" s="3">
        <v>1328.0070000000001</v>
      </c>
      <c r="C958" s="3">
        <v>2444.0169999999998</v>
      </c>
    </row>
    <row r="959" spans="1:3" x14ac:dyDescent="0.2">
      <c r="A959" s="3" t="s">
        <v>1867</v>
      </c>
      <c r="B959" s="3">
        <v>1799.259</v>
      </c>
      <c r="C959" s="3">
        <v>2817.3809999999999</v>
      </c>
    </row>
    <row r="960" spans="1:3" x14ac:dyDescent="0.2">
      <c r="A960" s="3" t="s">
        <v>1868</v>
      </c>
      <c r="B960" s="3">
        <v>327.56099999999998</v>
      </c>
      <c r="C960" s="3">
        <v>3129.9659999999999</v>
      </c>
    </row>
    <row r="961" spans="1:3" x14ac:dyDescent="0.2">
      <c r="A961" s="3" t="s">
        <v>1869</v>
      </c>
      <c r="B961" s="3">
        <v>534.46699999999998</v>
      </c>
      <c r="C961" s="3">
        <v>1392.1020000000001</v>
      </c>
    </row>
    <row r="962" spans="1:3" x14ac:dyDescent="0.2">
      <c r="A962" s="3" t="s">
        <v>1870</v>
      </c>
      <c r="B962" s="3">
        <v>1463.095</v>
      </c>
      <c r="C962" s="3">
        <v>2351.7339999999999</v>
      </c>
    </row>
    <row r="963" spans="1:3" x14ac:dyDescent="0.2">
      <c r="A963" s="3" t="s">
        <v>1871</v>
      </c>
      <c r="B963" s="3">
        <v>1126.982</v>
      </c>
      <c r="C963" s="3">
        <v>1855.2760000000001</v>
      </c>
    </row>
    <row r="964" spans="1:3" x14ac:dyDescent="0.2">
      <c r="A964" s="3" t="s">
        <v>1872</v>
      </c>
      <c r="B964" s="3">
        <v>230.352</v>
      </c>
      <c r="C964" s="3">
        <v>1232.942</v>
      </c>
    </row>
    <row r="965" spans="1:3" x14ac:dyDescent="0.2">
      <c r="A965" s="3" t="s">
        <v>1873</v>
      </c>
      <c r="B965" s="3">
        <v>1287.0329999999999</v>
      </c>
      <c r="C965" s="3">
        <v>2411.2080000000001</v>
      </c>
    </row>
    <row r="966" spans="1:3" x14ac:dyDescent="0.2">
      <c r="A966" s="3" t="s">
        <v>1874</v>
      </c>
      <c r="B966" s="3">
        <v>206.756</v>
      </c>
      <c r="C966" s="3">
        <v>1407.0530000000001</v>
      </c>
    </row>
    <row r="967" spans="1:3" x14ac:dyDescent="0.2">
      <c r="A967" s="3" t="s">
        <v>1875</v>
      </c>
      <c r="B967" s="3">
        <v>165.191</v>
      </c>
      <c r="C967" s="3">
        <v>958.803</v>
      </c>
    </row>
    <row r="968" spans="1:3" x14ac:dyDescent="0.2">
      <c r="A968" s="3" t="s">
        <v>1876</v>
      </c>
      <c r="B968" s="3">
        <v>110.886</v>
      </c>
      <c r="C968" s="3">
        <v>1282.249</v>
      </c>
    </row>
    <row r="969" spans="1:3" x14ac:dyDescent="0.2">
      <c r="A969" s="3" t="s">
        <v>1877</v>
      </c>
      <c r="B969" s="3">
        <v>245.898</v>
      </c>
      <c r="C969" s="3">
        <v>1452.902</v>
      </c>
    </row>
    <row r="970" spans="1:3" x14ac:dyDescent="0.2">
      <c r="A970" s="3" t="s">
        <v>1878</v>
      </c>
      <c r="B970" s="3">
        <v>276.202</v>
      </c>
      <c r="C970" s="3">
        <v>1459.453</v>
      </c>
    </row>
    <row r="971" spans="1:3" x14ac:dyDescent="0.2">
      <c r="A971" s="3" t="s">
        <v>1879</v>
      </c>
      <c r="B971" s="3">
        <v>648.88099999999997</v>
      </c>
      <c r="C971" s="3">
        <v>2601.4859999999999</v>
      </c>
    </row>
    <row r="972" spans="1:3" x14ac:dyDescent="0.2">
      <c r="A972" s="3" t="s">
        <v>1880</v>
      </c>
      <c r="B972" s="3">
        <v>2324.9659999999999</v>
      </c>
      <c r="C972" s="3">
        <v>1434.5630000000001</v>
      </c>
    </row>
    <row r="973" spans="1:3" x14ac:dyDescent="0.2">
      <c r="A973" s="3" t="s">
        <v>1881</v>
      </c>
      <c r="B973" s="3">
        <v>2646.9630000000002</v>
      </c>
      <c r="C973" s="3">
        <v>2188.5749999999998</v>
      </c>
    </row>
    <row r="974" spans="1:3" x14ac:dyDescent="0.2">
      <c r="A974" s="3" t="s">
        <v>1882</v>
      </c>
      <c r="B974" s="3">
        <v>1293.3219999999999</v>
      </c>
      <c r="C974" s="3">
        <v>2646.8910000000001</v>
      </c>
    </row>
    <row r="975" spans="1:3" x14ac:dyDescent="0.2">
      <c r="A975" s="3" t="s">
        <v>1883</v>
      </c>
      <c r="B975" s="3">
        <v>376.27300000000002</v>
      </c>
      <c r="C975" s="3">
        <v>2185.4520000000002</v>
      </c>
    </row>
    <row r="976" spans="1:3" x14ac:dyDescent="0.2">
      <c r="A976" s="3" t="s">
        <v>1884</v>
      </c>
      <c r="B976" s="3">
        <v>265.67599999999999</v>
      </c>
      <c r="C976" s="3">
        <v>1595.2070000000001</v>
      </c>
    </row>
    <row r="977" spans="1:3" x14ac:dyDescent="0.2">
      <c r="A977" s="3" t="s">
        <v>1964</v>
      </c>
      <c r="B977" s="3">
        <v>934.08900000000006</v>
      </c>
      <c r="C977" s="3">
        <v>3254.701</v>
      </c>
    </row>
    <row r="978" spans="1:3" x14ac:dyDescent="0.2">
      <c r="A978" s="3" t="s">
        <v>1965</v>
      </c>
      <c r="B978" s="3">
        <v>5122.3159999999998</v>
      </c>
      <c r="C978" s="3">
        <v>3468.7310000000002</v>
      </c>
    </row>
    <row r="979" spans="1:3" x14ac:dyDescent="0.2">
      <c r="A979" s="3" t="s">
        <v>1966</v>
      </c>
      <c r="B979" s="3">
        <v>2005.943</v>
      </c>
      <c r="C979" s="3">
        <v>5200.8109999999997</v>
      </c>
    </row>
    <row r="980" spans="1:3" x14ac:dyDescent="0.2">
      <c r="A980" s="3" t="s">
        <v>1967</v>
      </c>
      <c r="B980" s="3">
        <v>925.06100000000004</v>
      </c>
      <c r="C980" s="3">
        <v>2310.817</v>
      </c>
    </row>
    <row r="981" spans="1:3" x14ac:dyDescent="0.2">
      <c r="A981" s="3" t="s">
        <v>1968</v>
      </c>
      <c r="B981" s="3">
        <v>757.33900000000006</v>
      </c>
      <c r="C981" s="3">
        <v>2897.3870000000002</v>
      </c>
    </row>
    <row r="982" spans="1:3" x14ac:dyDescent="0.2">
      <c r="A982" s="3" t="s">
        <v>1969</v>
      </c>
      <c r="B982" s="3">
        <v>239.95</v>
      </c>
      <c r="C982" s="3">
        <v>2414.5149999999999</v>
      </c>
    </row>
    <row r="983" spans="1:3" x14ac:dyDescent="0.2">
      <c r="A983" s="3" t="s">
        <v>1970</v>
      </c>
      <c r="B983" s="3">
        <v>836.39200000000005</v>
      </c>
      <c r="C983" s="3">
        <v>4189.3980000000001</v>
      </c>
    </row>
    <row r="984" spans="1:3" x14ac:dyDescent="0.2">
      <c r="A984" s="3" t="s">
        <v>1971</v>
      </c>
      <c r="B984" s="3">
        <v>4166.5349999999999</v>
      </c>
      <c r="C984" s="3">
        <v>4063.4769999999999</v>
      </c>
    </row>
    <row r="985" spans="1:3" x14ac:dyDescent="0.2">
      <c r="A985" s="3" t="s">
        <v>1972</v>
      </c>
      <c r="B985" s="3">
        <v>2383.0909999999999</v>
      </c>
      <c r="C985" s="3">
        <v>4973.5330000000004</v>
      </c>
    </row>
    <row r="986" spans="1:3" x14ac:dyDescent="0.2">
      <c r="A986" s="3" t="s">
        <v>1973</v>
      </c>
      <c r="B986" s="3">
        <v>1915.7349999999999</v>
      </c>
      <c r="C986" s="3">
        <v>2142.8589999999999</v>
      </c>
    </row>
    <row r="987" spans="1:3" x14ac:dyDescent="0.2">
      <c r="A987" s="3" t="s">
        <v>1974</v>
      </c>
      <c r="B987" s="3">
        <v>1044.394</v>
      </c>
      <c r="C987" s="3">
        <v>1964.7809999999999</v>
      </c>
    </row>
    <row r="988" spans="1:3" x14ac:dyDescent="0.2">
      <c r="A988" s="3" t="s">
        <v>1975</v>
      </c>
      <c r="B988" s="3">
        <v>1497.4580000000001</v>
      </c>
      <c r="C988" s="3">
        <v>3446.6109999999999</v>
      </c>
    </row>
    <row r="989" spans="1:3" x14ac:dyDescent="0.2">
      <c r="A989" s="3" t="s">
        <v>1976</v>
      </c>
      <c r="B989" s="3">
        <v>1107.0160000000001</v>
      </c>
      <c r="C989" s="3">
        <v>3368.4549999999999</v>
      </c>
    </row>
    <row r="990" spans="1:3" x14ac:dyDescent="0.2">
      <c r="A990" s="3" t="s">
        <v>1977</v>
      </c>
      <c r="B990" s="3">
        <v>1807.96</v>
      </c>
      <c r="C990" s="3">
        <v>3538.2820000000002</v>
      </c>
    </row>
    <row r="991" spans="1:3" x14ac:dyDescent="0.2">
      <c r="A991" s="3" t="s">
        <v>1978</v>
      </c>
      <c r="B991" s="3">
        <v>1389.5309999999999</v>
      </c>
      <c r="C991" s="3">
        <v>3193.2719999999999</v>
      </c>
    </row>
    <row r="992" spans="1:3" x14ac:dyDescent="0.2">
      <c r="A992" s="3" t="s">
        <v>1979</v>
      </c>
      <c r="B992" s="3">
        <v>2584.913</v>
      </c>
      <c r="C992" s="3">
        <v>3795.1120000000001</v>
      </c>
    </row>
    <row r="993" spans="1:3" x14ac:dyDescent="0.2">
      <c r="A993" s="3" t="s">
        <v>1980</v>
      </c>
      <c r="B993" s="3">
        <v>1992.98</v>
      </c>
      <c r="C993" s="3">
        <v>4485.5330000000004</v>
      </c>
    </row>
    <row r="994" spans="1:3" x14ac:dyDescent="0.2">
      <c r="A994" s="3" t="s">
        <v>1981</v>
      </c>
      <c r="B994" s="3">
        <v>179.922</v>
      </c>
      <c r="C994" s="3">
        <v>3141.8620000000001</v>
      </c>
    </row>
    <row r="995" spans="1:3" x14ac:dyDescent="0.2">
      <c r="A995" s="3" t="s">
        <v>1982</v>
      </c>
      <c r="B995" s="3">
        <v>1450.6869999999999</v>
      </c>
      <c r="C995" s="3">
        <v>3017.1889999999999</v>
      </c>
    </row>
    <row r="996" spans="1:3" x14ac:dyDescent="0.2">
      <c r="A996" s="3" t="s">
        <v>1983</v>
      </c>
      <c r="B996" s="3">
        <v>165.251</v>
      </c>
      <c r="C996" s="3">
        <v>2207.6390000000001</v>
      </c>
    </row>
    <row r="997" spans="1:3" x14ac:dyDescent="0.2">
      <c r="A997" s="3" t="s">
        <v>1984</v>
      </c>
      <c r="B997" s="3">
        <v>1113.261</v>
      </c>
      <c r="C997" s="3">
        <v>4037.94</v>
      </c>
    </row>
    <row r="998" spans="1:3" x14ac:dyDescent="0.2">
      <c r="A998" s="3" t="s">
        <v>1985</v>
      </c>
      <c r="B998" s="3">
        <v>782.94600000000003</v>
      </c>
      <c r="C998" s="3">
        <v>2130.2280000000001</v>
      </c>
    </row>
    <row r="999" spans="1:3" x14ac:dyDescent="0.2">
      <c r="A999" s="3" t="s">
        <v>1986</v>
      </c>
      <c r="B999" s="3">
        <v>2117.6680000000001</v>
      </c>
      <c r="C999" s="3">
        <v>2790.5210000000002</v>
      </c>
    </row>
    <row r="1000" spans="1:3" x14ac:dyDescent="0.2">
      <c r="A1000" s="3" t="s">
        <v>1987</v>
      </c>
      <c r="B1000" s="3">
        <v>1033.624</v>
      </c>
      <c r="C1000" s="3">
        <v>2971.0230000000001</v>
      </c>
    </row>
    <row r="1001" spans="1:3" x14ac:dyDescent="0.2">
      <c r="A1001" s="3" t="s">
        <v>1988</v>
      </c>
      <c r="B1001" s="3">
        <v>3256.2730000000001</v>
      </c>
      <c r="C1001" s="3">
        <v>3274.2750000000001</v>
      </c>
    </row>
    <row r="1002" spans="1:3" x14ac:dyDescent="0.2">
      <c r="A1002" s="3" t="s">
        <v>1989</v>
      </c>
      <c r="B1002" s="3">
        <v>401.83800000000002</v>
      </c>
      <c r="C1002" s="3">
        <v>3015.212</v>
      </c>
    </row>
    <row r="1003" spans="1:3" x14ac:dyDescent="0.2">
      <c r="A1003" s="3" t="s">
        <v>1990</v>
      </c>
      <c r="B1003" s="3">
        <v>209.28</v>
      </c>
      <c r="C1003" s="3">
        <v>2859.72</v>
      </c>
    </row>
    <row r="1004" spans="1:3" x14ac:dyDescent="0.2">
      <c r="A1004" s="3" t="s">
        <v>1991</v>
      </c>
      <c r="B1004" s="3">
        <v>1076.3389999999999</v>
      </c>
      <c r="C1004" s="3">
        <v>3120.9679999999998</v>
      </c>
    </row>
    <row r="1005" spans="1:3" x14ac:dyDescent="0.2">
      <c r="A1005" s="3" t="s">
        <v>1992</v>
      </c>
      <c r="B1005" s="3">
        <v>120.601</v>
      </c>
      <c r="C1005" s="3">
        <v>1530.5029999999999</v>
      </c>
    </row>
    <row r="1006" spans="1:3" x14ac:dyDescent="0.2">
      <c r="A1006" s="3" t="s">
        <v>1993</v>
      </c>
      <c r="B1006" s="3">
        <v>135.786</v>
      </c>
      <c r="C1006" s="3">
        <v>2066.6590000000001</v>
      </c>
    </row>
    <row r="1007" spans="1:3" x14ac:dyDescent="0.2">
      <c r="A1007" s="3" t="s">
        <v>1994</v>
      </c>
      <c r="B1007" s="3">
        <v>504.30500000000001</v>
      </c>
      <c r="C1007" s="3">
        <v>1134.375</v>
      </c>
    </row>
    <row r="1008" spans="1:3" x14ac:dyDescent="0.2">
      <c r="A1008" s="3" t="s">
        <v>1995</v>
      </c>
      <c r="B1008" s="3">
        <v>409.98599999999999</v>
      </c>
      <c r="C1008" s="3">
        <v>1869.7380000000001</v>
      </c>
    </row>
    <row r="1009" spans="1:3" x14ac:dyDescent="0.2">
      <c r="A1009" s="3" t="s">
        <v>1996</v>
      </c>
      <c r="B1009" s="3">
        <v>485.14100000000002</v>
      </c>
      <c r="C1009" s="3">
        <v>2674.8359999999998</v>
      </c>
    </row>
    <row r="1010" spans="1:3" x14ac:dyDescent="0.2">
      <c r="A1010" s="3" t="s">
        <v>1997</v>
      </c>
      <c r="B1010" s="3">
        <v>251.339</v>
      </c>
      <c r="C1010" s="3">
        <v>1741.9929999999999</v>
      </c>
    </row>
    <row r="1011" spans="1:3" x14ac:dyDescent="0.2">
      <c r="A1011" s="3" t="s">
        <v>1998</v>
      </c>
      <c r="B1011" s="3">
        <v>144.191</v>
      </c>
      <c r="C1011" s="3">
        <v>1598.1679999999999</v>
      </c>
    </row>
    <row r="1012" spans="1:3" x14ac:dyDescent="0.2">
      <c r="A1012" s="3" t="s">
        <v>1999</v>
      </c>
      <c r="B1012" s="3">
        <v>126.248</v>
      </c>
      <c r="C1012" s="3">
        <v>1316.318</v>
      </c>
    </row>
    <row r="1013" spans="1:3" x14ac:dyDescent="0.2">
      <c r="A1013" s="3" t="s">
        <v>2000</v>
      </c>
      <c r="B1013" s="3">
        <v>208.25200000000001</v>
      </c>
      <c r="C1013" s="3">
        <v>976.91600000000005</v>
      </c>
    </row>
    <row r="1014" spans="1:3" x14ac:dyDescent="0.2">
      <c r="A1014" s="3" t="s">
        <v>2001</v>
      </c>
      <c r="B1014" s="3">
        <v>3788.7719999999999</v>
      </c>
      <c r="C1014" s="3">
        <v>1106.856</v>
      </c>
    </row>
    <row r="1015" spans="1:3" x14ac:dyDescent="0.2">
      <c r="A1015" s="3" t="s">
        <v>2002</v>
      </c>
      <c r="B1015" s="3">
        <v>845.41</v>
      </c>
      <c r="C1015" s="3">
        <v>1092.961</v>
      </c>
    </row>
    <row r="1016" spans="1:3" x14ac:dyDescent="0.2">
      <c r="A1016" s="3" t="s">
        <v>2003</v>
      </c>
      <c r="B1016" s="3">
        <v>2161.067</v>
      </c>
      <c r="C1016" s="3">
        <v>4163.0919999999996</v>
      </c>
    </row>
    <row r="1017" spans="1:3" x14ac:dyDescent="0.2">
      <c r="A1017" s="3" t="s">
        <v>2004</v>
      </c>
      <c r="B1017" s="3">
        <v>168.96700000000001</v>
      </c>
      <c r="C1017" s="3">
        <v>1810.8130000000001</v>
      </c>
    </row>
    <row r="1018" spans="1:3" x14ac:dyDescent="0.2">
      <c r="A1018" s="3" t="s">
        <v>2005</v>
      </c>
      <c r="B1018" s="3">
        <v>1785.5440000000001</v>
      </c>
      <c r="C1018" s="3">
        <v>2632.3359999999998</v>
      </c>
    </row>
    <row r="1019" spans="1:3" x14ac:dyDescent="0.2">
      <c r="A1019" s="3" t="s">
        <v>2006</v>
      </c>
      <c r="B1019" s="3">
        <v>1965.328</v>
      </c>
      <c r="C1019" s="3">
        <v>3145.7190000000001</v>
      </c>
    </row>
    <row r="1020" spans="1:3" x14ac:dyDescent="0.2">
      <c r="A1020" s="3" t="s">
        <v>2007</v>
      </c>
      <c r="B1020" s="3">
        <v>133.851</v>
      </c>
      <c r="C1020" s="3">
        <v>862.11500000000001</v>
      </c>
    </row>
    <row r="1021" spans="1:3" x14ac:dyDescent="0.2">
      <c r="A1021" s="3" t="s">
        <v>2008</v>
      </c>
      <c r="B1021" s="3">
        <v>684.33699999999999</v>
      </c>
      <c r="C1021" s="3">
        <v>2203.8580000000002</v>
      </c>
    </row>
    <row r="1022" spans="1:3" x14ac:dyDescent="0.2">
      <c r="A1022" s="3" t="s">
        <v>2009</v>
      </c>
      <c r="B1022" s="3">
        <v>3353.759</v>
      </c>
      <c r="C1022" s="3">
        <v>2673.3119999999999</v>
      </c>
    </row>
    <row r="1023" spans="1:3" x14ac:dyDescent="0.2">
      <c r="A1023" s="3" t="s">
        <v>2010</v>
      </c>
      <c r="B1023" s="3">
        <v>411.00900000000001</v>
      </c>
      <c r="C1023" s="3">
        <v>896.43600000000004</v>
      </c>
    </row>
    <row r="1024" spans="1:3" x14ac:dyDescent="0.2">
      <c r="A1024" s="3" t="s">
        <v>2011</v>
      </c>
      <c r="B1024" s="3">
        <v>323.40699999999998</v>
      </c>
      <c r="C1024" s="3">
        <v>1016.854</v>
      </c>
    </row>
    <row r="1025" spans="1:3" x14ac:dyDescent="0.2">
      <c r="A1025" s="3" t="s">
        <v>2012</v>
      </c>
      <c r="B1025" s="3">
        <v>241.66</v>
      </c>
      <c r="C1025" s="3">
        <v>910.09199999999998</v>
      </c>
    </row>
    <row r="1026" spans="1:3" x14ac:dyDescent="0.2">
      <c r="A1026" s="3" t="s">
        <v>2013</v>
      </c>
      <c r="B1026" s="3">
        <v>314.10899999999998</v>
      </c>
      <c r="C1026" s="3">
        <v>842.78200000000004</v>
      </c>
    </row>
    <row r="1027" spans="1:3" x14ac:dyDescent="0.2">
      <c r="A1027" s="3" t="s">
        <v>2014</v>
      </c>
      <c r="B1027" s="3">
        <v>153.34200000000001</v>
      </c>
      <c r="C1027" s="3">
        <v>868.03899999999999</v>
      </c>
    </row>
    <row r="1028" spans="1:3" x14ac:dyDescent="0.2">
      <c r="A1028" s="3" t="s">
        <v>2015</v>
      </c>
      <c r="B1028" s="3">
        <v>1088.249</v>
      </c>
      <c r="C1028" s="3">
        <v>3568.2620000000002</v>
      </c>
    </row>
    <row r="1029" spans="1:3" x14ac:dyDescent="0.2">
      <c r="A1029" s="3" t="s">
        <v>2016</v>
      </c>
      <c r="B1029" s="3">
        <v>118.123</v>
      </c>
      <c r="C1029" s="3">
        <v>952.05</v>
      </c>
    </row>
    <row r="1030" spans="1:3" x14ac:dyDescent="0.2">
      <c r="A1030" s="3" t="s">
        <v>2017</v>
      </c>
      <c r="B1030" s="3">
        <v>286.87799999999999</v>
      </c>
      <c r="C1030" s="3">
        <v>978.43700000000001</v>
      </c>
    </row>
    <row r="1031" spans="1:3" x14ac:dyDescent="0.2">
      <c r="A1031" s="3" t="s">
        <v>2072</v>
      </c>
      <c r="B1031" s="3">
        <v>810.33100000000002</v>
      </c>
      <c r="C1031" s="3">
        <v>2764.5720000000001</v>
      </c>
    </row>
    <row r="1032" spans="1:3" x14ac:dyDescent="0.2">
      <c r="A1032" s="3" t="s">
        <v>2073</v>
      </c>
      <c r="B1032" s="3">
        <v>1189.7329999999999</v>
      </c>
      <c r="C1032" s="3">
        <v>3526.3969999999999</v>
      </c>
    </row>
    <row r="1033" spans="1:3" x14ac:dyDescent="0.2">
      <c r="A1033" s="3" t="s">
        <v>2074</v>
      </c>
      <c r="B1033" s="3">
        <v>2017.951</v>
      </c>
      <c r="C1033" s="3">
        <v>4455.8990000000003</v>
      </c>
    </row>
    <row r="1034" spans="1:3" x14ac:dyDescent="0.2">
      <c r="A1034" s="3" t="s">
        <v>2075</v>
      </c>
      <c r="B1034" s="3">
        <v>2266.9760000000001</v>
      </c>
      <c r="C1034" s="3">
        <v>3075.145</v>
      </c>
    </row>
    <row r="1035" spans="1:3" x14ac:dyDescent="0.2">
      <c r="A1035" s="3" t="s">
        <v>2076</v>
      </c>
      <c r="B1035" s="3">
        <v>900.43700000000001</v>
      </c>
      <c r="C1035" s="3">
        <v>2188.7660000000001</v>
      </c>
    </row>
    <row r="1036" spans="1:3" x14ac:dyDescent="0.2">
      <c r="A1036" s="3" t="s">
        <v>2077</v>
      </c>
      <c r="B1036" s="3">
        <v>2891.384</v>
      </c>
      <c r="C1036" s="3">
        <v>2251.2199999999998</v>
      </c>
    </row>
    <row r="1037" spans="1:3" x14ac:dyDescent="0.2">
      <c r="A1037" s="3" t="s">
        <v>2078</v>
      </c>
      <c r="B1037" s="3">
        <v>2412.7719999999999</v>
      </c>
      <c r="C1037" s="3">
        <v>4077.7979999999998</v>
      </c>
    </row>
    <row r="1038" spans="1:3" x14ac:dyDescent="0.2">
      <c r="A1038" s="3" t="s">
        <v>2079</v>
      </c>
      <c r="B1038" s="3">
        <v>1462.479</v>
      </c>
      <c r="C1038" s="3">
        <v>3543.9670000000001</v>
      </c>
    </row>
    <row r="1039" spans="1:3" x14ac:dyDescent="0.2">
      <c r="A1039" s="3" t="s">
        <v>2080</v>
      </c>
      <c r="B1039" s="3">
        <v>2724.1950000000002</v>
      </c>
      <c r="C1039" s="3">
        <v>5951.0649999999996</v>
      </c>
    </row>
    <row r="1040" spans="1:3" x14ac:dyDescent="0.2">
      <c r="A1040" s="3" t="s">
        <v>2081</v>
      </c>
      <c r="B1040" s="3">
        <v>1140.5630000000001</v>
      </c>
      <c r="C1040" s="3">
        <v>3257.22</v>
      </c>
    </row>
    <row r="1041" spans="1:3" x14ac:dyDescent="0.2">
      <c r="A1041" s="3" t="s">
        <v>2082</v>
      </c>
      <c r="B1041" s="3">
        <v>3975.97</v>
      </c>
      <c r="C1041" s="3">
        <v>5293.6390000000001</v>
      </c>
    </row>
    <row r="1042" spans="1:3" x14ac:dyDescent="0.2">
      <c r="A1042" s="3" t="s">
        <v>2083</v>
      </c>
      <c r="B1042" s="3">
        <v>184.45400000000001</v>
      </c>
      <c r="C1042" s="3">
        <v>2887.3249999999998</v>
      </c>
    </row>
    <row r="1043" spans="1:3" x14ac:dyDescent="0.2">
      <c r="A1043" s="3" t="s">
        <v>2084</v>
      </c>
      <c r="B1043" s="3">
        <v>986.79</v>
      </c>
      <c r="C1043" s="3">
        <v>2468.9630000000002</v>
      </c>
    </row>
    <row r="1044" spans="1:3" x14ac:dyDescent="0.2">
      <c r="A1044" s="3" t="s">
        <v>2085</v>
      </c>
      <c r="B1044" s="3">
        <v>2983.6309999999999</v>
      </c>
      <c r="C1044" s="3">
        <v>4426.9470000000001</v>
      </c>
    </row>
    <row r="1045" spans="1:3" x14ac:dyDescent="0.2">
      <c r="A1045" s="3" t="s">
        <v>2086</v>
      </c>
      <c r="B1045" s="3">
        <v>1002.128</v>
      </c>
      <c r="C1045" s="3">
        <v>2356.605</v>
      </c>
    </row>
    <row r="1046" spans="1:3" x14ac:dyDescent="0.2">
      <c r="A1046" s="3" t="s">
        <v>2087</v>
      </c>
      <c r="B1046" s="3">
        <v>1329.8630000000001</v>
      </c>
      <c r="C1046" s="3">
        <v>3242.8589999999999</v>
      </c>
    </row>
    <row r="1047" spans="1:3" x14ac:dyDescent="0.2">
      <c r="A1047" s="3" t="s">
        <v>2088</v>
      </c>
      <c r="B1047" s="3">
        <v>1569.088</v>
      </c>
      <c r="C1047" s="3">
        <v>2188.7420000000002</v>
      </c>
    </row>
    <row r="1048" spans="1:3" x14ac:dyDescent="0.2">
      <c r="A1048" s="3" t="s">
        <v>2089</v>
      </c>
      <c r="B1048" s="3">
        <v>1275.0909999999999</v>
      </c>
      <c r="C1048" s="3">
        <v>2082.5839999999998</v>
      </c>
    </row>
    <row r="1049" spans="1:3" x14ac:dyDescent="0.2">
      <c r="A1049" s="3" t="s">
        <v>2090</v>
      </c>
      <c r="B1049" s="3">
        <v>1342.598</v>
      </c>
      <c r="C1049" s="3">
        <v>1978.673</v>
      </c>
    </row>
    <row r="1050" spans="1:3" x14ac:dyDescent="0.2">
      <c r="A1050" s="3" t="s">
        <v>2091</v>
      </c>
      <c r="B1050" s="3">
        <v>1616.0709999999999</v>
      </c>
      <c r="C1050" s="3">
        <v>2794.7779999999998</v>
      </c>
    </row>
    <row r="1051" spans="1:3" x14ac:dyDescent="0.2">
      <c r="A1051" s="3" t="s">
        <v>2092</v>
      </c>
      <c r="B1051" s="3">
        <v>3014.1309999999999</v>
      </c>
      <c r="C1051" s="3">
        <v>3712.2080000000001</v>
      </c>
    </row>
    <row r="1052" spans="1:3" x14ac:dyDescent="0.2">
      <c r="A1052" s="3" t="s">
        <v>2093</v>
      </c>
      <c r="B1052" s="3">
        <v>466.74799999999999</v>
      </c>
      <c r="C1052" s="3">
        <v>2616.0450000000001</v>
      </c>
    </row>
    <row r="1053" spans="1:3" x14ac:dyDescent="0.2">
      <c r="A1053" s="3" t="s">
        <v>2094</v>
      </c>
      <c r="B1053" s="3">
        <v>2045.261</v>
      </c>
      <c r="C1053" s="3">
        <v>4250.5230000000001</v>
      </c>
    </row>
    <row r="1054" spans="1:3" x14ac:dyDescent="0.2">
      <c r="A1054" s="3" t="s">
        <v>2095</v>
      </c>
      <c r="B1054" s="3">
        <v>461.04700000000003</v>
      </c>
      <c r="C1054" s="3">
        <v>2774.7020000000002</v>
      </c>
    </row>
    <row r="1055" spans="1:3" x14ac:dyDescent="0.2">
      <c r="A1055" s="3" t="s">
        <v>2096</v>
      </c>
      <c r="B1055" s="3">
        <v>1715.99</v>
      </c>
      <c r="C1055" s="3">
        <v>3638.1190000000001</v>
      </c>
    </row>
    <row r="1056" spans="1:3" x14ac:dyDescent="0.2">
      <c r="A1056" s="3" t="s">
        <v>2097</v>
      </c>
      <c r="B1056" s="3">
        <v>871.52099999999996</v>
      </c>
      <c r="C1056" s="3">
        <v>2375.2600000000002</v>
      </c>
    </row>
    <row r="1057" spans="1:3" x14ac:dyDescent="0.2">
      <c r="A1057" s="3" t="s">
        <v>2098</v>
      </c>
      <c r="B1057" s="3">
        <v>1567.519</v>
      </c>
      <c r="C1057" s="3">
        <v>3455.03</v>
      </c>
    </row>
    <row r="1058" spans="1:3" x14ac:dyDescent="0.2">
      <c r="A1058" s="3" t="s">
        <v>2099</v>
      </c>
      <c r="B1058" s="3">
        <v>1690.3130000000001</v>
      </c>
      <c r="C1058" s="3">
        <v>3300.491</v>
      </c>
    </row>
    <row r="1059" spans="1:3" x14ac:dyDescent="0.2">
      <c r="A1059" s="3" t="s">
        <v>2100</v>
      </c>
      <c r="B1059" s="3">
        <v>4039.76</v>
      </c>
      <c r="C1059" s="3">
        <v>7608.8729999999996</v>
      </c>
    </row>
    <row r="1060" spans="1:3" x14ac:dyDescent="0.2">
      <c r="A1060" s="3" t="s">
        <v>2101</v>
      </c>
      <c r="B1060" s="3">
        <v>1198.0640000000001</v>
      </c>
      <c r="C1060" s="3">
        <v>4073.078</v>
      </c>
    </row>
    <row r="1061" spans="1:3" x14ac:dyDescent="0.2">
      <c r="A1061" s="3" t="s">
        <v>2102</v>
      </c>
      <c r="B1061" s="3">
        <v>153.03899999999999</v>
      </c>
      <c r="C1061" s="3">
        <v>2852.422</v>
      </c>
    </row>
    <row r="1062" spans="1:3" x14ac:dyDescent="0.2">
      <c r="A1062" s="3" t="s">
        <v>2103</v>
      </c>
      <c r="B1062" s="3">
        <v>1105.96</v>
      </c>
      <c r="C1062" s="3">
        <v>3706.3789999999999</v>
      </c>
    </row>
    <row r="1063" spans="1:3" x14ac:dyDescent="0.2">
      <c r="A1063" s="3" t="s">
        <v>2104</v>
      </c>
      <c r="B1063" s="3">
        <v>723.25400000000002</v>
      </c>
      <c r="C1063" s="3">
        <v>3563.444</v>
      </c>
    </row>
    <row r="1064" spans="1:3" x14ac:dyDescent="0.2">
      <c r="A1064" s="3" t="s">
        <v>2105</v>
      </c>
      <c r="B1064" s="3">
        <v>200.73699999999999</v>
      </c>
      <c r="C1064" s="3">
        <v>3343.9029999999998</v>
      </c>
    </row>
    <row r="1065" spans="1:3" x14ac:dyDescent="0.2">
      <c r="A1065" s="3" t="s">
        <v>2106</v>
      </c>
      <c r="B1065" s="3">
        <v>1305.4059999999999</v>
      </c>
      <c r="C1065" s="3">
        <v>3800.2469999999998</v>
      </c>
    </row>
    <row r="1066" spans="1:3" x14ac:dyDescent="0.2">
      <c r="A1066" s="3" t="s">
        <v>2107</v>
      </c>
      <c r="B1066" s="3">
        <v>2353.6410000000001</v>
      </c>
      <c r="C1066" s="3">
        <v>5005.6809999999996</v>
      </c>
    </row>
    <row r="1067" spans="1:3" x14ac:dyDescent="0.2">
      <c r="A1067" s="3" t="s">
        <v>2108</v>
      </c>
      <c r="B1067" s="3">
        <v>182.52600000000001</v>
      </c>
      <c r="C1067" s="3">
        <v>1785.0740000000001</v>
      </c>
    </row>
    <row r="1068" spans="1:3" x14ac:dyDescent="0.2">
      <c r="A1068" s="3" t="s">
        <v>2109</v>
      </c>
      <c r="B1068" s="3">
        <v>2817.4209999999998</v>
      </c>
      <c r="C1068" s="3">
        <v>3606.6529999999998</v>
      </c>
    </row>
    <row r="1069" spans="1:3" x14ac:dyDescent="0.2">
      <c r="A1069" s="3" t="s">
        <v>2110</v>
      </c>
      <c r="B1069" s="3">
        <v>1244.191</v>
      </c>
      <c r="C1069" s="3">
        <v>3649.0509999999999</v>
      </c>
    </row>
    <row r="1070" spans="1:3" x14ac:dyDescent="0.2">
      <c r="A1070" s="3" t="s">
        <v>2111</v>
      </c>
      <c r="B1070" s="3">
        <v>2367.0619999999999</v>
      </c>
      <c r="C1070" s="3">
        <v>5108.8519999999999</v>
      </c>
    </row>
    <row r="1071" spans="1:3" x14ac:dyDescent="0.2">
      <c r="A1071" s="3" t="s">
        <v>2112</v>
      </c>
      <c r="B1071" s="3">
        <v>254.101</v>
      </c>
      <c r="C1071" s="3">
        <v>2942.6489999999999</v>
      </c>
    </row>
    <row r="1072" spans="1:3" x14ac:dyDescent="0.2">
      <c r="A1072" s="3" t="s">
        <v>2113</v>
      </c>
      <c r="B1072" s="3">
        <v>1579.1120000000001</v>
      </c>
      <c r="C1072" s="3">
        <v>4531.5410000000002</v>
      </c>
    </row>
    <row r="1073" spans="1:3" x14ac:dyDescent="0.2">
      <c r="A1073" s="3" t="s">
        <v>2114</v>
      </c>
      <c r="B1073" s="3">
        <v>2781.1469999999999</v>
      </c>
      <c r="C1073" s="3">
        <v>6431.7640000000001</v>
      </c>
    </row>
    <row r="1074" spans="1:3" x14ac:dyDescent="0.2">
      <c r="A1074" s="3" t="s">
        <v>2115</v>
      </c>
      <c r="B1074" s="3">
        <v>1813.355</v>
      </c>
      <c r="C1074" s="3">
        <v>4579.2659999999996</v>
      </c>
    </row>
    <row r="1075" spans="1:3" x14ac:dyDescent="0.2">
      <c r="A1075" s="3" t="s">
        <v>2116</v>
      </c>
      <c r="B1075" s="3">
        <v>111.78400000000001</v>
      </c>
      <c r="C1075" s="3">
        <v>1583.665</v>
      </c>
    </row>
    <row r="1076" spans="1:3" x14ac:dyDescent="0.2">
      <c r="A1076" s="3" t="s">
        <v>2117</v>
      </c>
      <c r="B1076" s="3">
        <v>99.668999999999997</v>
      </c>
      <c r="C1076" s="3">
        <v>1338.52</v>
      </c>
    </row>
    <row r="1077" spans="1:3" x14ac:dyDescent="0.2">
      <c r="A1077" s="3" t="s">
        <v>2118</v>
      </c>
      <c r="B1077" s="3">
        <v>105.453</v>
      </c>
      <c r="C1077" s="3">
        <v>1818.54</v>
      </c>
    </row>
    <row r="1078" spans="1:3" x14ac:dyDescent="0.2">
      <c r="A1078" s="3" t="s">
        <v>2119</v>
      </c>
      <c r="B1078" s="3">
        <v>96.783000000000001</v>
      </c>
      <c r="C1078" s="3">
        <v>978.63300000000004</v>
      </c>
    </row>
    <row r="1079" spans="1:3" x14ac:dyDescent="0.2">
      <c r="A1079" s="3" t="s">
        <v>2120</v>
      </c>
      <c r="B1079" s="3">
        <v>98.927000000000007</v>
      </c>
      <c r="C1079" s="3">
        <v>2082.7860000000001</v>
      </c>
    </row>
    <row r="1080" spans="1:3" x14ac:dyDescent="0.2">
      <c r="A1080" s="3" t="s">
        <v>2121</v>
      </c>
      <c r="B1080" s="3">
        <v>87.197999999999993</v>
      </c>
      <c r="C1080" s="3">
        <v>1734.81</v>
      </c>
    </row>
    <row r="1081" spans="1:3" x14ac:dyDescent="0.2">
      <c r="A1081" s="3" t="s">
        <v>2122</v>
      </c>
      <c r="B1081" s="3">
        <v>967.79200000000003</v>
      </c>
      <c r="C1081" s="3">
        <v>1361.8689999999999</v>
      </c>
    </row>
    <row r="1082" spans="1:3" x14ac:dyDescent="0.2">
      <c r="A1082" s="3" t="s">
        <v>2123</v>
      </c>
      <c r="B1082" s="3">
        <v>166.52600000000001</v>
      </c>
      <c r="C1082" s="3">
        <v>1219.3</v>
      </c>
    </row>
    <row r="1083" spans="1:3" x14ac:dyDescent="0.2">
      <c r="A1083" s="3" t="s">
        <v>2124</v>
      </c>
      <c r="B1083" s="3">
        <v>830.12300000000005</v>
      </c>
      <c r="C1083" s="3">
        <v>1217.675</v>
      </c>
    </row>
    <row r="1084" spans="1:3" x14ac:dyDescent="0.2">
      <c r="A1084" s="3" t="s">
        <v>2125</v>
      </c>
      <c r="B1084" s="3">
        <v>519.36</v>
      </c>
      <c r="C1084" s="3">
        <v>1108.011</v>
      </c>
    </row>
    <row r="1085" spans="1:3" x14ac:dyDescent="0.2">
      <c r="A1085" s="3" t="s">
        <v>2126</v>
      </c>
      <c r="B1085" s="3">
        <v>162.559</v>
      </c>
      <c r="C1085" s="3">
        <v>2162.2440000000001</v>
      </c>
    </row>
    <row r="1086" spans="1:3" x14ac:dyDescent="0.2">
      <c r="A1086" s="3" t="s">
        <v>2127</v>
      </c>
      <c r="B1086" s="3">
        <v>644.92399999999998</v>
      </c>
      <c r="C1086" s="3">
        <v>1243.761</v>
      </c>
    </row>
    <row r="1087" spans="1:3" x14ac:dyDescent="0.2">
      <c r="A1087" s="3" t="s">
        <v>2128</v>
      </c>
      <c r="B1087" s="3">
        <v>1351.0170000000001</v>
      </c>
      <c r="C1087" s="3">
        <v>4889.12</v>
      </c>
    </row>
    <row r="1088" spans="1:3" x14ac:dyDescent="0.2">
      <c r="A1088" s="3" t="s">
        <v>2129</v>
      </c>
      <c r="B1088" s="3">
        <v>233.24</v>
      </c>
      <c r="C1088" s="3">
        <v>2468.9119999999998</v>
      </c>
    </row>
    <row r="1089" spans="1:3" x14ac:dyDescent="0.2">
      <c r="A1089" s="3" t="s">
        <v>2130</v>
      </c>
      <c r="B1089" s="3">
        <v>470.71</v>
      </c>
      <c r="C1089" s="3">
        <v>1675.164</v>
      </c>
    </row>
    <row r="1090" spans="1:3" x14ac:dyDescent="0.2">
      <c r="A1090" s="3" t="s">
        <v>2131</v>
      </c>
      <c r="B1090" s="3">
        <v>196.12700000000001</v>
      </c>
      <c r="C1090" s="3">
        <v>2406.4679999999998</v>
      </c>
    </row>
    <row r="1091" spans="1:3" x14ac:dyDescent="0.2">
      <c r="A1091" s="3" t="s">
        <v>2132</v>
      </c>
      <c r="B1091" s="3">
        <v>1036.33</v>
      </c>
      <c r="C1091" s="3">
        <v>2773.2049999999999</v>
      </c>
    </row>
    <row r="1092" spans="1:3" x14ac:dyDescent="0.2">
      <c r="A1092" s="3" t="s">
        <v>2133</v>
      </c>
      <c r="B1092" s="3">
        <v>136.47800000000001</v>
      </c>
      <c r="C1092" s="3">
        <v>1321.5229999999999</v>
      </c>
    </row>
    <row r="1093" spans="1:3" x14ac:dyDescent="0.2">
      <c r="A1093" s="3" t="s">
        <v>2134</v>
      </c>
      <c r="B1093" s="3">
        <v>1814.1479999999999</v>
      </c>
      <c r="C1093" s="3">
        <v>1274.0050000000001</v>
      </c>
    </row>
    <row r="1094" spans="1:3" x14ac:dyDescent="0.2">
      <c r="A1094" s="3" t="s">
        <v>2135</v>
      </c>
      <c r="B1094" s="3">
        <v>2152.0050000000001</v>
      </c>
      <c r="C1094" s="3">
        <v>2660.1120000000001</v>
      </c>
    </row>
    <row r="1095" spans="1:3" x14ac:dyDescent="0.2">
      <c r="A1095" s="3" t="s">
        <v>2136</v>
      </c>
      <c r="B1095" s="3">
        <v>540.00099999999998</v>
      </c>
      <c r="C1095" s="3">
        <v>2316.3229999999999</v>
      </c>
    </row>
    <row r="1096" spans="1:3" x14ac:dyDescent="0.2">
      <c r="A1096" s="3" t="s">
        <v>2137</v>
      </c>
      <c r="B1096" s="3">
        <v>2836.8989999999999</v>
      </c>
      <c r="C1096" s="3">
        <v>4831.0780000000004</v>
      </c>
    </row>
    <row r="1097" spans="1:3" x14ac:dyDescent="0.2">
      <c r="A1097" s="3" t="s">
        <v>2138</v>
      </c>
      <c r="B1097" s="3">
        <v>183.523</v>
      </c>
      <c r="C1097" s="3">
        <v>2030.7819999999999</v>
      </c>
    </row>
    <row r="1098" spans="1:3" x14ac:dyDescent="0.2">
      <c r="A1098" s="3" t="s">
        <v>2139</v>
      </c>
      <c r="B1098" s="3">
        <v>126.97499999999999</v>
      </c>
      <c r="C1098" s="3">
        <v>1291.82</v>
      </c>
    </row>
    <row r="1099" spans="1:3" x14ac:dyDescent="0.2">
      <c r="A1099" s="3" t="s">
        <v>2140</v>
      </c>
      <c r="B1099" s="3">
        <v>107.083</v>
      </c>
      <c r="C1099" s="3">
        <v>596.07100000000003</v>
      </c>
    </row>
    <row r="1100" spans="1:3" x14ac:dyDescent="0.2">
      <c r="A1100" s="3" t="s">
        <v>2210</v>
      </c>
      <c r="B1100" s="3">
        <v>1721.82</v>
      </c>
      <c r="C1100" s="3">
        <v>4330.3410000000003</v>
      </c>
    </row>
    <row r="1101" spans="1:3" x14ac:dyDescent="0.2">
      <c r="A1101" s="3" t="s">
        <v>2211</v>
      </c>
      <c r="B1101" s="3">
        <v>1944.91</v>
      </c>
      <c r="C1101" s="3">
        <v>3564.8829999999998</v>
      </c>
    </row>
    <row r="1102" spans="1:3" x14ac:dyDescent="0.2">
      <c r="A1102" s="3" t="s">
        <v>2212</v>
      </c>
      <c r="B1102" s="3">
        <v>1415.79</v>
      </c>
      <c r="C1102" s="3">
        <v>4894.723</v>
      </c>
    </row>
    <row r="1103" spans="1:3" x14ac:dyDescent="0.2">
      <c r="A1103" s="3" t="s">
        <v>2213</v>
      </c>
      <c r="B1103" s="3">
        <v>7138.8969999999999</v>
      </c>
      <c r="C1103" s="3">
        <v>3947.8180000000002</v>
      </c>
    </row>
    <row r="1104" spans="1:3" x14ac:dyDescent="0.2">
      <c r="A1104" s="3" t="s">
        <v>2214</v>
      </c>
      <c r="B1104" s="3">
        <v>3250.0920000000001</v>
      </c>
      <c r="C1104" s="3">
        <v>6483.1989999999996</v>
      </c>
    </row>
    <row r="1105" spans="1:3" x14ac:dyDescent="0.2">
      <c r="A1105" s="3" t="s">
        <v>2215</v>
      </c>
      <c r="B1105" s="3">
        <v>5802.6509999999998</v>
      </c>
      <c r="C1105" s="3">
        <v>5268.3029999999999</v>
      </c>
    </row>
    <row r="1106" spans="1:3" x14ac:dyDescent="0.2">
      <c r="A1106" s="3" t="s">
        <v>2216</v>
      </c>
      <c r="B1106" s="3">
        <v>1838.9639999999999</v>
      </c>
      <c r="C1106" s="3">
        <v>4946.8379999999997</v>
      </c>
    </row>
    <row r="1107" spans="1:3" x14ac:dyDescent="0.2">
      <c r="A1107" s="3" t="s">
        <v>2217</v>
      </c>
      <c r="B1107" s="3">
        <v>1666.18</v>
      </c>
      <c r="C1107" s="3">
        <v>2150.11</v>
      </c>
    </row>
    <row r="1108" spans="1:3" x14ac:dyDescent="0.2">
      <c r="A1108" s="3" t="s">
        <v>2218</v>
      </c>
      <c r="B1108" s="3">
        <v>4441.7690000000002</v>
      </c>
      <c r="C1108" s="3">
        <v>3408.3130000000001</v>
      </c>
    </row>
    <row r="1109" spans="1:3" x14ac:dyDescent="0.2">
      <c r="A1109" s="3" t="s">
        <v>2219</v>
      </c>
      <c r="B1109" s="3">
        <v>1748.866</v>
      </c>
      <c r="C1109" s="3">
        <v>4718.9219999999996</v>
      </c>
    </row>
    <row r="1110" spans="1:3" x14ac:dyDescent="0.2">
      <c r="A1110" s="3" t="s">
        <v>2220</v>
      </c>
      <c r="B1110" s="3">
        <v>2566.431</v>
      </c>
      <c r="C1110" s="3">
        <v>4577.7870000000003</v>
      </c>
    </row>
    <row r="1111" spans="1:3" x14ac:dyDescent="0.2">
      <c r="A1111" s="3" t="s">
        <v>2221</v>
      </c>
      <c r="B1111" s="3">
        <v>2419.3200000000002</v>
      </c>
      <c r="C1111" s="3">
        <v>5598.7709999999997</v>
      </c>
    </row>
    <row r="1112" spans="1:3" x14ac:dyDescent="0.2">
      <c r="A1112" s="3" t="s">
        <v>2222</v>
      </c>
      <c r="B1112" s="3">
        <v>3190.7640000000001</v>
      </c>
      <c r="C1112" s="3">
        <v>4868.1559999999999</v>
      </c>
    </row>
    <row r="1113" spans="1:3" x14ac:dyDescent="0.2">
      <c r="A1113" s="3" t="s">
        <v>2223</v>
      </c>
      <c r="B1113" s="3">
        <v>1253.3869999999999</v>
      </c>
      <c r="C1113" s="3">
        <v>4590.1890000000003</v>
      </c>
    </row>
    <row r="1114" spans="1:3" x14ac:dyDescent="0.2">
      <c r="A1114" s="3" t="s">
        <v>2224</v>
      </c>
      <c r="B1114" s="3">
        <v>2242.4679999999998</v>
      </c>
      <c r="C1114" s="3">
        <v>5096.183</v>
      </c>
    </row>
    <row r="1115" spans="1:3" x14ac:dyDescent="0.2">
      <c r="A1115" s="3" t="s">
        <v>2225</v>
      </c>
      <c r="B1115" s="3">
        <v>829.58900000000006</v>
      </c>
      <c r="C1115" s="3">
        <v>2470.1640000000002</v>
      </c>
    </row>
    <row r="1116" spans="1:3" x14ac:dyDescent="0.2">
      <c r="A1116" s="3" t="s">
        <v>2226</v>
      </c>
      <c r="B1116" s="3">
        <v>2208.259</v>
      </c>
      <c r="C1116" s="3">
        <v>4114.3760000000002</v>
      </c>
    </row>
    <row r="1117" spans="1:3" x14ac:dyDescent="0.2">
      <c r="A1117" s="3" t="s">
        <v>2227</v>
      </c>
      <c r="B1117" s="3">
        <v>3119.82</v>
      </c>
      <c r="C1117" s="3">
        <v>6843.9719999999998</v>
      </c>
    </row>
    <row r="1118" spans="1:3" x14ac:dyDescent="0.2">
      <c r="A1118" s="3" t="s">
        <v>2228</v>
      </c>
      <c r="B1118" s="3">
        <v>5659.9070000000002</v>
      </c>
      <c r="C1118" s="3">
        <v>5378.31</v>
      </c>
    </row>
    <row r="1119" spans="1:3" x14ac:dyDescent="0.2">
      <c r="A1119" s="3" t="s">
        <v>2229</v>
      </c>
      <c r="B1119" s="3">
        <v>2379.2800000000002</v>
      </c>
      <c r="C1119" s="3">
        <v>5112.2370000000001</v>
      </c>
    </row>
    <row r="1120" spans="1:3" x14ac:dyDescent="0.2">
      <c r="A1120" s="3" t="s">
        <v>2230</v>
      </c>
      <c r="B1120" s="3">
        <v>2549.9850000000001</v>
      </c>
      <c r="C1120" s="3">
        <v>4912.9080000000004</v>
      </c>
    </row>
    <row r="1121" spans="1:3" x14ac:dyDescent="0.2">
      <c r="A1121" s="3" t="s">
        <v>2231</v>
      </c>
      <c r="B1121" s="3">
        <v>1562.41</v>
      </c>
      <c r="C1121" s="3">
        <v>2915.6849999999999</v>
      </c>
    </row>
    <row r="1122" spans="1:3" x14ac:dyDescent="0.2">
      <c r="A1122" s="3" t="s">
        <v>2232</v>
      </c>
      <c r="B1122" s="3">
        <v>4022.2379999999998</v>
      </c>
      <c r="C1122" s="3">
        <v>2216.3209999999999</v>
      </c>
    </row>
    <row r="1123" spans="1:3" x14ac:dyDescent="0.2">
      <c r="A1123" s="3" t="s">
        <v>2233</v>
      </c>
      <c r="B1123" s="3">
        <v>2003.7760000000001</v>
      </c>
      <c r="C1123" s="3">
        <v>4735.4290000000001</v>
      </c>
    </row>
    <row r="1124" spans="1:3" x14ac:dyDescent="0.2">
      <c r="A1124" s="3" t="s">
        <v>2234</v>
      </c>
      <c r="B1124" s="3">
        <v>1789.0920000000001</v>
      </c>
      <c r="C1124" s="3">
        <v>3078.4549999999999</v>
      </c>
    </row>
    <row r="1125" spans="1:3" x14ac:dyDescent="0.2">
      <c r="A1125" s="3" t="s">
        <v>2235</v>
      </c>
      <c r="B1125" s="3">
        <v>1621.998</v>
      </c>
      <c r="C1125" s="3">
        <v>2781.4459999999999</v>
      </c>
    </row>
    <row r="1126" spans="1:3" x14ac:dyDescent="0.2">
      <c r="A1126" s="3" t="s">
        <v>2236</v>
      </c>
      <c r="B1126" s="3">
        <v>3339.3679999999999</v>
      </c>
      <c r="C1126" s="3">
        <v>8370.1560000000009</v>
      </c>
    </row>
    <row r="1127" spans="1:3" x14ac:dyDescent="0.2">
      <c r="A1127" s="3" t="s">
        <v>2237</v>
      </c>
      <c r="B1127" s="3">
        <v>3541.0740000000001</v>
      </c>
      <c r="C1127" s="3">
        <v>5350.9279999999999</v>
      </c>
    </row>
    <row r="1128" spans="1:3" x14ac:dyDescent="0.2">
      <c r="A1128" s="3" t="s">
        <v>2238</v>
      </c>
      <c r="B1128" s="3">
        <v>923.25199999999995</v>
      </c>
      <c r="C1128" s="3">
        <v>2854.2159999999999</v>
      </c>
    </row>
    <row r="1129" spans="1:3" x14ac:dyDescent="0.2">
      <c r="A1129" s="3" t="s">
        <v>2239</v>
      </c>
      <c r="B1129" s="3">
        <v>223.249</v>
      </c>
      <c r="C1129" s="3">
        <v>2651.8829999999998</v>
      </c>
    </row>
    <row r="1130" spans="1:3" x14ac:dyDescent="0.2">
      <c r="A1130" s="3" t="s">
        <v>2240</v>
      </c>
      <c r="B1130" s="3">
        <v>1838.269</v>
      </c>
      <c r="C1130" s="3">
        <v>5148.1959999999999</v>
      </c>
    </row>
    <row r="1131" spans="1:3" x14ac:dyDescent="0.2">
      <c r="A1131" s="3" t="s">
        <v>2241</v>
      </c>
      <c r="B1131" s="3">
        <v>1411.933</v>
      </c>
      <c r="C1131" s="3">
        <v>4387.7160000000003</v>
      </c>
    </row>
    <row r="1132" spans="1:3" x14ac:dyDescent="0.2">
      <c r="A1132" s="3" t="s">
        <v>2242</v>
      </c>
      <c r="B1132" s="3">
        <v>2087.38</v>
      </c>
      <c r="C1132" s="3">
        <v>4106.4030000000002</v>
      </c>
    </row>
    <row r="1133" spans="1:3" x14ac:dyDescent="0.2">
      <c r="A1133" s="3" t="s">
        <v>2243</v>
      </c>
      <c r="B1133" s="3">
        <v>902.58199999999999</v>
      </c>
      <c r="C1133" s="3">
        <v>1916.4290000000001</v>
      </c>
    </row>
    <row r="1134" spans="1:3" x14ac:dyDescent="0.2">
      <c r="A1134" s="3" t="s">
        <v>2244</v>
      </c>
      <c r="B1134" s="3">
        <v>2679.9949999999999</v>
      </c>
      <c r="C1134" s="3">
        <v>4478.6080000000002</v>
      </c>
    </row>
    <row r="1135" spans="1:3" x14ac:dyDescent="0.2">
      <c r="A1135" s="3" t="s">
        <v>2245</v>
      </c>
      <c r="B1135" s="3">
        <v>2506.0439999999999</v>
      </c>
      <c r="C1135" s="3">
        <v>4884.6040000000003</v>
      </c>
    </row>
    <row r="1136" spans="1:3" x14ac:dyDescent="0.2">
      <c r="A1136" s="3" t="s">
        <v>2246</v>
      </c>
      <c r="B1136" s="3">
        <v>1185.0530000000001</v>
      </c>
      <c r="C1136" s="3">
        <v>2965.114</v>
      </c>
    </row>
    <row r="1137" spans="1:3" x14ac:dyDescent="0.2">
      <c r="A1137" s="3" t="s">
        <v>2247</v>
      </c>
      <c r="B1137" s="3">
        <v>716.38699999999994</v>
      </c>
      <c r="C1137" s="3">
        <v>2675.9059999999999</v>
      </c>
    </row>
    <row r="1138" spans="1:3" x14ac:dyDescent="0.2">
      <c r="A1138" s="3" t="s">
        <v>2248</v>
      </c>
      <c r="B1138" s="3">
        <v>254.66499999999999</v>
      </c>
      <c r="C1138" s="3">
        <v>5326.299</v>
      </c>
    </row>
    <row r="1139" spans="1:3" x14ac:dyDescent="0.2">
      <c r="A1139" s="3" t="s">
        <v>2249</v>
      </c>
      <c r="B1139" s="3">
        <v>2151.6990000000001</v>
      </c>
      <c r="C1139" s="3">
        <v>5354.8670000000002</v>
      </c>
    </row>
    <row r="1140" spans="1:3" x14ac:dyDescent="0.2">
      <c r="A1140" s="3" t="s">
        <v>2250</v>
      </c>
      <c r="B1140" s="3">
        <v>1482.44</v>
      </c>
      <c r="C1140" s="3">
        <v>3230.4830000000002</v>
      </c>
    </row>
    <row r="1141" spans="1:3" x14ac:dyDescent="0.2">
      <c r="A1141" s="3" t="s">
        <v>2251</v>
      </c>
      <c r="B1141" s="3">
        <v>1352.51</v>
      </c>
      <c r="C1141" s="3">
        <v>3893.7379999999998</v>
      </c>
    </row>
    <row r="1142" spans="1:3" x14ac:dyDescent="0.2">
      <c r="A1142" s="3" t="s">
        <v>2252</v>
      </c>
      <c r="B1142" s="3">
        <v>2451.0259999999998</v>
      </c>
      <c r="C1142" s="3">
        <v>4868.3729999999996</v>
      </c>
    </row>
    <row r="1143" spans="1:3" x14ac:dyDescent="0.2">
      <c r="A1143" s="3" t="s">
        <v>2253</v>
      </c>
      <c r="B1143" s="3">
        <v>490.3</v>
      </c>
      <c r="C1143" s="3">
        <v>2322.5120000000002</v>
      </c>
    </row>
    <row r="1144" spans="1:3" x14ac:dyDescent="0.2">
      <c r="A1144" s="3" t="s">
        <v>2254</v>
      </c>
      <c r="B1144" s="3">
        <v>1227.607</v>
      </c>
      <c r="C1144" s="3">
        <v>2090.4520000000002</v>
      </c>
    </row>
    <row r="1145" spans="1:3" x14ac:dyDescent="0.2">
      <c r="A1145" s="3" t="s">
        <v>2255</v>
      </c>
      <c r="B1145" s="3">
        <v>3895.0729999999999</v>
      </c>
      <c r="C1145" s="3">
        <v>2994.2429999999999</v>
      </c>
    </row>
    <row r="1146" spans="1:3" x14ac:dyDescent="0.2">
      <c r="A1146" s="3" t="s">
        <v>2256</v>
      </c>
      <c r="B1146" s="3">
        <v>185.51300000000001</v>
      </c>
      <c r="C1146" s="3">
        <v>1299.0350000000001</v>
      </c>
    </row>
    <row r="1147" spans="1:3" x14ac:dyDescent="0.2">
      <c r="A1147" s="3" t="s">
        <v>2257</v>
      </c>
      <c r="B1147" s="3">
        <v>905.49300000000005</v>
      </c>
      <c r="C1147" s="3">
        <v>972.60299999999995</v>
      </c>
    </row>
    <row r="1148" spans="1:3" x14ac:dyDescent="0.2">
      <c r="A1148" s="3" t="s">
        <v>2258</v>
      </c>
      <c r="B1148" s="3">
        <v>1094.2850000000001</v>
      </c>
      <c r="C1148" s="3">
        <v>1084.461</v>
      </c>
    </row>
    <row r="1149" spans="1:3" x14ac:dyDescent="0.2">
      <c r="A1149" s="3" t="s">
        <v>2259</v>
      </c>
      <c r="B1149" s="3">
        <v>162.05600000000001</v>
      </c>
      <c r="C1149" s="3">
        <v>644.44299999999998</v>
      </c>
    </row>
    <row r="1150" spans="1:3" x14ac:dyDescent="0.2">
      <c r="A1150" s="3" t="s">
        <v>2260</v>
      </c>
      <c r="B1150" s="3">
        <v>1899.0340000000001</v>
      </c>
      <c r="C1150" s="3">
        <v>1350.3610000000001</v>
      </c>
    </row>
    <row r="1151" spans="1:3" x14ac:dyDescent="0.2">
      <c r="A1151" s="3" t="s">
        <v>2261</v>
      </c>
      <c r="B1151" s="3">
        <v>2310.6680000000001</v>
      </c>
      <c r="C1151" s="3">
        <v>3771.6309999999999</v>
      </c>
    </row>
    <row r="1152" spans="1:3" x14ac:dyDescent="0.2">
      <c r="A1152" s="3" t="s">
        <v>2262</v>
      </c>
      <c r="B1152" s="3">
        <v>492.113</v>
      </c>
      <c r="C1152" s="3">
        <v>1563.373</v>
      </c>
    </row>
    <row r="1153" spans="1:3" x14ac:dyDescent="0.2">
      <c r="A1153" s="3" t="s">
        <v>2263</v>
      </c>
      <c r="B1153" s="3">
        <v>930.55499999999995</v>
      </c>
      <c r="C1153" s="3">
        <v>1712.8</v>
      </c>
    </row>
    <row r="1154" spans="1:3" x14ac:dyDescent="0.2">
      <c r="A1154" s="3" t="s">
        <v>2264</v>
      </c>
      <c r="B1154" s="3">
        <v>156.59899999999999</v>
      </c>
      <c r="C1154" s="3">
        <v>930.76700000000005</v>
      </c>
    </row>
    <row r="1155" spans="1:3" x14ac:dyDescent="0.2">
      <c r="A1155" s="3" t="s">
        <v>2265</v>
      </c>
      <c r="B1155" s="3">
        <v>3228.1129999999998</v>
      </c>
      <c r="C1155" s="3">
        <v>7089.723</v>
      </c>
    </row>
    <row r="1156" spans="1:3" x14ac:dyDescent="0.2">
      <c r="A1156" s="3" t="s">
        <v>2266</v>
      </c>
      <c r="B1156" s="3">
        <v>481.53699999999998</v>
      </c>
      <c r="C1156" s="3">
        <v>3143.4580000000001</v>
      </c>
    </row>
    <row r="1157" spans="1:3" x14ac:dyDescent="0.2">
      <c r="A1157" s="3" t="s">
        <v>2267</v>
      </c>
      <c r="B1157" s="3">
        <v>294.36599999999999</v>
      </c>
      <c r="C1157" s="3">
        <v>1106.9870000000001</v>
      </c>
    </row>
    <row r="1158" spans="1:3" x14ac:dyDescent="0.2">
      <c r="A1158" s="3" t="s">
        <v>2268</v>
      </c>
      <c r="B1158" s="3">
        <v>179.72900000000001</v>
      </c>
      <c r="C1158" s="3">
        <v>1611.2909999999999</v>
      </c>
    </row>
    <row r="1159" spans="1:3" x14ac:dyDescent="0.2">
      <c r="A1159" s="3" t="s">
        <v>2269</v>
      </c>
      <c r="B1159" s="3">
        <v>356.95800000000003</v>
      </c>
      <c r="C1159" s="3">
        <v>1378.451</v>
      </c>
    </row>
    <row r="1160" spans="1:3" x14ac:dyDescent="0.2">
      <c r="A1160" s="3" t="s">
        <v>2270</v>
      </c>
      <c r="B1160" s="3">
        <v>1401.3230000000001</v>
      </c>
      <c r="C1160" s="3">
        <v>3340.07</v>
      </c>
    </row>
    <row r="1161" spans="1:3" x14ac:dyDescent="0.2">
      <c r="A1161" s="3" t="s">
        <v>2271</v>
      </c>
      <c r="B1161" s="3">
        <v>423.99799999999999</v>
      </c>
      <c r="C1161" s="3">
        <v>2268.5329999999999</v>
      </c>
    </row>
    <row r="1162" spans="1:3" x14ac:dyDescent="0.2">
      <c r="A1162" s="3" t="s">
        <v>2272</v>
      </c>
      <c r="B1162" s="3">
        <v>235.57599999999999</v>
      </c>
      <c r="C1162" s="3">
        <v>1258.0309999999999</v>
      </c>
    </row>
    <row r="1163" spans="1:3" x14ac:dyDescent="0.2">
      <c r="A1163" s="3" t="s">
        <v>2273</v>
      </c>
      <c r="B1163" s="3">
        <v>1531.3440000000001</v>
      </c>
      <c r="C1163" s="3">
        <v>3405.8209999999999</v>
      </c>
    </row>
    <row r="1164" spans="1:3" x14ac:dyDescent="0.2">
      <c r="A1164" s="3" t="s">
        <v>2274</v>
      </c>
      <c r="B1164" s="3">
        <v>189.90899999999999</v>
      </c>
      <c r="C1164" s="3">
        <v>1160.9449999999999</v>
      </c>
    </row>
    <row r="1165" spans="1:3" x14ac:dyDescent="0.2">
      <c r="A1165" s="3" t="s">
        <v>2275</v>
      </c>
      <c r="B1165" s="3">
        <v>216.15299999999999</v>
      </c>
      <c r="C1165" s="3">
        <v>1801.1669999999999</v>
      </c>
    </row>
    <row r="1166" spans="1:3" x14ac:dyDescent="0.2">
      <c r="A1166" s="3" t="s">
        <v>2276</v>
      </c>
      <c r="B1166" s="3">
        <v>1955.2570000000001</v>
      </c>
      <c r="C1166" s="3">
        <v>7007.8130000000001</v>
      </c>
    </row>
    <row r="1167" spans="1:3" x14ac:dyDescent="0.2">
      <c r="A1167" s="3" t="s">
        <v>2277</v>
      </c>
      <c r="B1167" s="3">
        <v>1431.579</v>
      </c>
      <c r="C1167" s="3">
        <v>2171.5479999999998</v>
      </c>
    </row>
    <row r="1168" spans="1:3" x14ac:dyDescent="0.2">
      <c r="A1168" s="3" t="s">
        <v>2278</v>
      </c>
      <c r="B1168" s="3">
        <v>394.26</v>
      </c>
      <c r="C1168" s="3">
        <v>1649.73</v>
      </c>
    </row>
    <row r="1169" spans="1:3" x14ac:dyDescent="0.2">
      <c r="A1169" s="3" t="s">
        <v>2279</v>
      </c>
      <c r="B1169" s="3">
        <v>364.86900000000003</v>
      </c>
      <c r="C1169" s="3">
        <v>2205.047</v>
      </c>
    </row>
    <row r="1170" spans="1:3" x14ac:dyDescent="0.2">
      <c r="A1170" s="3" t="s">
        <v>2350</v>
      </c>
      <c r="B1170" s="3">
        <v>163.33799999999999</v>
      </c>
      <c r="C1170" s="3">
        <v>1795.721</v>
      </c>
    </row>
    <row r="1171" spans="1:3" x14ac:dyDescent="0.2">
      <c r="A1171" s="3" t="s">
        <v>2351</v>
      </c>
      <c r="B1171" s="3">
        <v>1915.5809999999999</v>
      </c>
      <c r="C1171" s="3">
        <v>3532.8090000000002</v>
      </c>
    </row>
    <row r="1172" spans="1:3" x14ac:dyDescent="0.2">
      <c r="A1172" s="3" t="s">
        <v>2352</v>
      </c>
      <c r="B1172" s="3">
        <v>1744.453</v>
      </c>
      <c r="C1172" s="3">
        <v>3707.8049999999998</v>
      </c>
    </row>
    <row r="1173" spans="1:3" x14ac:dyDescent="0.2">
      <c r="A1173" s="3" t="s">
        <v>2353</v>
      </c>
      <c r="B1173" s="3">
        <v>172.023</v>
      </c>
      <c r="C1173" s="3">
        <v>2699.3939999999998</v>
      </c>
    </row>
    <row r="1174" spans="1:3" x14ac:dyDescent="0.2">
      <c r="A1174" s="3" t="s">
        <v>2354</v>
      </c>
      <c r="B1174" s="3">
        <v>1804.3309999999999</v>
      </c>
      <c r="C1174" s="3">
        <v>3262.0990000000002</v>
      </c>
    </row>
    <row r="1175" spans="1:3" x14ac:dyDescent="0.2">
      <c r="A1175" s="3" t="s">
        <v>2355</v>
      </c>
      <c r="B1175" s="3">
        <v>959.27599999999995</v>
      </c>
      <c r="C1175" s="3">
        <v>1988.403</v>
      </c>
    </row>
    <row r="1176" spans="1:3" x14ac:dyDescent="0.2">
      <c r="A1176" s="3" t="s">
        <v>2356</v>
      </c>
      <c r="B1176" s="3">
        <v>2072.1039999999998</v>
      </c>
      <c r="C1176" s="3">
        <v>5062.8310000000001</v>
      </c>
    </row>
    <row r="1177" spans="1:3" x14ac:dyDescent="0.2">
      <c r="A1177" s="3" t="s">
        <v>2357</v>
      </c>
      <c r="B1177" s="3">
        <v>1331.7439999999999</v>
      </c>
      <c r="C1177" s="3">
        <v>3275.5479999999998</v>
      </c>
    </row>
    <row r="1178" spans="1:3" x14ac:dyDescent="0.2">
      <c r="A1178" s="3" t="s">
        <v>2358</v>
      </c>
      <c r="B1178" s="3">
        <v>1334.981</v>
      </c>
      <c r="C1178" s="3">
        <v>1943.3330000000001</v>
      </c>
    </row>
    <row r="1179" spans="1:3" x14ac:dyDescent="0.2">
      <c r="A1179" s="3" t="s">
        <v>2359</v>
      </c>
      <c r="B1179" s="3">
        <v>1151.8810000000001</v>
      </c>
      <c r="C1179" s="3">
        <v>3953.31</v>
      </c>
    </row>
    <row r="1180" spans="1:3" x14ac:dyDescent="0.2">
      <c r="A1180" s="3" t="s">
        <v>2360</v>
      </c>
      <c r="B1180" s="3">
        <v>954.101</v>
      </c>
      <c r="C1180" s="3">
        <v>2294.8629999999998</v>
      </c>
    </row>
    <row r="1181" spans="1:3" x14ac:dyDescent="0.2">
      <c r="A1181" s="3" t="s">
        <v>2361</v>
      </c>
      <c r="B1181" s="3">
        <v>1607.624</v>
      </c>
      <c r="C1181" s="3">
        <v>3693.7440000000001</v>
      </c>
    </row>
    <row r="1182" spans="1:3" x14ac:dyDescent="0.2">
      <c r="A1182" s="3" t="s">
        <v>2362</v>
      </c>
      <c r="B1182" s="3">
        <v>800.404</v>
      </c>
      <c r="C1182" s="3">
        <v>2850.058</v>
      </c>
    </row>
    <row r="1183" spans="1:3" x14ac:dyDescent="0.2">
      <c r="A1183" s="3" t="s">
        <v>2363</v>
      </c>
      <c r="B1183" s="3">
        <v>1281.45</v>
      </c>
      <c r="C1183" s="3">
        <v>2037.002</v>
      </c>
    </row>
    <row r="1184" spans="1:3" x14ac:dyDescent="0.2">
      <c r="A1184" s="3" t="s">
        <v>2364</v>
      </c>
      <c r="B1184" s="3">
        <v>324.048</v>
      </c>
      <c r="C1184" s="3">
        <v>2561.6579999999999</v>
      </c>
    </row>
    <row r="1185" spans="1:3" x14ac:dyDescent="0.2">
      <c r="A1185" s="3" t="s">
        <v>2365</v>
      </c>
      <c r="B1185" s="3">
        <v>162.05799999999999</v>
      </c>
      <c r="C1185" s="3">
        <v>3441.038</v>
      </c>
    </row>
    <row r="1186" spans="1:3" x14ac:dyDescent="0.2">
      <c r="A1186" s="3" t="s">
        <v>2366</v>
      </c>
      <c r="B1186" s="3">
        <v>3853.1660000000002</v>
      </c>
      <c r="C1186" s="3">
        <v>4772.8620000000001</v>
      </c>
    </row>
    <row r="1187" spans="1:3" x14ac:dyDescent="0.2">
      <c r="A1187" s="3" t="s">
        <v>2367</v>
      </c>
      <c r="B1187" s="3">
        <v>1200.83</v>
      </c>
      <c r="C1187" s="3">
        <v>2468.0360000000001</v>
      </c>
    </row>
    <row r="1188" spans="1:3" x14ac:dyDescent="0.2">
      <c r="A1188" s="3" t="s">
        <v>2368</v>
      </c>
      <c r="B1188" s="3">
        <v>1454.222</v>
      </c>
      <c r="C1188" s="3">
        <v>3683.3069999999998</v>
      </c>
    </row>
    <row r="1189" spans="1:3" x14ac:dyDescent="0.2">
      <c r="A1189" s="3" t="s">
        <v>2369</v>
      </c>
      <c r="B1189" s="3">
        <v>3080.6729999999998</v>
      </c>
      <c r="C1189" s="3">
        <v>7640.4560000000001</v>
      </c>
    </row>
    <row r="1190" spans="1:3" x14ac:dyDescent="0.2">
      <c r="A1190" s="3" t="s">
        <v>2370</v>
      </c>
      <c r="B1190" s="3">
        <v>173.101</v>
      </c>
      <c r="C1190" s="3">
        <v>2922.2570000000001</v>
      </c>
    </row>
    <row r="1191" spans="1:3" x14ac:dyDescent="0.2">
      <c r="A1191" s="3" t="s">
        <v>2371</v>
      </c>
      <c r="B1191" s="3">
        <v>1758.9280000000001</v>
      </c>
      <c r="C1191" s="3">
        <v>4268.451</v>
      </c>
    </row>
    <row r="1192" spans="1:3" x14ac:dyDescent="0.2">
      <c r="A1192" s="3" t="s">
        <v>2372</v>
      </c>
      <c r="B1192" s="3">
        <v>1053.46</v>
      </c>
      <c r="C1192" s="3">
        <v>5572.6679999999997</v>
      </c>
    </row>
    <row r="1193" spans="1:3" x14ac:dyDescent="0.2">
      <c r="A1193" s="3" t="s">
        <v>2373</v>
      </c>
      <c r="B1193" s="3">
        <v>1449.086</v>
      </c>
      <c r="C1193" s="3">
        <v>2817.3919999999998</v>
      </c>
    </row>
    <row r="1194" spans="1:3" x14ac:dyDescent="0.2">
      <c r="A1194" s="3" t="s">
        <v>2374</v>
      </c>
      <c r="B1194" s="3">
        <v>1755.05</v>
      </c>
      <c r="C1194" s="3">
        <v>4195.8720000000003</v>
      </c>
    </row>
    <row r="1195" spans="1:3" x14ac:dyDescent="0.2">
      <c r="A1195" s="3" t="s">
        <v>2375</v>
      </c>
      <c r="B1195" s="3">
        <v>2707.9079999999999</v>
      </c>
      <c r="C1195" s="3">
        <v>6717.2439999999997</v>
      </c>
    </row>
    <row r="1196" spans="1:3" x14ac:dyDescent="0.2">
      <c r="A1196" s="3" t="s">
        <v>2376</v>
      </c>
      <c r="B1196" s="3">
        <v>146.172</v>
      </c>
      <c r="C1196" s="3">
        <v>1379.7449999999999</v>
      </c>
    </row>
    <row r="1197" spans="1:3" x14ac:dyDescent="0.2">
      <c r="A1197" s="3" t="s">
        <v>2377</v>
      </c>
      <c r="B1197" s="3">
        <v>609.06399999999996</v>
      </c>
      <c r="C1197" s="3">
        <v>1239.3910000000001</v>
      </c>
    </row>
    <row r="1198" spans="1:3" x14ac:dyDescent="0.2">
      <c r="A1198" s="3" t="s">
        <v>2378</v>
      </c>
      <c r="B1198" s="3">
        <v>892.03599999999994</v>
      </c>
      <c r="C1198" s="3">
        <v>2196.1089999999999</v>
      </c>
    </row>
    <row r="1199" spans="1:3" x14ac:dyDescent="0.2">
      <c r="A1199" s="3" t="s">
        <v>2379</v>
      </c>
      <c r="B1199" s="3">
        <v>1467.0540000000001</v>
      </c>
      <c r="C1199" s="3">
        <v>3513.558</v>
      </c>
    </row>
    <row r="1200" spans="1:3" x14ac:dyDescent="0.2">
      <c r="A1200" s="3" t="s">
        <v>2380</v>
      </c>
      <c r="B1200" s="3">
        <v>170.46199999999999</v>
      </c>
      <c r="C1200" s="3">
        <v>2270.8809999999999</v>
      </c>
    </row>
    <row r="1201" spans="1:3" x14ac:dyDescent="0.2">
      <c r="A1201" s="3" t="s">
        <v>2381</v>
      </c>
      <c r="B1201" s="3">
        <v>243.089</v>
      </c>
      <c r="C1201" s="3">
        <v>2279.34</v>
      </c>
    </row>
    <row r="1202" spans="1:3" x14ac:dyDescent="0.2">
      <c r="A1202" s="3" t="s">
        <v>2382</v>
      </c>
      <c r="B1202" s="3">
        <v>1489.9280000000001</v>
      </c>
      <c r="C1202" s="3">
        <v>2882.3090000000002</v>
      </c>
    </row>
    <row r="1203" spans="1:3" x14ac:dyDescent="0.2">
      <c r="A1203" s="3" t="s">
        <v>2383</v>
      </c>
      <c r="B1203" s="3">
        <v>913.577</v>
      </c>
      <c r="C1203" s="3">
        <v>2232.6170000000002</v>
      </c>
    </row>
    <row r="1204" spans="1:3" x14ac:dyDescent="0.2">
      <c r="A1204" s="3" t="s">
        <v>2383</v>
      </c>
      <c r="B1204" s="3">
        <v>913.577</v>
      </c>
      <c r="C1204" s="3">
        <v>2232.6170000000002</v>
      </c>
    </row>
    <row r="1205" spans="1:3" x14ac:dyDescent="0.2">
      <c r="A1205" s="3" t="s">
        <v>2384</v>
      </c>
      <c r="B1205" s="3">
        <v>1745.94</v>
      </c>
      <c r="C1205" s="3">
        <v>2950.3119999999999</v>
      </c>
    </row>
    <row r="1206" spans="1:3" x14ac:dyDescent="0.2">
      <c r="A1206" s="3" t="s">
        <v>2385</v>
      </c>
      <c r="B1206" s="3">
        <v>1244.7190000000001</v>
      </c>
      <c r="C1206" s="3">
        <v>2228.056</v>
      </c>
    </row>
    <row r="1207" spans="1:3" x14ac:dyDescent="0.2">
      <c r="A1207" s="3" t="s">
        <v>2386</v>
      </c>
      <c r="B1207" s="3">
        <v>123.565</v>
      </c>
      <c r="C1207" s="3">
        <v>956.66700000000003</v>
      </c>
    </row>
    <row r="1208" spans="1:3" x14ac:dyDescent="0.2">
      <c r="A1208" s="3" t="s">
        <v>2387</v>
      </c>
      <c r="B1208" s="3">
        <v>2904.8229999999999</v>
      </c>
      <c r="C1208" s="3">
        <v>6853.0460000000003</v>
      </c>
    </row>
    <row r="1209" spans="1:3" x14ac:dyDescent="0.2">
      <c r="A1209" s="3" t="s">
        <v>2388</v>
      </c>
      <c r="B1209" s="3">
        <v>1348.4490000000001</v>
      </c>
      <c r="C1209" s="3">
        <v>2916.732</v>
      </c>
    </row>
    <row r="1210" spans="1:3" x14ac:dyDescent="0.2">
      <c r="A1210" s="3" t="s">
        <v>2389</v>
      </c>
      <c r="B1210" s="3">
        <v>238.08799999999999</v>
      </c>
      <c r="C1210" s="3">
        <v>1394.5340000000001</v>
      </c>
    </row>
    <row r="1211" spans="1:3" x14ac:dyDescent="0.2">
      <c r="A1211" s="3" t="s">
        <v>2390</v>
      </c>
      <c r="B1211" s="3">
        <v>201.32</v>
      </c>
      <c r="C1211" s="3">
        <v>1914.8630000000001</v>
      </c>
    </row>
    <row r="1212" spans="1:3" x14ac:dyDescent="0.2">
      <c r="A1212" s="3" t="s">
        <v>2391</v>
      </c>
      <c r="B1212" s="3">
        <v>189.096</v>
      </c>
      <c r="C1212" s="3">
        <v>1512.69</v>
      </c>
    </row>
    <row r="1213" spans="1:3" x14ac:dyDescent="0.2">
      <c r="A1213" s="3" t="s">
        <v>2392</v>
      </c>
      <c r="B1213" s="3">
        <v>288.435</v>
      </c>
      <c r="C1213" s="3">
        <v>2470.7469999999998</v>
      </c>
    </row>
    <row r="1214" spans="1:3" x14ac:dyDescent="0.2">
      <c r="A1214" s="3" t="s">
        <v>2393</v>
      </c>
      <c r="B1214" s="3">
        <v>1318.279</v>
      </c>
      <c r="C1214" s="3">
        <v>3052.596</v>
      </c>
    </row>
    <row r="1215" spans="1:3" x14ac:dyDescent="0.2">
      <c r="A1215" s="3" t="s">
        <v>2394</v>
      </c>
      <c r="B1215" s="3">
        <v>496.91399999999999</v>
      </c>
      <c r="C1215" s="3">
        <v>2251.0219999999999</v>
      </c>
    </row>
    <row r="1216" spans="1:3" x14ac:dyDescent="0.2">
      <c r="A1216" s="3" t="s">
        <v>2395</v>
      </c>
      <c r="B1216" s="3">
        <v>175.797</v>
      </c>
      <c r="C1216" s="3">
        <v>2519.2820000000002</v>
      </c>
    </row>
    <row r="1217" spans="1:3" x14ac:dyDescent="0.2">
      <c r="A1217" s="3" t="s">
        <v>2396</v>
      </c>
      <c r="B1217" s="3">
        <v>236.47499999999999</v>
      </c>
      <c r="C1217" s="3">
        <v>1797.075</v>
      </c>
    </row>
    <row r="1218" spans="1:3" x14ac:dyDescent="0.2">
      <c r="A1218" s="3" t="s">
        <v>2397</v>
      </c>
      <c r="B1218" s="3">
        <v>288.01900000000001</v>
      </c>
      <c r="C1218" s="3">
        <v>2190.355</v>
      </c>
    </row>
    <row r="1219" spans="1:3" x14ac:dyDescent="0.2">
      <c r="A1219" s="3" t="s">
        <v>2398</v>
      </c>
      <c r="B1219" s="3">
        <v>573.84500000000003</v>
      </c>
      <c r="C1219" s="3">
        <v>2800.7739999999999</v>
      </c>
    </row>
    <row r="1220" spans="1:3" x14ac:dyDescent="0.2">
      <c r="A1220" s="3" t="s">
        <v>2399</v>
      </c>
      <c r="B1220" s="3">
        <v>2052.366</v>
      </c>
      <c r="C1220" s="3">
        <v>4421.2860000000001</v>
      </c>
    </row>
    <row r="1221" spans="1:3" x14ac:dyDescent="0.2">
      <c r="A1221" s="3" t="s">
        <v>2400</v>
      </c>
      <c r="B1221" s="3">
        <v>681.89099999999996</v>
      </c>
      <c r="C1221" s="3">
        <v>1840.0139999999999</v>
      </c>
    </row>
    <row r="1222" spans="1:3" x14ac:dyDescent="0.2">
      <c r="A1222" s="3" t="s">
        <v>2401</v>
      </c>
      <c r="B1222" s="3">
        <v>548.81500000000005</v>
      </c>
      <c r="C1222" s="3">
        <v>1520.5840000000001</v>
      </c>
    </row>
    <row r="1223" spans="1:3" x14ac:dyDescent="0.2">
      <c r="A1223" s="3" t="s">
        <v>2402</v>
      </c>
      <c r="B1223" s="3">
        <v>1748.6769999999999</v>
      </c>
      <c r="C1223" s="3">
        <v>3255.9050000000002</v>
      </c>
    </row>
    <row r="1224" spans="1:3" x14ac:dyDescent="0.2">
      <c r="A1224" s="3" t="s">
        <v>2403</v>
      </c>
      <c r="B1224" s="3">
        <v>1456.22</v>
      </c>
      <c r="C1224" s="3">
        <v>3432.2260000000001</v>
      </c>
    </row>
    <row r="1225" spans="1:3" x14ac:dyDescent="0.2">
      <c r="A1225" s="3" t="s">
        <v>2404</v>
      </c>
      <c r="B1225" s="3">
        <v>4959.6239999999998</v>
      </c>
      <c r="C1225" s="3">
        <v>4454.473</v>
      </c>
    </row>
    <row r="1226" spans="1:3" x14ac:dyDescent="0.2">
      <c r="A1226" s="3" t="s">
        <v>2405</v>
      </c>
      <c r="B1226" s="3">
        <v>1049.6659999999999</v>
      </c>
      <c r="C1226" s="3">
        <v>2711.9360000000001</v>
      </c>
    </row>
    <row r="1227" spans="1:3" x14ac:dyDescent="0.2">
      <c r="A1227" s="3" t="s">
        <v>2406</v>
      </c>
      <c r="B1227" s="3">
        <v>2082.4059999999999</v>
      </c>
      <c r="C1227" s="3">
        <v>5169.6689999999999</v>
      </c>
    </row>
    <row r="1228" spans="1:3" x14ac:dyDescent="0.2">
      <c r="A1228" s="3" t="s">
        <v>2407</v>
      </c>
      <c r="B1228" s="3">
        <v>720.36300000000006</v>
      </c>
      <c r="C1228" s="3">
        <v>2532.2130000000002</v>
      </c>
    </row>
    <row r="1229" spans="1:3" x14ac:dyDescent="0.2">
      <c r="A1229" s="3" t="s">
        <v>2408</v>
      </c>
      <c r="B1229" s="3">
        <v>1674.076</v>
      </c>
      <c r="C1229" s="3">
        <v>3732.605</v>
      </c>
    </row>
    <row r="1230" spans="1:3" x14ac:dyDescent="0.2">
      <c r="A1230" s="3" t="s">
        <v>2409</v>
      </c>
      <c r="B1230" s="3">
        <v>1645.7950000000001</v>
      </c>
      <c r="C1230" s="3">
        <v>3230.7249999999999</v>
      </c>
    </row>
    <row r="1231" spans="1:3" x14ac:dyDescent="0.2">
      <c r="A1231" s="3" t="s">
        <v>2410</v>
      </c>
      <c r="B1231" s="3">
        <v>1104.289</v>
      </c>
      <c r="C1231" s="3">
        <v>3256.76</v>
      </c>
    </row>
    <row r="1232" spans="1:3" x14ac:dyDescent="0.2">
      <c r="A1232" s="3" t="s">
        <v>2411</v>
      </c>
      <c r="B1232" s="3">
        <v>180.12200000000001</v>
      </c>
      <c r="C1232" s="3">
        <v>1894.56</v>
      </c>
    </row>
    <row r="1233" spans="1:3" x14ac:dyDescent="0.2">
      <c r="A1233" s="3" t="s">
        <v>2412</v>
      </c>
      <c r="B1233" s="3">
        <v>2362.6060000000002</v>
      </c>
      <c r="C1233" s="3">
        <v>5480.3289999999997</v>
      </c>
    </row>
    <row r="1234" spans="1:3" x14ac:dyDescent="0.2">
      <c r="A1234" s="3" t="s">
        <v>2413</v>
      </c>
      <c r="B1234" s="3">
        <v>375.98200000000003</v>
      </c>
      <c r="C1234" s="3">
        <v>2209.8589999999999</v>
      </c>
    </row>
    <row r="1235" spans="1:3" x14ac:dyDescent="0.2">
      <c r="A1235" s="3" t="s">
        <v>2826</v>
      </c>
      <c r="B1235" s="3">
        <v>2831.462</v>
      </c>
      <c r="C1235" s="3">
        <v>8805.9279999999999</v>
      </c>
    </row>
    <row r="1236" spans="1:3" x14ac:dyDescent="0.2">
      <c r="A1236" s="3" t="s">
        <v>2827</v>
      </c>
      <c r="B1236" s="3">
        <v>4193.0510000000004</v>
      </c>
      <c r="C1236" s="3">
        <v>11826.27</v>
      </c>
    </row>
    <row r="1237" spans="1:3" x14ac:dyDescent="0.2">
      <c r="A1237" s="3" t="s">
        <v>2828</v>
      </c>
      <c r="B1237" s="3">
        <v>2912.1860000000001</v>
      </c>
      <c r="C1237" s="3">
        <v>8903.8209999999999</v>
      </c>
    </row>
    <row r="1238" spans="1:3" x14ac:dyDescent="0.2">
      <c r="A1238" s="3" t="s">
        <v>2829</v>
      </c>
      <c r="B1238" s="3">
        <v>3039.88</v>
      </c>
      <c r="C1238" s="3">
        <v>10045.379000000001</v>
      </c>
    </row>
    <row r="1239" spans="1:3" x14ac:dyDescent="0.2">
      <c r="A1239" s="3" t="s">
        <v>2830</v>
      </c>
      <c r="B1239" s="3">
        <v>2999.7939999999999</v>
      </c>
      <c r="C1239" s="3">
        <v>11987.663</v>
      </c>
    </row>
    <row r="1240" spans="1:3" x14ac:dyDescent="0.2">
      <c r="A1240" s="3" t="s">
        <v>2831</v>
      </c>
      <c r="B1240" s="3">
        <v>3855.9789999999998</v>
      </c>
      <c r="C1240" s="3">
        <v>14155.31</v>
      </c>
    </row>
    <row r="1241" spans="1:3" x14ac:dyDescent="0.2">
      <c r="A1241" s="3" t="s">
        <v>2832</v>
      </c>
      <c r="B1241" s="3">
        <v>3397.2710000000002</v>
      </c>
      <c r="C1241" s="3">
        <v>10311.035</v>
      </c>
    </row>
    <row r="1242" spans="1:3" x14ac:dyDescent="0.2">
      <c r="A1242" s="3" t="s">
        <v>2833</v>
      </c>
      <c r="B1242" s="3">
        <v>2489.6089999999999</v>
      </c>
      <c r="C1242" s="3">
        <v>7934.5119999999997</v>
      </c>
    </row>
    <row r="1243" spans="1:3" x14ac:dyDescent="0.2">
      <c r="A1243" s="3" t="s">
        <v>2834</v>
      </c>
      <c r="B1243" s="3">
        <v>3815.6570000000002</v>
      </c>
      <c r="C1243" s="3">
        <v>12602.525</v>
      </c>
    </row>
    <row r="1244" spans="1:3" x14ac:dyDescent="0.2">
      <c r="A1244" s="3" t="s">
        <v>2835</v>
      </c>
      <c r="B1244" s="3">
        <v>2462.0529999999999</v>
      </c>
      <c r="C1244" s="3">
        <v>1254.691</v>
      </c>
    </row>
    <row r="1245" spans="1:3" x14ac:dyDescent="0.2">
      <c r="A1245" s="3" t="s">
        <v>2836</v>
      </c>
      <c r="B1245" s="3">
        <v>3117.8440000000001</v>
      </c>
      <c r="C1245" s="3">
        <v>15206.589</v>
      </c>
    </row>
    <row r="1246" spans="1:3" x14ac:dyDescent="0.2">
      <c r="A1246" s="3" t="s">
        <v>2837</v>
      </c>
      <c r="B1246" s="3">
        <v>4564.3590000000004</v>
      </c>
      <c r="C1246" s="3">
        <v>12116.147999999999</v>
      </c>
    </row>
    <row r="1247" spans="1:3" x14ac:dyDescent="0.2">
      <c r="A1247" s="3" t="s">
        <v>2838</v>
      </c>
      <c r="B1247" s="3">
        <v>3105.2089999999998</v>
      </c>
      <c r="C1247" s="3">
        <v>10159.441999999999</v>
      </c>
    </row>
    <row r="1248" spans="1:3" x14ac:dyDescent="0.2">
      <c r="A1248" s="3" t="s">
        <v>2839</v>
      </c>
      <c r="B1248" s="3">
        <v>3680.0720000000001</v>
      </c>
      <c r="C1248" s="3">
        <v>16662.787</v>
      </c>
    </row>
    <row r="1249" spans="1:3" x14ac:dyDescent="0.2">
      <c r="A1249" s="3" t="s">
        <v>2840</v>
      </c>
      <c r="B1249" s="3">
        <v>2679.239</v>
      </c>
      <c r="C1249" s="3">
        <v>8082.5309999999999</v>
      </c>
    </row>
    <row r="1250" spans="1:3" x14ac:dyDescent="0.2">
      <c r="A1250" s="3" t="s">
        <v>2841</v>
      </c>
      <c r="B1250" s="3">
        <v>4892.1850000000004</v>
      </c>
      <c r="C1250" s="3">
        <v>14788.2</v>
      </c>
    </row>
    <row r="1251" spans="1:3" x14ac:dyDescent="0.2">
      <c r="A1251" s="3" t="s">
        <v>2842</v>
      </c>
      <c r="B1251" s="3">
        <v>2621.4059999999999</v>
      </c>
      <c r="C1251" s="3">
        <v>8469.0480000000007</v>
      </c>
    </row>
    <row r="1252" spans="1:3" x14ac:dyDescent="0.2">
      <c r="A1252" s="3" t="s">
        <v>2843</v>
      </c>
      <c r="B1252" s="3">
        <v>2987.2739999999999</v>
      </c>
      <c r="C1252" s="3">
        <v>10251.053</v>
      </c>
    </row>
    <row r="1253" spans="1:3" x14ac:dyDescent="0.2">
      <c r="A1253" s="3" t="s">
        <v>2844</v>
      </c>
      <c r="B1253" s="3">
        <v>3614.663</v>
      </c>
      <c r="C1253" s="3">
        <v>10828.543</v>
      </c>
    </row>
    <row r="1254" spans="1:3" x14ac:dyDescent="0.2">
      <c r="A1254" s="3" t="s">
        <v>2845</v>
      </c>
      <c r="B1254" s="3">
        <v>3774.3110000000001</v>
      </c>
      <c r="C1254" s="3">
        <v>11178.103999999999</v>
      </c>
    </row>
    <row r="1255" spans="1:3" x14ac:dyDescent="0.2">
      <c r="A1255" s="3" t="s">
        <v>2846</v>
      </c>
      <c r="B1255" s="3">
        <v>3084.9389999999999</v>
      </c>
      <c r="C1255" s="3">
        <v>8758.7880000000005</v>
      </c>
    </row>
    <row r="1256" spans="1:3" x14ac:dyDescent="0.2">
      <c r="A1256" s="3" t="s">
        <v>2847</v>
      </c>
      <c r="B1256" s="3">
        <v>3607.9459999999999</v>
      </c>
      <c r="C1256" s="3">
        <v>11880.691999999999</v>
      </c>
    </row>
    <row r="1257" spans="1:3" x14ac:dyDescent="0.2">
      <c r="A1257" s="3" t="s">
        <v>2848</v>
      </c>
      <c r="B1257" s="3">
        <v>3013.28</v>
      </c>
      <c r="C1257" s="3">
        <v>9411.0589999999993</v>
      </c>
    </row>
    <row r="1258" spans="1:3" x14ac:dyDescent="0.2">
      <c r="A1258" s="3" t="s">
        <v>2849</v>
      </c>
      <c r="B1258" s="3">
        <v>3265.6779999999999</v>
      </c>
      <c r="C1258" s="3">
        <v>13184.55</v>
      </c>
    </row>
    <row r="1259" spans="1:3" x14ac:dyDescent="0.2">
      <c r="A1259" s="3" t="s">
        <v>2850</v>
      </c>
      <c r="B1259" s="3">
        <v>3033.3209999999999</v>
      </c>
      <c r="C1259" s="3">
        <v>9400.8109999999997</v>
      </c>
    </row>
    <row r="1260" spans="1:3" x14ac:dyDescent="0.2">
      <c r="A1260" s="3" t="s">
        <v>2851</v>
      </c>
      <c r="B1260" s="3">
        <v>2836.8809999999999</v>
      </c>
      <c r="C1260" s="3">
        <v>9452.2270000000008</v>
      </c>
    </row>
    <row r="1261" spans="1:3" x14ac:dyDescent="0.2">
      <c r="A1261" s="3" t="s">
        <v>2852</v>
      </c>
      <c r="B1261" s="3">
        <v>1099.5340000000001</v>
      </c>
      <c r="C1261" s="3">
        <v>3557.3560000000002</v>
      </c>
    </row>
    <row r="1262" spans="1:3" x14ac:dyDescent="0.2">
      <c r="A1262" s="3" t="s">
        <v>2853</v>
      </c>
      <c r="B1262" s="3">
        <v>870.88800000000003</v>
      </c>
      <c r="C1262" s="3">
        <v>3236.23</v>
      </c>
    </row>
    <row r="1263" spans="1:3" x14ac:dyDescent="0.2">
      <c r="A1263" s="3" t="s">
        <v>2854</v>
      </c>
      <c r="B1263" s="3">
        <v>2725.2750000000001</v>
      </c>
      <c r="C1263" s="3">
        <v>12282.638000000001</v>
      </c>
    </row>
    <row r="1264" spans="1:3" x14ac:dyDescent="0.2">
      <c r="A1264" s="3" t="s">
        <v>2855</v>
      </c>
      <c r="B1264" s="3">
        <v>2468.2939999999999</v>
      </c>
      <c r="C1264" s="3">
        <v>7253.6629999999996</v>
      </c>
    </row>
    <row r="1265" spans="1:3" x14ac:dyDescent="0.2">
      <c r="A1265" s="3" t="s">
        <v>2856</v>
      </c>
      <c r="B1265" s="3">
        <v>2347.1610000000001</v>
      </c>
      <c r="C1265" s="3">
        <v>8619.1970000000001</v>
      </c>
    </row>
    <row r="1266" spans="1:3" x14ac:dyDescent="0.2">
      <c r="A1266" s="3" t="s">
        <v>2857</v>
      </c>
      <c r="B1266" s="3">
        <v>2282.2809999999999</v>
      </c>
      <c r="C1266" s="3">
        <v>7385.6409999999996</v>
      </c>
    </row>
    <row r="1267" spans="1:3" x14ac:dyDescent="0.2">
      <c r="A1267" s="3" t="s">
        <v>2858</v>
      </c>
      <c r="B1267" s="3">
        <v>4052.2040000000002</v>
      </c>
      <c r="C1267" s="3">
        <v>13988.027</v>
      </c>
    </row>
    <row r="1268" spans="1:3" x14ac:dyDescent="0.2">
      <c r="A1268" s="3" t="s">
        <v>2859</v>
      </c>
      <c r="B1268" s="3">
        <v>3076.308</v>
      </c>
      <c r="C1268" s="3">
        <v>12597.129000000001</v>
      </c>
    </row>
    <row r="1269" spans="1:3" x14ac:dyDescent="0.2">
      <c r="A1269" s="3" t="s">
        <v>2860</v>
      </c>
      <c r="B1269" s="3">
        <v>717.06100000000004</v>
      </c>
      <c r="C1269" s="3">
        <v>4952.8019999999997</v>
      </c>
    </row>
    <row r="1270" spans="1:3" x14ac:dyDescent="0.2">
      <c r="A1270" s="3" t="s">
        <v>2861</v>
      </c>
      <c r="B1270" s="3">
        <v>644.62900000000002</v>
      </c>
      <c r="C1270" s="3">
        <v>2525.4679999999998</v>
      </c>
    </row>
    <row r="1271" spans="1:3" x14ac:dyDescent="0.2">
      <c r="A1271" s="3" t="s">
        <v>2862</v>
      </c>
      <c r="B1271" s="3">
        <v>870.29200000000003</v>
      </c>
      <c r="C1271" s="3">
        <v>3566.8620000000001</v>
      </c>
    </row>
    <row r="1272" spans="1:3" x14ac:dyDescent="0.2">
      <c r="A1272" s="3" t="s">
        <v>2863</v>
      </c>
      <c r="B1272" s="3">
        <v>2874.2570000000001</v>
      </c>
      <c r="C1272" s="3">
        <v>7234.268</v>
      </c>
    </row>
    <row r="1273" spans="1:3" x14ac:dyDescent="0.2">
      <c r="A1273" s="3" t="s">
        <v>2864</v>
      </c>
      <c r="B1273" s="3">
        <v>1076.895</v>
      </c>
      <c r="C1273" s="3">
        <v>4935.7439999999997</v>
      </c>
    </row>
    <row r="1274" spans="1:3" x14ac:dyDescent="0.2">
      <c r="A1274" s="3" t="s">
        <v>2865</v>
      </c>
      <c r="B1274" s="3">
        <v>1803.297</v>
      </c>
      <c r="C1274" s="3">
        <v>7122.8239999999996</v>
      </c>
    </row>
    <row r="1275" spans="1:3" x14ac:dyDescent="0.2">
      <c r="A1275" s="3" t="s">
        <v>2866</v>
      </c>
      <c r="B1275" s="3">
        <v>2737.16</v>
      </c>
      <c r="C1275" s="3">
        <v>11615.069</v>
      </c>
    </row>
    <row r="1276" spans="1:3" x14ac:dyDescent="0.2">
      <c r="A1276" s="3" t="s">
        <v>2867</v>
      </c>
      <c r="B1276" s="3">
        <v>3018.01</v>
      </c>
      <c r="C1276" s="3">
        <v>11922.243</v>
      </c>
    </row>
    <row r="1277" spans="1:3" x14ac:dyDescent="0.2">
      <c r="A1277" s="3" t="s">
        <v>2868</v>
      </c>
      <c r="B1277" s="3">
        <v>3751.7570000000001</v>
      </c>
      <c r="C1277" s="3">
        <v>11858.349</v>
      </c>
    </row>
    <row r="1278" spans="1:3" x14ac:dyDescent="0.2">
      <c r="A1278" s="3" t="s">
        <v>2869</v>
      </c>
      <c r="B1278" s="3">
        <v>3691.7249999999999</v>
      </c>
      <c r="C1278" s="3">
        <v>16963.86</v>
      </c>
    </row>
    <row r="1279" spans="1:3" x14ac:dyDescent="0.2">
      <c r="A1279" s="3" t="s">
        <v>2870</v>
      </c>
      <c r="B1279" s="3">
        <v>1039.9000000000001</v>
      </c>
      <c r="C1279" s="3">
        <v>5686.6559999999999</v>
      </c>
    </row>
    <row r="1280" spans="1:3" x14ac:dyDescent="0.2">
      <c r="A1280" s="3" t="s">
        <v>2871</v>
      </c>
      <c r="B1280" s="3">
        <v>1995.8969999999999</v>
      </c>
      <c r="C1280" s="3">
        <v>6069.5079999999998</v>
      </c>
    </row>
    <row r="1281" spans="1:3" x14ac:dyDescent="0.2">
      <c r="A1281" s="3" t="s">
        <v>2872</v>
      </c>
      <c r="B1281" s="3">
        <v>641.62099999999998</v>
      </c>
      <c r="C1281" s="3">
        <v>2197.5120000000002</v>
      </c>
    </row>
    <row r="1282" spans="1:3" x14ac:dyDescent="0.2">
      <c r="A1282" s="3" t="s">
        <v>2873</v>
      </c>
      <c r="B1282" s="3">
        <v>883.80499999999995</v>
      </c>
      <c r="C1282" s="3">
        <v>3253.7069999999999</v>
      </c>
    </row>
    <row r="1283" spans="1:3" x14ac:dyDescent="0.2">
      <c r="A1283" s="3" t="s">
        <v>2874</v>
      </c>
      <c r="B1283" s="3">
        <v>490.12099999999998</v>
      </c>
      <c r="C1283" s="3">
        <v>1917.78</v>
      </c>
    </row>
    <row r="1284" spans="1:3" x14ac:dyDescent="0.2">
      <c r="A1284" s="3" t="s">
        <v>2875</v>
      </c>
      <c r="B1284" s="3">
        <v>5729.1080000000002</v>
      </c>
      <c r="C1284" s="3">
        <v>17711.36</v>
      </c>
    </row>
    <row r="1285" spans="1:3" x14ac:dyDescent="0.2">
      <c r="A1285" s="3" t="s">
        <v>2876</v>
      </c>
      <c r="B1285" s="3">
        <v>690.40700000000004</v>
      </c>
      <c r="C1285" s="3">
        <v>3277.9720000000002</v>
      </c>
    </row>
    <row r="1286" spans="1:3" x14ac:dyDescent="0.2">
      <c r="A1286" s="3" t="s">
        <v>2877</v>
      </c>
      <c r="B1286" s="3">
        <v>607.32899999999995</v>
      </c>
      <c r="C1286" s="3">
        <v>2329.1379999999999</v>
      </c>
    </row>
    <row r="1287" spans="1:3" x14ac:dyDescent="0.2">
      <c r="A1287" s="3" t="s">
        <v>2878</v>
      </c>
      <c r="B1287" s="3">
        <v>711.56600000000003</v>
      </c>
      <c r="C1287" s="3">
        <v>2538.2060000000001</v>
      </c>
    </row>
    <row r="1288" spans="1:3" x14ac:dyDescent="0.2">
      <c r="A1288" s="3" t="s">
        <v>2879</v>
      </c>
      <c r="B1288" s="3">
        <v>881.70600000000002</v>
      </c>
      <c r="C1288" s="3">
        <v>3736.3180000000002</v>
      </c>
    </row>
    <row r="1289" spans="1:3" x14ac:dyDescent="0.2">
      <c r="A1289" s="3" t="s">
        <v>2880</v>
      </c>
      <c r="B1289" s="3">
        <v>310.34899999999999</v>
      </c>
      <c r="C1289" s="3">
        <v>1054.172</v>
      </c>
    </row>
    <row r="1290" spans="1:3" x14ac:dyDescent="0.2">
      <c r="A1290" s="3" t="s">
        <v>2881</v>
      </c>
      <c r="B1290" s="3">
        <v>326.214</v>
      </c>
      <c r="C1290" s="3">
        <v>1258.963</v>
      </c>
    </row>
    <row r="1291" spans="1:3" x14ac:dyDescent="0.2">
      <c r="A1291" s="3" t="s">
        <v>2882</v>
      </c>
      <c r="B1291" s="3">
        <v>1851.3710000000001</v>
      </c>
      <c r="C1291" s="3">
        <v>4539.5730000000003</v>
      </c>
    </row>
    <row r="1292" spans="1:3" x14ac:dyDescent="0.2">
      <c r="A1292" s="3" t="s">
        <v>2883</v>
      </c>
      <c r="B1292" s="3">
        <v>764.67700000000002</v>
      </c>
      <c r="C1292" s="3">
        <v>3007.3180000000002</v>
      </c>
    </row>
    <row r="1293" spans="1:3" x14ac:dyDescent="0.2">
      <c r="A1293" s="3" t="s">
        <v>2884</v>
      </c>
      <c r="B1293" s="3">
        <v>2107.1849999999999</v>
      </c>
      <c r="C1293" s="3">
        <v>8908.9130000000005</v>
      </c>
    </row>
    <row r="1294" spans="1:3" x14ac:dyDescent="0.2">
      <c r="A1294" s="3" t="s">
        <v>2885</v>
      </c>
      <c r="B1294" s="3">
        <v>370.94</v>
      </c>
      <c r="C1294" s="3">
        <v>2301.444</v>
      </c>
    </row>
    <row r="1295" spans="1:3" x14ac:dyDescent="0.2">
      <c r="A1295" s="3" t="s">
        <v>2933</v>
      </c>
      <c r="B1295" s="3">
        <v>2429.6819999999998</v>
      </c>
      <c r="C1295" s="3">
        <v>2986.672</v>
      </c>
    </row>
    <row r="1296" spans="1:3" x14ac:dyDescent="0.2">
      <c r="A1296" s="3" t="s">
        <v>2934</v>
      </c>
      <c r="B1296" s="3">
        <v>2647.9090000000001</v>
      </c>
      <c r="C1296" s="3">
        <v>3389.3090000000002</v>
      </c>
    </row>
    <row r="1297" spans="1:3" x14ac:dyDescent="0.2">
      <c r="A1297" s="3" t="s">
        <v>2935</v>
      </c>
      <c r="B1297" s="3">
        <v>2714.2759999999998</v>
      </c>
      <c r="C1297" s="3">
        <v>3924.3240000000001</v>
      </c>
    </row>
    <row r="1298" spans="1:3" x14ac:dyDescent="0.2">
      <c r="A1298" s="3" t="s">
        <v>2936</v>
      </c>
      <c r="B1298" s="3">
        <v>3154.4789999999998</v>
      </c>
      <c r="C1298" s="3">
        <v>5747.79</v>
      </c>
    </row>
    <row r="1299" spans="1:3" x14ac:dyDescent="0.2">
      <c r="A1299" s="3" t="s">
        <v>2937</v>
      </c>
      <c r="B1299" s="3">
        <v>3104.5859999999998</v>
      </c>
      <c r="C1299" s="3">
        <v>6145.9139999999998</v>
      </c>
    </row>
    <row r="1300" spans="1:3" x14ac:dyDescent="0.2">
      <c r="A1300" s="3" t="s">
        <v>2938</v>
      </c>
      <c r="B1300" s="3">
        <v>3952.0540000000001</v>
      </c>
      <c r="C1300" s="3">
        <v>6599.7359999999999</v>
      </c>
    </row>
    <row r="1301" spans="1:3" x14ac:dyDescent="0.2">
      <c r="A1301" s="3" t="s">
        <v>2939</v>
      </c>
      <c r="B1301" s="3">
        <v>2214.9070000000002</v>
      </c>
      <c r="C1301" s="3">
        <v>3485.3690000000001</v>
      </c>
    </row>
    <row r="1302" spans="1:3" x14ac:dyDescent="0.2">
      <c r="A1302" s="3" t="s">
        <v>2940</v>
      </c>
      <c r="B1302" s="3">
        <v>2670.886</v>
      </c>
      <c r="C1302" s="3">
        <v>2613.9270000000001</v>
      </c>
    </row>
    <row r="1303" spans="1:3" x14ac:dyDescent="0.2">
      <c r="A1303" s="3" t="s">
        <v>2941</v>
      </c>
      <c r="B1303" s="3">
        <v>2676.35</v>
      </c>
      <c r="C1303" s="3">
        <v>4441.3879999999999</v>
      </c>
    </row>
    <row r="1304" spans="1:3" x14ac:dyDescent="0.2">
      <c r="A1304" s="3" t="s">
        <v>2942</v>
      </c>
      <c r="B1304" s="3">
        <v>2759.5830000000001</v>
      </c>
      <c r="C1304" s="3">
        <v>3861.4360000000001</v>
      </c>
    </row>
    <row r="1305" spans="1:3" x14ac:dyDescent="0.2">
      <c r="A1305" s="3" t="s">
        <v>2943</v>
      </c>
      <c r="B1305" s="3">
        <v>3358.07</v>
      </c>
      <c r="C1305" s="3">
        <v>6041.268</v>
      </c>
    </row>
    <row r="1306" spans="1:3" x14ac:dyDescent="0.2">
      <c r="A1306" s="3" t="s">
        <v>2944</v>
      </c>
      <c r="B1306" s="3">
        <v>4808.7079999999996</v>
      </c>
      <c r="C1306" s="3">
        <v>7060.6289999999999</v>
      </c>
    </row>
    <row r="1307" spans="1:3" x14ac:dyDescent="0.2">
      <c r="A1307" s="3" t="s">
        <v>2945</v>
      </c>
      <c r="B1307" s="3">
        <v>2650.181</v>
      </c>
      <c r="C1307" s="3">
        <v>4428.5919999999996</v>
      </c>
    </row>
    <row r="1308" spans="1:3" x14ac:dyDescent="0.2">
      <c r="A1308" s="3" t="s">
        <v>2946</v>
      </c>
      <c r="B1308" s="3">
        <v>3815.5239999999999</v>
      </c>
      <c r="C1308" s="3">
        <v>5660.9129999999996</v>
      </c>
    </row>
    <row r="1309" spans="1:3" x14ac:dyDescent="0.2">
      <c r="A1309" s="3" t="s">
        <v>2947</v>
      </c>
      <c r="B1309" s="3">
        <v>3065.5189999999998</v>
      </c>
      <c r="C1309" s="3">
        <v>5854.3580000000002</v>
      </c>
    </row>
    <row r="1310" spans="1:3" x14ac:dyDescent="0.2">
      <c r="A1310" s="3" t="s">
        <v>2948</v>
      </c>
      <c r="B1310" s="3">
        <v>5285.3919999999998</v>
      </c>
      <c r="C1310" s="3">
        <v>8746.4650000000001</v>
      </c>
    </row>
    <row r="1311" spans="1:3" x14ac:dyDescent="0.2">
      <c r="A1311" s="3" t="s">
        <v>2949</v>
      </c>
      <c r="B1311" s="3">
        <v>3529.556</v>
      </c>
      <c r="C1311" s="3">
        <v>3959.402</v>
      </c>
    </row>
    <row r="1312" spans="1:3" x14ac:dyDescent="0.2">
      <c r="A1312" s="3" t="s">
        <v>2950</v>
      </c>
      <c r="B1312" s="3">
        <v>3252.68</v>
      </c>
      <c r="C1312" s="3">
        <v>5814.5929999999998</v>
      </c>
    </row>
    <row r="1313" spans="1:3" x14ac:dyDescent="0.2">
      <c r="A1313" s="3" t="s">
        <v>2951</v>
      </c>
      <c r="B1313" s="3">
        <v>2240.1239999999998</v>
      </c>
      <c r="C1313" s="3">
        <v>3091.4520000000002</v>
      </c>
    </row>
    <row r="1314" spans="1:3" x14ac:dyDescent="0.2">
      <c r="A1314" s="3" t="s">
        <v>2952</v>
      </c>
      <c r="B1314" s="3">
        <v>2311.9540000000002</v>
      </c>
      <c r="C1314" s="3">
        <v>4305.74</v>
      </c>
    </row>
    <row r="1315" spans="1:3" x14ac:dyDescent="0.2">
      <c r="A1315" s="3" t="s">
        <v>2953</v>
      </c>
      <c r="B1315" s="3">
        <v>3701.4180000000001</v>
      </c>
      <c r="C1315" s="3">
        <v>5700.6109999999999</v>
      </c>
    </row>
    <row r="1316" spans="1:3" x14ac:dyDescent="0.2">
      <c r="A1316" s="3" t="s">
        <v>2954</v>
      </c>
      <c r="B1316" s="3">
        <v>2162.6550000000002</v>
      </c>
      <c r="C1316" s="3">
        <v>3909.5639999999999</v>
      </c>
    </row>
    <row r="1317" spans="1:3" x14ac:dyDescent="0.2">
      <c r="A1317" s="3" t="s">
        <v>2955</v>
      </c>
      <c r="B1317" s="3">
        <v>598.61400000000003</v>
      </c>
      <c r="C1317" s="3">
        <v>1185.4580000000001</v>
      </c>
    </row>
    <row r="1318" spans="1:3" x14ac:dyDescent="0.2">
      <c r="A1318" s="3" t="s">
        <v>2956</v>
      </c>
      <c r="B1318" s="3">
        <v>560.55200000000002</v>
      </c>
      <c r="C1318" s="3">
        <v>1310.4639999999999</v>
      </c>
    </row>
    <row r="1319" spans="1:3" x14ac:dyDescent="0.2">
      <c r="A1319" s="3" t="s">
        <v>2957</v>
      </c>
      <c r="B1319" s="3">
        <v>710.18700000000001</v>
      </c>
      <c r="C1319" s="3">
        <v>1429.942</v>
      </c>
    </row>
    <row r="1320" spans="1:3" x14ac:dyDescent="0.2">
      <c r="A1320" s="3" t="s">
        <v>2958</v>
      </c>
      <c r="B1320" s="3">
        <v>1124.7919999999999</v>
      </c>
      <c r="C1320" s="3">
        <v>1974.346</v>
      </c>
    </row>
    <row r="1321" spans="1:3" x14ac:dyDescent="0.2">
      <c r="A1321" s="3" t="s">
        <v>2959</v>
      </c>
      <c r="B1321" s="3">
        <v>957.29899999999998</v>
      </c>
      <c r="C1321" s="3">
        <v>1645.885</v>
      </c>
    </row>
    <row r="1322" spans="1:3" x14ac:dyDescent="0.2">
      <c r="A1322" s="3" t="s">
        <v>2960</v>
      </c>
      <c r="B1322" s="3">
        <v>633.03499999999997</v>
      </c>
      <c r="C1322" s="3">
        <v>1252.5730000000001</v>
      </c>
    </row>
    <row r="1323" spans="1:3" x14ac:dyDescent="0.2">
      <c r="A1323" s="3" t="s">
        <v>2961</v>
      </c>
      <c r="B1323" s="3">
        <v>3278.2359999999999</v>
      </c>
      <c r="C1323" s="3">
        <v>5967.9359999999997</v>
      </c>
    </row>
    <row r="1324" spans="1:3" x14ac:dyDescent="0.2">
      <c r="A1324" s="3" t="s">
        <v>2962</v>
      </c>
      <c r="B1324" s="3">
        <v>2472.5309999999999</v>
      </c>
      <c r="C1324" s="3">
        <v>4341.3119999999999</v>
      </c>
    </row>
    <row r="1325" spans="1:3" x14ac:dyDescent="0.2">
      <c r="A1325" s="3" t="s">
        <v>2963</v>
      </c>
      <c r="B1325" s="3">
        <v>4172.5349999999999</v>
      </c>
      <c r="C1325" s="3">
        <v>7126.8329999999996</v>
      </c>
    </row>
    <row r="1326" spans="1:3" x14ac:dyDescent="0.2">
      <c r="A1326" s="3" t="s">
        <v>2964</v>
      </c>
      <c r="B1326" s="3">
        <v>1934.674</v>
      </c>
      <c r="C1326" s="3">
        <v>3287.2330000000002</v>
      </c>
    </row>
    <row r="1327" spans="1:3" x14ac:dyDescent="0.2">
      <c r="A1327" s="3" t="s">
        <v>2965</v>
      </c>
      <c r="B1327" s="3">
        <v>2981.7469999999998</v>
      </c>
      <c r="C1327" s="3">
        <v>4760.8360000000002</v>
      </c>
    </row>
    <row r="1328" spans="1:3" x14ac:dyDescent="0.2">
      <c r="A1328" s="3" t="s">
        <v>2966</v>
      </c>
      <c r="B1328" s="3">
        <v>3513.4679999999998</v>
      </c>
      <c r="C1328" s="3">
        <v>5699.4949999999999</v>
      </c>
    </row>
    <row r="1329" spans="1:3" x14ac:dyDescent="0.2">
      <c r="A1329" s="3" t="s">
        <v>2967</v>
      </c>
      <c r="B1329" s="3">
        <v>2563.904</v>
      </c>
      <c r="C1329" s="3">
        <v>4835.6030000000001</v>
      </c>
    </row>
    <row r="1330" spans="1:3" x14ac:dyDescent="0.2">
      <c r="A1330" s="3" t="s">
        <v>2968</v>
      </c>
      <c r="B1330" s="3">
        <v>3245.1329999999998</v>
      </c>
      <c r="C1330" s="3">
        <v>5661.4449999999997</v>
      </c>
    </row>
    <row r="1331" spans="1:3" x14ac:dyDescent="0.2">
      <c r="A1331" s="3" t="s">
        <v>2969</v>
      </c>
      <c r="B1331" s="3">
        <v>3955.1509999999998</v>
      </c>
      <c r="C1331" s="3">
        <v>6481.1779999999999</v>
      </c>
    </row>
    <row r="1332" spans="1:3" x14ac:dyDescent="0.2">
      <c r="A1332" s="3" t="s">
        <v>2970</v>
      </c>
      <c r="B1332" s="3">
        <v>1587.9369999999999</v>
      </c>
      <c r="C1332" s="3">
        <v>2873.288</v>
      </c>
    </row>
    <row r="1333" spans="1:3" x14ac:dyDescent="0.2">
      <c r="A1333" s="3" t="s">
        <v>2971</v>
      </c>
      <c r="B1333" s="3">
        <v>886.02499999999998</v>
      </c>
      <c r="C1333" s="3">
        <v>1594.8009999999999</v>
      </c>
    </row>
    <row r="1334" spans="1:3" x14ac:dyDescent="0.2">
      <c r="A1334" s="3" t="s">
        <v>2972</v>
      </c>
      <c r="B1334" s="3">
        <v>891.95500000000004</v>
      </c>
      <c r="C1334" s="3">
        <v>2248.4650000000001</v>
      </c>
    </row>
    <row r="1335" spans="1:3" x14ac:dyDescent="0.2">
      <c r="A1335" s="3" t="s">
        <v>2973</v>
      </c>
      <c r="B1335" s="3">
        <v>3800.056</v>
      </c>
      <c r="C1335" s="3">
        <v>6026.9080000000004</v>
      </c>
    </row>
    <row r="1336" spans="1:3" x14ac:dyDescent="0.2">
      <c r="A1336" s="3" t="s">
        <v>2974</v>
      </c>
      <c r="B1336" s="3">
        <v>3416.13</v>
      </c>
      <c r="C1336" s="3">
        <v>5876.4</v>
      </c>
    </row>
    <row r="1337" spans="1:3" x14ac:dyDescent="0.2">
      <c r="A1337" s="3" t="s">
        <v>2975</v>
      </c>
      <c r="B1337" s="3">
        <v>1467.7529999999999</v>
      </c>
      <c r="C1337" s="3">
        <v>3524.0590000000002</v>
      </c>
    </row>
    <row r="1338" spans="1:3" x14ac:dyDescent="0.2">
      <c r="A1338" s="3" t="s">
        <v>2976</v>
      </c>
      <c r="B1338" s="3">
        <v>1629.856</v>
      </c>
      <c r="C1338" s="3">
        <v>2797.71</v>
      </c>
    </row>
    <row r="1339" spans="1:3" x14ac:dyDescent="0.2">
      <c r="A1339" s="3" t="s">
        <v>2977</v>
      </c>
      <c r="B1339" s="3">
        <v>837.96699999999998</v>
      </c>
      <c r="C1339" s="3">
        <v>1435.079</v>
      </c>
    </row>
    <row r="1340" spans="1:3" x14ac:dyDescent="0.2">
      <c r="A1340" s="3" t="s">
        <v>2978</v>
      </c>
      <c r="B1340" s="3">
        <v>382.601</v>
      </c>
      <c r="C1340" s="3">
        <v>415.84399999999999</v>
      </c>
    </row>
    <row r="1341" spans="1:3" x14ac:dyDescent="0.2">
      <c r="A1341" s="3" t="s">
        <v>2979</v>
      </c>
      <c r="B1341" s="3">
        <v>554.19899999999996</v>
      </c>
      <c r="C1341" s="3">
        <v>1018.654</v>
      </c>
    </row>
    <row r="1342" spans="1:3" x14ac:dyDescent="0.2">
      <c r="A1342" s="3" t="s">
        <v>3039</v>
      </c>
      <c r="B1342" s="3">
        <v>5214.6459999999997</v>
      </c>
      <c r="C1342" s="3">
        <v>8035.482</v>
      </c>
    </row>
    <row r="1343" spans="1:3" x14ac:dyDescent="0.2">
      <c r="A1343" s="3" t="s">
        <v>3040</v>
      </c>
      <c r="B1343" s="3">
        <v>3803.9279999999999</v>
      </c>
      <c r="C1343" s="3">
        <v>5197.1170000000002</v>
      </c>
    </row>
    <row r="1344" spans="1:3" x14ac:dyDescent="0.2">
      <c r="A1344" s="3" t="s">
        <v>3041</v>
      </c>
      <c r="B1344" s="3">
        <v>3652.6570000000002</v>
      </c>
      <c r="C1344" s="3">
        <v>5750.634</v>
      </c>
    </row>
    <row r="1345" spans="1:3" x14ac:dyDescent="0.2">
      <c r="A1345" s="3" t="s">
        <v>3042</v>
      </c>
      <c r="B1345" s="3">
        <v>2797.415</v>
      </c>
      <c r="C1345" s="3">
        <v>3656.7820000000002</v>
      </c>
    </row>
    <row r="1346" spans="1:3" x14ac:dyDescent="0.2">
      <c r="A1346" s="3" t="s">
        <v>3043</v>
      </c>
      <c r="B1346" s="3">
        <v>3178.6379999999999</v>
      </c>
      <c r="C1346" s="3">
        <v>4278.68</v>
      </c>
    </row>
    <row r="1347" spans="1:3" x14ac:dyDescent="0.2">
      <c r="A1347" s="3" t="s">
        <v>3044</v>
      </c>
      <c r="B1347" s="3">
        <v>3157.5630000000001</v>
      </c>
      <c r="C1347" s="3">
        <v>4146.5709999999999</v>
      </c>
    </row>
    <row r="1348" spans="1:3" x14ac:dyDescent="0.2">
      <c r="A1348" s="3" t="s">
        <v>3045</v>
      </c>
      <c r="B1348" s="3">
        <v>4892.5339999999997</v>
      </c>
      <c r="C1348" s="3">
        <v>6332.7870000000003</v>
      </c>
    </row>
    <row r="1349" spans="1:3" x14ac:dyDescent="0.2">
      <c r="A1349" s="3" t="s">
        <v>3046</v>
      </c>
      <c r="B1349" s="3">
        <v>4757.4709999999995</v>
      </c>
      <c r="C1349" s="3">
        <v>5222.6139999999996</v>
      </c>
    </row>
    <row r="1350" spans="1:3" x14ac:dyDescent="0.2">
      <c r="A1350" s="3" t="s">
        <v>3047</v>
      </c>
      <c r="B1350" s="3">
        <v>3997.5120000000002</v>
      </c>
      <c r="C1350" s="3">
        <v>4666.2730000000001</v>
      </c>
    </row>
    <row r="1351" spans="1:3" x14ac:dyDescent="0.2">
      <c r="A1351" s="3" t="s">
        <v>3048</v>
      </c>
      <c r="B1351" s="3">
        <v>3152.0239999999999</v>
      </c>
      <c r="C1351" s="3">
        <v>3710.9380000000001</v>
      </c>
    </row>
    <row r="1352" spans="1:3" x14ac:dyDescent="0.2">
      <c r="A1352" s="3" t="s">
        <v>3049</v>
      </c>
      <c r="B1352" s="3">
        <v>3920.3049999999998</v>
      </c>
      <c r="C1352" s="3">
        <v>5524.4179999999997</v>
      </c>
    </row>
    <row r="1353" spans="1:3" x14ac:dyDescent="0.2">
      <c r="A1353" s="3" t="s">
        <v>3050</v>
      </c>
      <c r="B1353" s="3">
        <v>3520.0169999999998</v>
      </c>
      <c r="C1353" s="3">
        <v>5279.3639999999996</v>
      </c>
    </row>
    <row r="1354" spans="1:3" x14ac:dyDescent="0.2">
      <c r="A1354" s="3" t="s">
        <v>3051</v>
      </c>
      <c r="B1354" s="3">
        <v>3115.1590000000001</v>
      </c>
      <c r="C1354" s="3">
        <v>5380.3969999999999</v>
      </c>
    </row>
    <row r="1355" spans="1:3" x14ac:dyDescent="0.2">
      <c r="A1355" s="3" t="s">
        <v>3052</v>
      </c>
      <c r="B1355" s="3">
        <v>3578.0160000000001</v>
      </c>
      <c r="C1355" s="3">
        <v>6142.451</v>
      </c>
    </row>
    <row r="1356" spans="1:3" x14ac:dyDescent="0.2">
      <c r="A1356" s="3" t="s">
        <v>3053</v>
      </c>
      <c r="B1356" s="3">
        <v>3378.136</v>
      </c>
      <c r="C1356" s="3">
        <v>5801.7420000000002</v>
      </c>
    </row>
    <row r="1357" spans="1:3" x14ac:dyDescent="0.2">
      <c r="A1357" s="3" t="s">
        <v>3054</v>
      </c>
      <c r="B1357" s="3">
        <v>3165.4290000000001</v>
      </c>
      <c r="C1357" s="3">
        <v>5111.0110000000004</v>
      </c>
    </row>
    <row r="1358" spans="1:3" x14ac:dyDescent="0.2">
      <c r="A1358" s="3" t="s">
        <v>3055</v>
      </c>
      <c r="B1358" s="3">
        <v>3353.355</v>
      </c>
      <c r="C1358" s="3">
        <v>5025.8130000000001</v>
      </c>
    </row>
    <row r="1359" spans="1:3" x14ac:dyDescent="0.2">
      <c r="A1359" s="3" t="s">
        <v>3056</v>
      </c>
      <c r="B1359" s="3">
        <v>4705.1880000000001</v>
      </c>
      <c r="C1359" s="3">
        <v>8846.1280000000006</v>
      </c>
    </row>
    <row r="1360" spans="1:3" x14ac:dyDescent="0.2">
      <c r="A1360" s="3" t="s">
        <v>3057</v>
      </c>
      <c r="B1360" s="3">
        <v>3937.7759999999998</v>
      </c>
      <c r="C1360" s="3">
        <v>5797.6869999999999</v>
      </c>
    </row>
    <row r="1361" spans="1:3" x14ac:dyDescent="0.2">
      <c r="A1361" s="3" t="s">
        <v>3058</v>
      </c>
      <c r="B1361" s="3">
        <v>2682.8490000000002</v>
      </c>
      <c r="C1361" s="3">
        <v>5498.1909999999998</v>
      </c>
    </row>
    <row r="1362" spans="1:3" x14ac:dyDescent="0.2">
      <c r="A1362" s="3" t="s">
        <v>3059</v>
      </c>
      <c r="B1362" s="3">
        <v>2972.3330000000001</v>
      </c>
      <c r="C1362" s="3">
        <v>3199.6030000000001</v>
      </c>
    </row>
    <row r="1363" spans="1:3" x14ac:dyDescent="0.2">
      <c r="A1363" s="3" t="s">
        <v>3060</v>
      </c>
      <c r="B1363" s="3">
        <v>3244.3739999999998</v>
      </c>
      <c r="C1363" s="3">
        <v>4686.2240000000002</v>
      </c>
    </row>
    <row r="1364" spans="1:3" x14ac:dyDescent="0.2">
      <c r="A1364" s="3" t="s">
        <v>3061</v>
      </c>
      <c r="B1364" s="3">
        <v>5637.348</v>
      </c>
      <c r="C1364" s="3">
        <v>6175.6480000000001</v>
      </c>
    </row>
    <row r="1365" spans="1:3" x14ac:dyDescent="0.2">
      <c r="A1365" s="3" t="s">
        <v>3062</v>
      </c>
      <c r="B1365" s="3">
        <v>3465.085</v>
      </c>
      <c r="C1365" s="3">
        <v>4497.7129999999997</v>
      </c>
    </row>
    <row r="1366" spans="1:3" x14ac:dyDescent="0.2">
      <c r="A1366" s="3" t="s">
        <v>3063</v>
      </c>
      <c r="B1366" s="3">
        <v>4316.6890000000003</v>
      </c>
      <c r="C1366" s="3">
        <v>8356.3880000000008</v>
      </c>
    </row>
    <row r="1367" spans="1:3" x14ac:dyDescent="0.2">
      <c r="A1367" s="3" t="s">
        <v>3064</v>
      </c>
      <c r="B1367" s="3">
        <v>3651.2089999999998</v>
      </c>
      <c r="C1367" s="3">
        <v>6169.3760000000002</v>
      </c>
    </row>
    <row r="1368" spans="1:3" x14ac:dyDescent="0.2">
      <c r="A1368" s="3" t="s">
        <v>3065</v>
      </c>
      <c r="B1368" s="3">
        <v>3302.6149999999998</v>
      </c>
      <c r="C1368" s="3">
        <v>6005.3490000000002</v>
      </c>
    </row>
    <row r="1369" spans="1:3" x14ac:dyDescent="0.2">
      <c r="A1369" s="3" t="s">
        <v>3066</v>
      </c>
      <c r="B1369" s="3">
        <v>2972.3130000000001</v>
      </c>
      <c r="C1369" s="3">
        <v>3996.9690000000001</v>
      </c>
    </row>
    <row r="1370" spans="1:3" x14ac:dyDescent="0.2">
      <c r="A1370" s="3" t="s">
        <v>3067</v>
      </c>
      <c r="B1370" s="3">
        <v>4042.9690000000001</v>
      </c>
      <c r="C1370" s="3">
        <v>4697.0810000000001</v>
      </c>
    </row>
    <row r="1371" spans="1:3" x14ac:dyDescent="0.2">
      <c r="A1371" s="3" t="s">
        <v>3068</v>
      </c>
      <c r="B1371" s="3">
        <v>4147.2610000000004</v>
      </c>
      <c r="C1371" s="3">
        <v>6390.4520000000002</v>
      </c>
    </row>
    <row r="1372" spans="1:3" x14ac:dyDescent="0.2">
      <c r="A1372" s="3" t="s">
        <v>3069</v>
      </c>
      <c r="B1372" s="3">
        <v>1027.5119999999999</v>
      </c>
      <c r="C1372" s="3">
        <v>2671.9920000000002</v>
      </c>
    </row>
    <row r="1373" spans="1:3" x14ac:dyDescent="0.2">
      <c r="A1373" s="3" t="s">
        <v>3070</v>
      </c>
      <c r="B1373" s="3">
        <v>603.65499999999997</v>
      </c>
      <c r="C1373" s="3">
        <v>1037.7719999999999</v>
      </c>
    </row>
    <row r="1374" spans="1:3" x14ac:dyDescent="0.2">
      <c r="A1374" s="3" t="s">
        <v>3071</v>
      </c>
      <c r="B1374" s="3">
        <v>648.47900000000004</v>
      </c>
      <c r="C1374" s="3">
        <v>955.62300000000005</v>
      </c>
    </row>
    <row r="1375" spans="1:3" x14ac:dyDescent="0.2">
      <c r="A1375" s="3" t="s">
        <v>3072</v>
      </c>
      <c r="B1375" s="3">
        <v>1333.133</v>
      </c>
      <c r="C1375" s="3">
        <v>2308.6909999999998</v>
      </c>
    </row>
    <row r="1376" spans="1:3" x14ac:dyDescent="0.2">
      <c r="A1376" s="3" t="s">
        <v>3073</v>
      </c>
      <c r="B1376" s="3">
        <v>849.923</v>
      </c>
      <c r="C1376" s="3">
        <v>1316.8209999999999</v>
      </c>
    </row>
    <row r="1377" spans="1:3" x14ac:dyDescent="0.2">
      <c r="A1377" s="3" t="s">
        <v>3074</v>
      </c>
      <c r="B1377" s="3">
        <v>681.83299999999997</v>
      </c>
      <c r="C1377" s="3">
        <v>1759.9970000000001</v>
      </c>
    </row>
    <row r="1378" spans="1:3" x14ac:dyDescent="0.2">
      <c r="A1378" s="3" t="s">
        <v>3075</v>
      </c>
      <c r="B1378" s="3">
        <v>1089.9580000000001</v>
      </c>
      <c r="C1378" s="3">
        <v>2984.1840000000002</v>
      </c>
    </row>
    <row r="1379" spans="1:3" x14ac:dyDescent="0.2">
      <c r="A1379" s="3" t="s">
        <v>3076</v>
      </c>
      <c r="B1379" s="3">
        <v>832.55799999999999</v>
      </c>
      <c r="C1379" s="3">
        <v>4186.1660000000002</v>
      </c>
    </row>
    <row r="1380" spans="1:3" x14ac:dyDescent="0.2">
      <c r="A1380" s="3" t="s">
        <v>3077</v>
      </c>
      <c r="B1380" s="3">
        <v>1065.826</v>
      </c>
      <c r="C1380" s="3">
        <v>3090.8609999999999</v>
      </c>
    </row>
    <row r="1381" spans="1:3" x14ac:dyDescent="0.2">
      <c r="A1381" s="3" t="s">
        <v>3078</v>
      </c>
      <c r="B1381" s="3">
        <v>996.47299999999996</v>
      </c>
      <c r="C1381" s="3">
        <v>2402.596</v>
      </c>
    </row>
    <row r="1382" spans="1:3" x14ac:dyDescent="0.2">
      <c r="A1382" s="3" t="s">
        <v>3079</v>
      </c>
      <c r="B1382" s="3">
        <v>519.87</v>
      </c>
      <c r="C1382" s="3">
        <v>782.02800000000002</v>
      </c>
    </row>
    <row r="1383" spans="1:3" x14ac:dyDescent="0.2">
      <c r="A1383" s="3" t="s">
        <v>3080</v>
      </c>
      <c r="B1383" s="3">
        <v>646.42499999999995</v>
      </c>
      <c r="C1383" s="3">
        <v>1401.499</v>
      </c>
    </row>
    <row r="1384" spans="1:3" x14ac:dyDescent="0.2">
      <c r="A1384" s="3" t="s">
        <v>3081</v>
      </c>
      <c r="B1384" s="3">
        <v>1420.1959999999999</v>
      </c>
      <c r="C1384" s="3">
        <v>3315.5889999999999</v>
      </c>
    </row>
    <row r="1385" spans="1:3" x14ac:dyDescent="0.2">
      <c r="A1385" s="3" t="s">
        <v>3082</v>
      </c>
      <c r="B1385" s="3">
        <v>527.97500000000002</v>
      </c>
      <c r="C1385" s="3">
        <v>1073.499</v>
      </c>
    </row>
    <row r="1386" spans="1:3" x14ac:dyDescent="0.2">
      <c r="A1386" s="3" t="s">
        <v>3083</v>
      </c>
      <c r="B1386" s="3">
        <v>1099.787</v>
      </c>
      <c r="C1386" s="3">
        <v>1361.5039999999999</v>
      </c>
    </row>
    <row r="1387" spans="1:3" x14ac:dyDescent="0.2">
      <c r="A1387" s="3" t="s">
        <v>3084</v>
      </c>
      <c r="B1387" s="3">
        <v>3692.7379999999998</v>
      </c>
      <c r="C1387" s="3">
        <v>5303.13</v>
      </c>
    </row>
    <row r="1388" spans="1:3" x14ac:dyDescent="0.2">
      <c r="A1388" s="3" t="s">
        <v>3085</v>
      </c>
      <c r="B1388" s="3">
        <v>2322.0880000000002</v>
      </c>
      <c r="C1388" s="3">
        <v>2439.386</v>
      </c>
    </row>
    <row r="1389" spans="1:3" x14ac:dyDescent="0.2">
      <c r="A1389" s="3" t="s">
        <v>3086</v>
      </c>
      <c r="B1389" s="3">
        <v>2617.096</v>
      </c>
      <c r="C1389" s="3">
        <v>4386.5469999999996</v>
      </c>
    </row>
    <row r="1390" spans="1:3" x14ac:dyDescent="0.2">
      <c r="A1390" s="3" t="s">
        <v>3087</v>
      </c>
      <c r="B1390" s="3">
        <v>4020.8209999999999</v>
      </c>
      <c r="C1390" s="3">
        <v>6374.8620000000001</v>
      </c>
    </row>
    <row r="1391" spans="1:3" x14ac:dyDescent="0.2">
      <c r="A1391" s="3" t="s">
        <v>3088</v>
      </c>
      <c r="B1391" s="3">
        <v>3041.3530000000001</v>
      </c>
      <c r="C1391" s="3">
        <v>5497.9</v>
      </c>
    </row>
    <row r="1392" spans="1:3" x14ac:dyDescent="0.2">
      <c r="A1392" s="3" t="s">
        <v>3089</v>
      </c>
      <c r="B1392" s="3">
        <v>1456.9580000000001</v>
      </c>
      <c r="C1392" s="3">
        <v>1270.2760000000001</v>
      </c>
    </row>
    <row r="1393" spans="1:3" x14ac:dyDescent="0.2">
      <c r="A1393" s="3" t="s">
        <v>3090</v>
      </c>
      <c r="B1393" s="3">
        <v>1648.5309999999999</v>
      </c>
      <c r="C1393" s="3">
        <v>2986.29</v>
      </c>
    </row>
    <row r="1394" spans="1:3" x14ac:dyDescent="0.2">
      <c r="A1394" s="3" t="s">
        <v>3091</v>
      </c>
      <c r="B1394" s="3">
        <v>1367.2829999999999</v>
      </c>
      <c r="C1394" s="3">
        <v>2645.9360000000001</v>
      </c>
    </row>
    <row r="1395" spans="1:3" x14ac:dyDescent="0.2">
      <c r="A1395" s="3" t="s">
        <v>3092</v>
      </c>
      <c r="B1395" s="3">
        <v>2159.2530000000002</v>
      </c>
      <c r="C1395" s="3">
        <v>3913.0619999999999</v>
      </c>
    </row>
    <row r="1396" spans="1:3" x14ac:dyDescent="0.2">
      <c r="A1396" s="3" t="s">
        <v>3093</v>
      </c>
      <c r="B1396" s="3">
        <v>1848.549</v>
      </c>
      <c r="C1396" s="3">
        <v>2753.3150000000001</v>
      </c>
    </row>
    <row r="1397" spans="1:3" x14ac:dyDescent="0.2">
      <c r="A1397" s="3" t="s">
        <v>3094</v>
      </c>
      <c r="B1397" s="3">
        <v>2632.4830000000002</v>
      </c>
      <c r="C1397" s="3">
        <v>5820.5969999999998</v>
      </c>
    </row>
    <row r="1398" spans="1:3" x14ac:dyDescent="0.2">
      <c r="A1398" s="3" t="s">
        <v>3095</v>
      </c>
      <c r="B1398" s="3">
        <v>1848.9259999999999</v>
      </c>
      <c r="C1398" s="3">
        <v>4862.9160000000002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data_summing_1024_1024</vt:lpstr>
      <vt:lpstr>NEW data_summing-2</vt:lpstr>
      <vt:lpstr>122219_5 more</vt:lpstr>
      <vt:lpstr>PPO1_Lz_intensities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Sudhir G. Tattikota</dc:creator>
  <cp:keywords/>
  <dc:description/>
  <cp:lastModifiedBy>sudhirgopal@gmail.com</cp:lastModifiedBy>
  <dcterms:created xsi:type="dcterms:W3CDTF">2019-09-15T20:22:32Z</dcterms:created>
  <dcterms:modified xsi:type="dcterms:W3CDTF">2020-05-02T19:41:18Z</dcterms:modified>
  <cp:category/>
</cp:coreProperties>
</file>