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2015"/>
  </bookViews>
  <sheets>
    <sheet name="Figure1-S1" sheetId="1" r:id="rId1"/>
  </sheets>
  <calcPr calcId="145621"/>
</workbook>
</file>

<file path=xl/calcChain.xml><?xml version="1.0" encoding="utf-8"?>
<calcChain xmlns="http://schemas.openxmlformats.org/spreadsheetml/2006/main">
  <c r="C51" i="1" l="1"/>
  <c r="D51" i="1"/>
  <c r="E51" i="1"/>
  <c r="C75" i="1"/>
  <c r="D75" i="1"/>
  <c r="E75" i="1"/>
  <c r="C52" i="1"/>
  <c r="D52" i="1"/>
  <c r="E52" i="1"/>
  <c r="C76" i="1"/>
  <c r="D76" i="1"/>
  <c r="E76" i="1"/>
  <c r="C17" i="1"/>
  <c r="C26" i="1"/>
  <c r="D26" i="1"/>
  <c r="E26" i="1"/>
  <c r="F26" i="1"/>
  <c r="D17" i="1"/>
  <c r="D8" i="1"/>
  <c r="C8" i="1"/>
</calcChain>
</file>

<file path=xl/sharedStrings.xml><?xml version="1.0" encoding="utf-8"?>
<sst xmlns="http://schemas.openxmlformats.org/spreadsheetml/2006/main" count="82" uniqueCount="73">
  <si>
    <t>complete radial canal</t>
  </si>
  <si>
    <t>complete circular canal</t>
  </si>
  <si>
    <t>cells in the radial canal</t>
  </si>
  <si>
    <t>cell cluster</t>
  </si>
  <si>
    <t>thickening of the radial canal</t>
  </si>
  <si>
    <t>bulb-shape cell cluster</t>
  </si>
  <si>
    <t>thin gonad</t>
  </si>
  <si>
    <t>small bulb with tentacle</t>
  </si>
  <si>
    <t>3D gonad with visible oocytes</t>
  </si>
  <si>
    <t>bulb with tentacle</t>
  </si>
  <si>
    <t>hole closed, no blastema</t>
  </si>
  <si>
    <t>flat blastema</t>
  </si>
  <si>
    <t>elongated tube</t>
  </si>
  <si>
    <t>Complete manubrium</t>
  </si>
  <si>
    <t>3D blastema</t>
  </si>
  <si>
    <t>size of the base (mm)</t>
  </si>
  <si>
    <t>length (mm)</t>
  </si>
  <si>
    <t>Jellyfish 1</t>
  </si>
  <si>
    <t>Jellyfish 2</t>
  </si>
  <si>
    <t>Jellyfish 3</t>
  </si>
  <si>
    <t>Jellyfish 4</t>
  </si>
  <si>
    <t>Jellyfish 5</t>
  </si>
  <si>
    <t>Jellyfish 6</t>
  </si>
  <si>
    <t>Jellyfish 7</t>
  </si>
  <si>
    <t>Jellyfish 8</t>
  </si>
  <si>
    <t>Jellyfish 9</t>
  </si>
  <si>
    <t>Jellyfish 10</t>
  </si>
  <si>
    <t>Jellyfish 11</t>
  </si>
  <si>
    <t>Jellyfish 12</t>
  </si>
  <si>
    <t>Jellyfish 13</t>
  </si>
  <si>
    <t>Jellyfish 14</t>
  </si>
  <si>
    <t>Jellyfish 15</t>
  </si>
  <si>
    <t>Jellyfish 16</t>
  </si>
  <si>
    <t>Jellyfish 17</t>
  </si>
  <si>
    <t>Jellyfish 18</t>
  </si>
  <si>
    <t>Jellyfish 19</t>
  </si>
  <si>
    <t>Jellyfish 20</t>
  </si>
  <si>
    <t>Average</t>
  </si>
  <si>
    <t>St. dev.</t>
  </si>
  <si>
    <t>24 hpd</t>
  </si>
  <si>
    <t>48 hpd</t>
  </si>
  <si>
    <t>72 hpd</t>
  </si>
  <si>
    <t>96 hpd</t>
  </si>
  <si>
    <t>fed (6dpd)</t>
  </si>
  <si>
    <t>unfed (6dpd)</t>
  </si>
  <si>
    <t>nb total jellyfish</t>
  </si>
  <si>
    <t>jellyfish diameter (mm)</t>
  </si>
  <si>
    <t>Jellyfish 21</t>
  </si>
  <si>
    <t>Jellyfish 22</t>
  </si>
  <si>
    <t>Jellyfish 23</t>
  </si>
  <si>
    <t>Jellyfish 24</t>
  </si>
  <si>
    <t>Jellyfish 25</t>
  </si>
  <si>
    <t>Jellyfish 26</t>
  </si>
  <si>
    <t>Jellyfish 27</t>
  </si>
  <si>
    <t>Jellyfish 28</t>
  </si>
  <si>
    <t>Jellyfish 29</t>
  </si>
  <si>
    <t>Jellyfish 30</t>
  </si>
  <si>
    <t>Jellyfish 31</t>
  </si>
  <si>
    <t>Jellyfish 32</t>
  </si>
  <si>
    <t>Jellyfish 33</t>
  </si>
  <si>
    <t>Jellyfish 34</t>
  </si>
  <si>
    <t>Jellyfish 35</t>
  </si>
  <si>
    <t>Jellyfish 36</t>
  </si>
  <si>
    <t>Jellyfish 37</t>
  </si>
  <si>
    <t>Jellyfish 38</t>
  </si>
  <si>
    <t>Jellyfish 39</t>
  </si>
  <si>
    <t>Jellyfish 40</t>
  </si>
  <si>
    <t>non-dissected manubrium</t>
  </si>
  <si>
    <t>regenerated manubrium (4 dpd)</t>
  </si>
  <si>
    <t>Figure1-S1F,G</t>
  </si>
  <si>
    <t>Figure1-S1E - Manubrum generation</t>
  </si>
  <si>
    <t>Figure1-S1D - Tentacle bulb regeneration</t>
  </si>
  <si>
    <t xml:space="preserve">Figure1-S1C - Gonad regeneration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</si>
</sst>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6"/>
  <sheetViews>
    <sheetView tabSelected="1" zoomScale="85" zoomScaleNormal="85" workbookViewId="0"/>
  </sheetViews>
  <sheetFormatPr baseColWidth="10" defaultRowHeight="15" x14ac:dyDescent="0.25"/>
  <cols>
    <col min="1" max="1" width="5.42578125" style="1" customWidth="1"/>
    <col min="2" max="2" width="41" style="1" customWidth="1"/>
    <col min="3" max="6" width="11.5703125" style="1" customWidth="1"/>
    <col min="7" max="7" width="11.5703125" style="1" bestFit="1" customWidth="1"/>
    <col min="8" max="8" width="12.5703125" style="1" bestFit="1" customWidth="1"/>
    <col min="9" max="16384" width="11.42578125" style="1"/>
  </cols>
  <sheetData>
    <row r="2" spans="2:4" x14ac:dyDescent="0.25">
      <c r="B2" s="10" t="s">
        <v>72</v>
      </c>
      <c r="C2" s="8" t="s">
        <v>43</v>
      </c>
      <c r="D2" s="8" t="s">
        <v>44</v>
      </c>
    </row>
    <row r="3" spans="2:4" x14ac:dyDescent="0.25">
      <c r="B3" s="8" t="s">
        <v>0</v>
      </c>
      <c r="C3" s="8">
        <v>3</v>
      </c>
      <c r="D3" s="8">
        <v>7</v>
      </c>
    </row>
    <row r="4" spans="2:4" x14ac:dyDescent="0.25">
      <c r="B4" s="8" t="s">
        <v>2</v>
      </c>
      <c r="C4" s="8">
        <v>12</v>
      </c>
      <c r="D4" s="8">
        <v>46</v>
      </c>
    </row>
    <row r="5" spans="2:4" x14ac:dyDescent="0.25">
      <c r="B5" s="8" t="s">
        <v>4</v>
      </c>
      <c r="C5" s="8">
        <v>29</v>
      </c>
      <c r="D5" s="8">
        <v>3</v>
      </c>
    </row>
    <row r="6" spans="2:4" x14ac:dyDescent="0.25">
      <c r="B6" s="8" t="s">
        <v>6</v>
      </c>
      <c r="C6" s="8">
        <v>13</v>
      </c>
      <c r="D6" s="8">
        <v>0</v>
      </c>
    </row>
    <row r="7" spans="2:4" x14ac:dyDescent="0.25">
      <c r="B7" s="8" t="s">
        <v>8</v>
      </c>
      <c r="C7" s="8">
        <v>3</v>
      </c>
      <c r="D7" s="8">
        <v>0</v>
      </c>
    </row>
    <row r="8" spans="2:4" x14ac:dyDescent="0.25">
      <c r="B8" s="10" t="s">
        <v>45</v>
      </c>
      <c r="C8" s="10">
        <f>SUM(C3:C7)</f>
        <v>60</v>
      </c>
      <c r="D8" s="10">
        <f>SUM(D3:D7)</f>
        <v>56</v>
      </c>
    </row>
    <row r="9" spans="2:4" x14ac:dyDescent="0.25">
      <c r="B9" s="2"/>
      <c r="C9" s="2"/>
      <c r="D9" s="2"/>
    </row>
    <row r="11" spans="2:4" x14ac:dyDescent="0.25">
      <c r="B11" s="10" t="s">
        <v>71</v>
      </c>
      <c r="C11" s="10" t="s">
        <v>43</v>
      </c>
      <c r="D11" s="10" t="s">
        <v>44</v>
      </c>
    </row>
    <row r="12" spans="2:4" x14ac:dyDescent="0.25">
      <c r="B12" s="8" t="s">
        <v>1</v>
      </c>
      <c r="C12" s="8">
        <v>15</v>
      </c>
      <c r="D12" s="8">
        <v>13</v>
      </c>
    </row>
    <row r="13" spans="2:4" x14ac:dyDescent="0.25">
      <c r="B13" s="8" t="s">
        <v>3</v>
      </c>
      <c r="C13" s="8">
        <v>11</v>
      </c>
      <c r="D13" s="8">
        <v>43</v>
      </c>
    </row>
    <row r="14" spans="2:4" x14ac:dyDescent="0.25">
      <c r="B14" s="8" t="s">
        <v>5</v>
      </c>
      <c r="C14" s="8">
        <v>7</v>
      </c>
      <c r="D14" s="8">
        <v>0</v>
      </c>
    </row>
    <row r="15" spans="2:4" x14ac:dyDescent="0.25">
      <c r="B15" s="8" t="s">
        <v>7</v>
      </c>
      <c r="C15" s="8">
        <v>18</v>
      </c>
      <c r="D15" s="8">
        <v>4</v>
      </c>
    </row>
    <row r="16" spans="2:4" x14ac:dyDescent="0.25">
      <c r="B16" s="8" t="s">
        <v>9</v>
      </c>
      <c r="C16" s="8">
        <v>9</v>
      </c>
      <c r="D16" s="8">
        <v>0</v>
      </c>
    </row>
    <row r="17" spans="2:6" x14ac:dyDescent="0.25">
      <c r="B17" s="10" t="s">
        <v>45</v>
      </c>
      <c r="C17" s="10">
        <f>SUM(C12:C16)</f>
        <v>60</v>
      </c>
      <c r="D17" s="10">
        <f>SUM(D12:D16)</f>
        <v>60</v>
      </c>
    </row>
    <row r="20" spans="2:6" x14ac:dyDescent="0.25">
      <c r="B20" s="10" t="s">
        <v>70</v>
      </c>
      <c r="C20" s="10" t="s">
        <v>39</v>
      </c>
      <c r="D20" s="10" t="s">
        <v>40</v>
      </c>
      <c r="E20" s="10" t="s">
        <v>41</v>
      </c>
      <c r="F20" s="10" t="s">
        <v>42</v>
      </c>
    </row>
    <row r="21" spans="2:6" x14ac:dyDescent="0.25">
      <c r="B21" s="9" t="s">
        <v>10</v>
      </c>
      <c r="C21" s="8">
        <v>1</v>
      </c>
      <c r="D21" s="8">
        <v>0</v>
      </c>
      <c r="E21" s="8">
        <v>0</v>
      </c>
      <c r="F21" s="8">
        <v>0</v>
      </c>
    </row>
    <row r="22" spans="2:6" x14ac:dyDescent="0.25">
      <c r="B22" s="9" t="s">
        <v>11</v>
      </c>
      <c r="C22" s="8">
        <v>23</v>
      </c>
      <c r="D22" s="8">
        <v>3</v>
      </c>
      <c r="E22" s="8">
        <v>0</v>
      </c>
      <c r="F22" s="8">
        <v>0</v>
      </c>
    </row>
    <row r="23" spans="2:6" x14ac:dyDescent="0.25">
      <c r="B23" s="9" t="s">
        <v>14</v>
      </c>
      <c r="C23" s="8">
        <v>0</v>
      </c>
      <c r="D23" s="8">
        <v>21</v>
      </c>
      <c r="E23" s="8">
        <v>1</v>
      </c>
      <c r="F23" s="8">
        <v>0</v>
      </c>
    </row>
    <row r="24" spans="2:6" x14ac:dyDescent="0.25">
      <c r="B24" s="9" t="s">
        <v>12</v>
      </c>
      <c r="C24" s="8">
        <v>0</v>
      </c>
      <c r="D24" s="8">
        <v>0</v>
      </c>
      <c r="E24" s="8">
        <v>23</v>
      </c>
      <c r="F24" s="8">
        <v>1</v>
      </c>
    </row>
    <row r="25" spans="2:6" x14ac:dyDescent="0.25">
      <c r="B25" s="9" t="s">
        <v>13</v>
      </c>
      <c r="C25" s="8">
        <v>0</v>
      </c>
      <c r="D25" s="8">
        <v>0</v>
      </c>
      <c r="E25" s="8">
        <v>0</v>
      </c>
      <c r="F25" s="8">
        <v>23</v>
      </c>
    </row>
    <row r="26" spans="2:6" x14ac:dyDescent="0.25">
      <c r="B26" s="10" t="s">
        <v>45</v>
      </c>
      <c r="C26" s="10">
        <f t="shared" ref="C26:E26" si="0">SUM(C21:C25)</f>
        <v>24</v>
      </c>
      <c r="D26" s="10">
        <f t="shared" si="0"/>
        <v>24</v>
      </c>
      <c r="E26" s="10">
        <f t="shared" si="0"/>
        <v>24</v>
      </c>
      <c r="F26" s="10">
        <f>SUM(F21:F25)</f>
        <v>24</v>
      </c>
    </row>
    <row r="27" spans="2:6" x14ac:dyDescent="0.25">
      <c r="B27" s="12"/>
      <c r="C27" s="12"/>
      <c r="D27" s="12"/>
      <c r="E27" s="12"/>
      <c r="F27" s="12"/>
    </row>
    <row r="29" spans="2:6" x14ac:dyDescent="0.25">
      <c r="B29" s="11" t="s">
        <v>69</v>
      </c>
      <c r="C29" s="13" t="s">
        <v>67</v>
      </c>
      <c r="D29" s="13"/>
      <c r="E29" s="13"/>
    </row>
    <row r="30" spans="2:6" ht="51" customHeight="1" x14ac:dyDescent="0.25">
      <c r="B30" s="3"/>
      <c r="C30" s="4" t="s">
        <v>15</v>
      </c>
      <c r="D30" s="4" t="s">
        <v>16</v>
      </c>
      <c r="E30" s="4" t="s">
        <v>46</v>
      </c>
    </row>
    <row r="31" spans="2:6" x14ac:dyDescent="0.25">
      <c r="B31" s="5" t="s">
        <v>17</v>
      </c>
      <c r="C31" s="5">
        <v>0.4</v>
      </c>
      <c r="D31" s="5">
        <v>0.45</v>
      </c>
      <c r="E31" s="5">
        <v>4.9000000000000004</v>
      </c>
    </row>
    <row r="32" spans="2:6" x14ac:dyDescent="0.25">
      <c r="B32" s="5" t="s">
        <v>18</v>
      </c>
      <c r="C32" s="5">
        <v>0.3</v>
      </c>
      <c r="D32" s="5">
        <v>0.65</v>
      </c>
      <c r="E32" s="5">
        <v>5.2</v>
      </c>
    </row>
    <row r="33" spans="2:5" x14ac:dyDescent="0.25">
      <c r="B33" s="5" t="s">
        <v>19</v>
      </c>
      <c r="C33" s="5">
        <v>0.3</v>
      </c>
      <c r="D33" s="5">
        <v>0.4</v>
      </c>
      <c r="E33" s="5">
        <v>6.1</v>
      </c>
    </row>
    <row r="34" spans="2:5" x14ac:dyDescent="0.25">
      <c r="B34" s="5" t="s">
        <v>20</v>
      </c>
      <c r="C34" s="5">
        <v>0.35</v>
      </c>
      <c r="D34" s="5">
        <v>0.65</v>
      </c>
      <c r="E34" s="5">
        <v>4.9000000000000004</v>
      </c>
    </row>
    <row r="35" spans="2:5" x14ac:dyDescent="0.25">
      <c r="B35" s="5" t="s">
        <v>21</v>
      </c>
      <c r="C35" s="5">
        <v>0.25</v>
      </c>
      <c r="D35" s="5">
        <v>0.65</v>
      </c>
      <c r="E35" s="5">
        <v>4.4000000000000004</v>
      </c>
    </row>
    <row r="36" spans="2:5" x14ac:dyDescent="0.25">
      <c r="B36" s="5" t="s">
        <v>22</v>
      </c>
      <c r="C36" s="5">
        <v>0.3</v>
      </c>
      <c r="D36" s="5">
        <v>0.65</v>
      </c>
      <c r="E36" s="5">
        <v>5.5</v>
      </c>
    </row>
    <row r="37" spans="2:5" x14ac:dyDescent="0.25">
      <c r="B37" s="5" t="s">
        <v>23</v>
      </c>
      <c r="C37" s="5">
        <v>0.25</v>
      </c>
      <c r="D37" s="5">
        <v>0.7</v>
      </c>
      <c r="E37" s="5">
        <v>5.2</v>
      </c>
    </row>
    <row r="38" spans="2:5" x14ac:dyDescent="0.25">
      <c r="B38" s="5" t="s">
        <v>24</v>
      </c>
      <c r="C38" s="5">
        <v>0.35</v>
      </c>
      <c r="D38" s="5">
        <v>0.5</v>
      </c>
      <c r="E38" s="5">
        <v>5.7</v>
      </c>
    </row>
    <row r="39" spans="2:5" x14ac:dyDescent="0.25">
      <c r="B39" s="5" t="s">
        <v>25</v>
      </c>
      <c r="C39" s="5">
        <v>0.35</v>
      </c>
      <c r="D39" s="5">
        <v>0.7</v>
      </c>
      <c r="E39" s="5">
        <v>5.2</v>
      </c>
    </row>
    <row r="40" spans="2:5" x14ac:dyDescent="0.25">
      <c r="B40" s="5" t="s">
        <v>26</v>
      </c>
      <c r="C40" s="5">
        <v>0.3</v>
      </c>
      <c r="D40" s="5">
        <v>0.65</v>
      </c>
      <c r="E40" s="5">
        <v>5.3</v>
      </c>
    </row>
    <row r="41" spans="2:5" x14ac:dyDescent="0.25">
      <c r="B41" s="5" t="s">
        <v>27</v>
      </c>
      <c r="C41" s="5">
        <v>0.25</v>
      </c>
      <c r="D41" s="5">
        <v>0.65</v>
      </c>
      <c r="E41" s="5">
        <v>4.7</v>
      </c>
    </row>
    <row r="42" spans="2:5" x14ac:dyDescent="0.25">
      <c r="B42" s="5" t="s">
        <v>28</v>
      </c>
      <c r="C42" s="5">
        <v>0.3</v>
      </c>
      <c r="D42" s="5">
        <v>0.55000000000000004</v>
      </c>
      <c r="E42" s="5">
        <v>5.4</v>
      </c>
    </row>
    <row r="43" spans="2:5" x14ac:dyDescent="0.25">
      <c r="B43" s="5" t="s">
        <v>29</v>
      </c>
      <c r="C43" s="5">
        <v>0.25</v>
      </c>
      <c r="D43" s="5">
        <v>0.5</v>
      </c>
      <c r="E43" s="5">
        <v>4.4000000000000004</v>
      </c>
    </row>
    <row r="44" spans="2:5" x14ac:dyDescent="0.25">
      <c r="B44" s="5" t="s">
        <v>30</v>
      </c>
      <c r="C44" s="5">
        <v>0.25</v>
      </c>
      <c r="D44" s="5">
        <v>0.55000000000000004</v>
      </c>
      <c r="E44" s="5">
        <v>4</v>
      </c>
    </row>
    <row r="45" spans="2:5" x14ac:dyDescent="0.25">
      <c r="B45" s="5" t="s">
        <v>31</v>
      </c>
      <c r="C45" s="5">
        <v>0.25</v>
      </c>
      <c r="D45" s="5">
        <v>0.6</v>
      </c>
      <c r="E45" s="5">
        <v>4.5</v>
      </c>
    </row>
    <row r="46" spans="2:5" x14ac:dyDescent="0.25">
      <c r="B46" s="5" t="s">
        <v>32</v>
      </c>
      <c r="C46" s="5">
        <v>0.25</v>
      </c>
      <c r="D46" s="5">
        <v>0.6</v>
      </c>
      <c r="E46" s="5">
        <v>4.5999999999999996</v>
      </c>
    </row>
    <row r="47" spans="2:5" x14ac:dyDescent="0.25">
      <c r="B47" s="5" t="s">
        <v>33</v>
      </c>
      <c r="C47" s="5">
        <v>0.3</v>
      </c>
      <c r="D47" s="5">
        <v>0.7</v>
      </c>
      <c r="E47" s="5">
        <v>5.8</v>
      </c>
    </row>
    <row r="48" spans="2:5" x14ac:dyDescent="0.25">
      <c r="B48" s="5" t="s">
        <v>34</v>
      </c>
      <c r="C48" s="5">
        <v>0.25</v>
      </c>
      <c r="D48" s="5">
        <v>0.6</v>
      </c>
      <c r="E48" s="5">
        <v>4.9000000000000004</v>
      </c>
    </row>
    <row r="49" spans="2:5" x14ac:dyDescent="0.25">
      <c r="B49" s="5" t="s">
        <v>35</v>
      </c>
      <c r="C49" s="5">
        <v>0.25</v>
      </c>
      <c r="D49" s="5">
        <v>0.7</v>
      </c>
      <c r="E49" s="5">
        <v>4.8</v>
      </c>
    </row>
    <row r="50" spans="2:5" x14ac:dyDescent="0.25">
      <c r="B50" s="5" t="s">
        <v>36</v>
      </c>
      <c r="C50" s="5">
        <v>0.25</v>
      </c>
      <c r="D50" s="5">
        <v>0.5</v>
      </c>
      <c r="E50" s="5">
        <v>4.8</v>
      </c>
    </row>
    <row r="51" spans="2:5" x14ac:dyDescent="0.25">
      <c r="B51" s="6" t="s">
        <v>37</v>
      </c>
      <c r="C51" s="7">
        <f>AVERAGE(C31:C50)</f>
        <v>0.28749999999999998</v>
      </c>
      <c r="D51" s="7">
        <f>AVERAGE(D31:D50)</f>
        <v>0.59749999999999992</v>
      </c>
      <c r="E51" s="7">
        <f>AVERAGE(E31:E50)</f>
        <v>5.0149999999999997</v>
      </c>
    </row>
    <row r="52" spans="2:5" x14ac:dyDescent="0.25">
      <c r="B52" s="6" t="s">
        <v>38</v>
      </c>
      <c r="C52" s="7">
        <f>STDEVA(C31:C50)</f>
        <v>4.5523273400016266E-2</v>
      </c>
      <c r="D52" s="7">
        <f>STDEVA(D31:D50)</f>
        <v>8.955298343497807E-2</v>
      </c>
      <c r="E52" s="7">
        <f>STDEVA(E31:E50)</f>
        <v>0.52743171171851189</v>
      </c>
    </row>
    <row r="53" spans="2:5" x14ac:dyDescent="0.25">
      <c r="B53" s="11"/>
      <c r="C53" s="13" t="s">
        <v>68</v>
      </c>
      <c r="D53" s="13"/>
      <c r="E53" s="13"/>
    </row>
    <row r="54" spans="2:5" ht="45" x14ac:dyDescent="0.25">
      <c r="B54" s="3"/>
      <c r="C54" s="4" t="s">
        <v>15</v>
      </c>
      <c r="D54" s="4" t="s">
        <v>16</v>
      </c>
      <c r="E54" s="4" t="s">
        <v>46</v>
      </c>
    </row>
    <row r="55" spans="2:5" x14ac:dyDescent="0.25">
      <c r="B55" s="5" t="s">
        <v>47</v>
      </c>
      <c r="C55" s="5">
        <v>0.25</v>
      </c>
      <c r="D55" s="5">
        <v>0.2</v>
      </c>
      <c r="E55" s="5">
        <v>4.5</v>
      </c>
    </row>
    <row r="56" spans="2:5" x14ac:dyDescent="0.25">
      <c r="B56" s="5" t="s">
        <v>48</v>
      </c>
      <c r="C56" s="5">
        <v>0.4</v>
      </c>
      <c r="D56" s="5">
        <v>0.1</v>
      </c>
      <c r="E56" s="5">
        <v>4.3</v>
      </c>
    </row>
    <row r="57" spans="2:5" x14ac:dyDescent="0.25">
      <c r="B57" s="5" t="s">
        <v>49</v>
      </c>
      <c r="C57" s="5">
        <v>0.35</v>
      </c>
      <c r="D57" s="5">
        <v>0.15</v>
      </c>
      <c r="E57" s="5">
        <v>4.3</v>
      </c>
    </row>
    <row r="58" spans="2:5" x14ac:dyDescent="0.25">
      <c r="B58" s="5" t="s">
        <v>50</v>
      </c>
      <c r="C58" s="5">
        <v>0.25</v>
      </c>
      <c r="D58" s="5">
        <v>0.25</v>
      </c>
      <c r="E58" s="5">
        <v>3.9</v>
      </c>
    </row>
    <row r="59" spans="2:5" x14ac:dyDescent="0.25">
      <c r="B59" s="5" t="s">
        <v>51</v>
      </c>
      <c r="C59" s="5">
        <v>0.3</v>
      </c>
      <c r="D59" s="5">
        <v>0.2</v>
      </c>
      <c r="E59" s="5">
        <v>5</v>
      </c>
    </row>
    <row r="60" spans="2:5" x14ac:dyDescent="0.25">
      <c r="B60" s="5" t="s">
        <v>52</v>
      </c>
      <c r="C60" s="5">
        <v>0.25</v>
      </c>
      <c r="D60" s="5">
        <v>0.3</v>
      </c>
      <c r="E60" s="5">
        <v>4.8</v>
      </c>
    </row>
    <row r="61" spans="2:5" x14ac:dyDescent="0.25">
      <c r="B61" s="5" t="s">
        <v>53</v>
      </c>
      <c r="C61" s="5">
        <v>0.2</v>
      </c>
      <c r="D61" s="5">
        <v>0.15</v>
      </c>
      <c r="E61" s="5">
        <v>4</v>
      </c>
    </row>
    <row r="62" spans="2:5" x14ac:dyDescent="0.25">
      <c r="B62" s="5" t="s">
        <v>54</v>
      </c>
      <c r="C62" s="5">
        <v>0.25</v>
      </c>
      <c r="D62" s="5">
        <v>0.2</v>
      </c>
      <c r="E62" s="5">
        <v>4.8</v>
      </c>
    </row>
    <row r="63" spans="2:5" x14ac:dyDescent="0.25">
      <c r="B63" s="5" t="s">
        <v>55</v>
      </c>
      <c r="C63" s="5">
        <v>0.25</v>
      </c>
      <c r="D63" s="5">
        <v>0.25</v>
      </c>
      <c r="E63" s="5">
        <v>4.3</v>
      </c>
    </row>
    <row r="64" spans="2:5" x14ac:dyDescent="0.25">
      <c r="B64" s="5" t="s">
        <v>56</v>
      </c>
      <c r="C64" s="5">
        <v>0.25</v>
      </c>
      <c r="D64" s="5">
        <v>0.3</v>
      </c>
      <c r="E64" s="5">
        <v>5.5</v>
      </c>
    </row>
    <row r="65" spans="2:5" x14ac:dyDescent="0.25">
      <c r="B65" s="5" t="s">
        <v>57</v>
      </c>
      <c r="C65" s="5">
        <v>0.25</v>
      </c>
      <c r="D65" s="5">
        <v>0.3</v>
      </c>
      <c r="E65" s="5">
        <v>3.6</v>
      </c>
    </row>
    <row r="66" spans="2:5" x14ac:dyDescent="0.25">
      <c r="B66" s="5" t="s">
        <v>58</v>
      </c>
      <c r="C66" s="5">
        <v>0.3</v>
      </c>
      <c r="D66" s="5">
        <v>0.25</v>
      </c>
      <c r="E66" s="5">
        <v>3.7</v>
      </c>
    </row>
    <row r="67" spans="2:5" x14ac:dyDescent="0.25">
      <c r="B67" s="5" t="s">
        <v>59</v>
      </c>
      <c r="C67" s="5">
        <v>0.25</v>
      </c>
      <c r="D67" s="5">
        <v>0.2</v>
      </c>
      <c r="E67" s="5">
        <v>4.3</v>
      </c>
    </row>
    <row r="68" spans="2:5" x14ac:dyDescent="0.25">
      <c r="B68" s="5" t="s">
        <v>60</v>
      </c>
      <c r="C68" s="5">
        <v>0.2</v>
      </c>
      <c r="D68" s="5">
        <v>0.3</v>
      </c>
      <c r="E68" s="5">
        <v>4.3</v>
      </c>
    </row>
    <row r="69" spans="2:5" x14ac:dyDescent="0.25">
      <c r="B69" s="5" t="s">
        <v>61</v>
      </c>
      <c r="C69" s="5">
        <v>0.25</v>
      </c>
      <c r="D69" s="5">
        <v>0.25</v>
      </c>
      <c r="E69" s="5">
        <v>3.3</v>
      </c>
    </row>
    <row r="70" spans="2:5" x14ac:dyDescent="0.25">
      <c r="B70" s="5" t="s">
        <v>62</v>
      </c>
      <c r="C70" s="5">
        <v>0.2</v>
      </c>
      <c r="D70" s="5">
        <v>0.35</v>
      </c>
      <c r="E70" s="5">
        <v>4</v>
      </c>
    </row>
    <row r="71" spans="2:5" x14ac:dyDescent="0.25">
      <c r="B71" s="5" t="s">
        <v>63</v>
      </c>
      <c r="C71" s="5">
        <v>0.25</v>
      </c>
      <c r="D71" s="5">
        <v>0.3</v>
      </c>
      <c r="E71" s="5">
        <v>4.3</v>
      </c>
    </row>
    <row r="72" spans="2:5" x14ac:dyDescent="0.25">
      <c r="B72" s="5" t="s">
        <v>64</v>
      </c>
      <c r="C72" s="5">
        <v>0.2</v>
      </c>
      <c r="D72" s="5">
        <v>0.25</v>
      </c>
      <c r="E72" s="5">
        <v>4.3</v>
      </c>
    </row>
    <row r="73" spans="2:5" x14ac:dyDescent="0.25">
      <c r="B73" s="5" t="s">
        <v>65</v>
      </c>
      <c r="C73" s="5">
        <v>0.25</v>
      </c>
      <c r="D73" s="5">
        <v>0.15</v>
      </c>
      <c r="E73" s="5">
        <v>3.6</v>
      </c>
    </row>
    <row r="74" spans="2:5" x14ac:dyDescent="0.25">
      <c r="B74" s="5" t="s">
        <v>66</v>
      </c>
      <c r="C74" s="5">
        <v>0.25</v>
      </c>
      <c r="D74" s="5">
        <v>0.3</v>
      </c>
      <c r="E74" s="5">
        <v>3.6</v>
      </c>
    </row>
    <row r="75" spans="2:5" x14ac:dyDescent="0.25">
      <c r="B75" s="6" t="s">
        <v>37</v>
      </c>
      <c r="C75" s="7">
        <f>AVERAGE(C55:C74)</f>
        <v>0.25750000000000001</v>
      </c>
      <c r="D75" s="7">
        <f>AVERAGE(D55:D74)</f>
        <v>0.23749999999999999</v>
      </c>
      <c r="E75" s="7">
        <f>AVERAGE(E55:E74)</f>
        <v>4.2199999999999989</v>
      </c>
    </row>
    <row r="76" spans="2:5" x14ac:dyDescent="0.25">
      <c r="B76" s="6" t="s">
        <v>38</v>
      </c>
      <c r="C76" s="7">
        <f>STDEVA(C55:C74)</f>
        <v>4.9404346708404129E-2</v>
      </c>
      <c r="D76" s="7">
        <f>STDEVA(D55:D74)</f>
        <v>6.6639248747897839E-2</v>
      </c>
      <c r="E76" s="7">
        <f>STDEVA(E55:E74)</f>
        <v>0.53861420623476297</v>
      </c>
    </row>
  </sheetData>
  <mergeCells count="2">
    <mergeCell ref="C29:E29"/>
    <mergeCell ref="C53:E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Figure1-S1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leclere</dc:creator>
  <cp:lastModifiedBy>Referee 1</cp:lastModifiedBy>
  <dcterms:created xsi:type="dcterms:W3CDTF">2019-07-12T09:28:25Z</dcterms:created>
  <dcterms:modified xsi:type="dcterms:W3CDTF">2020-09-23T14:43:35Z</dcterms:modified>
</cp:coreProperties>
</file>