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ourja/Desktop/eLife_final/"/>
    </mc:Choice>
  </mc:AlternateContent>
  <xr:revisionPtr revIDLastSave="0" documentId="13_ncr:1_{5B7B5DE4-B816-3F47-9073-FECEE50A32CB}" xr6:coauthVersionLast="45" xr6:coauthVersionMax="45" xr10:uidLastSave="{00000000-0000-0000-0000-000000000000}"/>
  <bookViews>
    <workbookView xWindow="12660" yWindow="860" windowWidth="18940" windowHeight="15020" activeTab="2" xr2:uid="{9BDF4861-EF67-4732-ACC2-917BF62E58D2}"/>
  </bookViews>
  <sheets>
    <sheet name="Distal_ca1" sheetId="2" r:id="rId1"/>
    <sheet name="Proximal_ca1" sheetId="1" r:id="rId2"/>
    <sheet name="Distal_normd_hist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 l="1"/>
  <c r="E17" i="2"/>
  <c r="F18" i="2"/>
  <c r="E18" i="2"/>
  <c r="B18" i="2"/>
  <c r="A18" i="2"/>
  <c r="B17" i="2"/>
  <c r="A17" i="2"/>
  <c r="B17" i="1"/>
  <c r="B18" i="1"/>
  <c r="A18" i="1"/>
  <c r="A17" i="1"/>
  <c r="F18" i="1"/>
  <c r="E18" i="1"/>
  <c r="F17" i="1"/>
  <c r="E17" i="1"/>
</calcChain>
</file>

<file path=xl/sharedStrings.xml><?xml version="1.0" encoding="utf-8"?>
<sst xmlns="http://schemas.openxmlformats.org/spreadsheetml/2006/main" count="28" uniqueCount="18">
  <si>
    <t>WT count</t>
  </si>
  <si>
    <t>WT normd</t>
  </si>
  <si>
    <t>LIS count</t>
  </si>
  <si>
    <t>LIS normd</t>
  </si>
  <si>
    <t>Dist Bin, nrmd</t>
  </si>
  <si>
    <t>*Distances are normalized measures from the Oriens  toward the Radiatum -( not PCL depth as used later)</t>
  </si>
  <si>
    <t>Values represent the fraction of identified cells in the subband region of interest expressing calbindin.</t>
  </si>
  <si>
    <t>IE - calbindin somas in roi, divided by dapi cells identified in roi</t>
  </si>
  <si>
    <t>deep</t>
  </si>
  <si>
    <t>sup</t>
  </si>
  <si>
    <t>LIS</t>
  </si>
  <si>
    <t>WT</t>
  </si>
  <si>
    <t>PROXIMAL CA1</t>
  </si>
  <si>
    <t>DISTAL CA1</t>
  </si>
  <si>
    <t>IE - calbindin somas in region, divided by dapi cells identified in region</t>
  </si>
  <si>
    <t>Wt PCL is divided in half radially for comparison</t>
  </si>
  <si>
    <t>Data in 1E</t>
  </si>
  <si>
    <t>Data in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</si>
</sst>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744C-E06D-46C3-97F1-18F30D177BFB}">
  <dimension ref="A1:J25"/>
  <sheetViews>
    <sheetView workbookViewId="0">
      <selection activeCell="A21" sqref="A21"/>
    </sheetView>
  </sheetViews>
  <sheetFormatPr baseColWidth="10" defaultColWidth="8.83203125" defaultRowHeight="15" x14ac:dyDescent="0.2"/>
  <sheetData>
    <row r="1" spans="1:10" x14ac:dyDescent="0.2">
      <c r="A1" s="1" t="s">
        <v>13</v>
      </c>
      <c r="J1" t="s">
        <v>6</v>
      </c>
    </row>
    <row r="2" spans="1:10" x14ac:dyDescent="0.2">
      <c r="A2" s="2" t="s">
        <v>11</v>
      </c>
      <c r="E2" s="2" t="s">
        <v>10</v>
      </c>
      <c r="J2" t="s">
        <v>14</v>
      </c>
    </row>
    <row r="3" spans="1:10" x14ac:dyDescent="0.2">
      <c r="A3" s="2" t="s">
        <v>8</v>
      </c>
      <c r="B3" s="2" t="s">
        <v>9</v>
      </c>
      <c r="E3" s="2" t="s">
        <v>8</v>
      </c>
      <c r="F3" s="2" t="s">
        <v>9</v>
      </c>
    </row>
    <row r="4" spans="1:10" x14ac:dyDescent="0.2">
      <c r="A4">
        <v>7.2999999999999995E-2</v>
      </c>
      <c r="B4">
        <v>0.26250000000000001</v>
      </c>
      <c r="E4">
        <v>0.24099999999999999</v>
      </c>
      <c r="F4">
        <v>1.7000000000000001E-2</v>
      </c>
      <c r="J4" t="s">
        <v>15</v>
      </c>
    </row>
    <row r="5" spans="1:10" x14ac:dyDescent="0.2">
      <c r="A5">
        <v>0.16470000000000001</v>
      </c>
      <c r="B5">
        <v>0.25600000000000001</v>
      </c>
      <c r="E5">
        <v>0.20699999999999999</v>
      </c>
      <c r="F5">
        <v>6.9000000000000006E-2</v>
      </c>
    </row>
    <row r="6" spans="1:10" x14ac:dyDescent="0.2">
      <c r="A6">
        <v>4.7E-2</v>
      </c>
      <c r="B6">
        <v>0.2747</v>
      </c>
      <c r="E6">
        <v>0.3977</v>
      </c>
      <c r="F6">
        <v>4.2419999999999999E-2</v>
      </c>
    </row>
    <row r="7" spans="1:10" x14ac:dyDescent="0.2">
      <c r="A7">
        <v>0.32700000000000001</v>
      </c>
      <c r="B7">
        <v>0.24610000000000001</v>
      </c>
      <c r="E7">
        <v>0.184</v>
      </c>
      <c r="F7">
        <v>3.73E-2</v>
      </c>
    </row>
    <row r="8" spans="1:10" x14ac:dyDescent="0.2">
      <c r="A8">
        <v>0.18054999999999999</v>
      </c>
      <c r="B8">
        <v>0.25924999999999998</v>
      </c>
      <c r="E8">
        <v>8.3299999999999999E-2</v>
      </c>
      <c r="F8">
        <v>0</v>
      </c>
    </row>
    <row r="9" spans="1:10" x14ac:dyDescent="0.2">
      <c r="A9">
        <v>1.3599999999999999E-2</v>
      </c>
      <c r="B9">
        <v>0.24390000000000001</v>
      </c>
      <c r="E9">
        <v>0.22900000000000001</v>
      </c>
      <c r="F9">
        <v>8.77E-2</v>
      </c>
    </row>
    <row r="10" spans="1:10" x14ac:dyDescent="0.2">
      <c r="A10">
        <v>0</v>
      </c>
      <c r="B10">
        <v>0.1923</v>
      </c>
      <c r="E10">
        <v>8.1299999999999997E-2</v>
      </c>
      <c r="F10">
        <v>9.375E-2</v>
      </c>
    </row>
    <row r="11" spans="1:10" x14ac:dyDescent="0.2">
      <c r="A11">
        <v>3.3700000000000001E-2</v>
      </c>
      <c r="B11">
        <v>0.22500000000000001</v>
      </c>
      <c r="E11">
        <v>0.21212</v>
      </c>
      <c r="F11">
        <v>3.968E-2</v>
      </c>
    </row>
    <row r="12" spans="1:10" x14ac:dyDescent="0.2">
      <c r="A12">
        <v>5.33E-2</v>
      </c>
      <c r="B12">
        <v>0.33300000000000002</v>
      </c>
      <c r="E12">
        <v>0.20200000000000001</v>
      </c>
      <c r="F12">
        <v>8.7800000000000003E-2</v>
      </c>
    </row>
    <row r="13" spans="1:10" x14ac:dyDescent="0.2">
      <c r="A13">
        <v>0</v>
      </c>
      <c r="B13">
        <v>0.27535999999999999</v>
      </c>
      <c r="E13">
        <v>0.12925</v>
      </c>
      <c r="F13">
        <v>6.7999999999999996E-3</v>
      </c>
    </row>
    <row r="14" spans="1:10" x14ac:dyDescent="0.2">
      <c r="A14">
        <v>0.13150000000000001</v>
      </c>
      <c r="B14">
        <v>0.15662699999999999</v>
      </c>
      <c r="E14">
        <v>9.7000000000000003E-2</v>
      </c>
      <c r="F14">
        <v>4.0899999999999999E-2</v>
      </c>
    </row>
    <row r="15" spans="1:10" x14ac:dyDescent="0.2">
      <c r="A15">
        <v>4.5900000000000003E-2</v>
      </c>
      <c r="B15">
        <v>0.28939999999999999</v>
      </c>
      <c r="E15">
        <v>9.6549999999999997E-2</v>
      </c>
      <c r="F15">
        <v>0</v>
      </c>
    </row>
    <row r="17" spans="1:6" x14ac:dyDescent="0.2">
      <c r="A17">
        <f>AVERAGE(A4:A15)</f>
        <v>8.9187499999999989E-2</v>
      </c>
      <c r="B17">
        <f>AVERAGE(B4:B15)</f>
        <v>0.2511780833333333</v>
      </c>
      <c r="E17">
        <f>AVERAGE(E4:E15)</f>
        <v>0.18001833333333336</v>
      </c>
      <c r="F17">
        <f>AVERAGE(F4:F15)</f>
        <v>4.3529166666666667E-2</v>
      </c>
    </row>
    <row r="18" spans="1:6" x14ac:dyDescent="0.2">
      <c r="A18">
        <f>STDEV(A4:A15)/SQRT(COUNT(A4:A15))</f>
        <v>2.783869535880415E-2</v>
      </c>
      <c r="B18">
        <f>STDEV(B4:B15)/SQRT(COUNT(B4:B15))</f>
        <v>1.3108222224456413E-2</v>
      </c>
      <c r="E18">
        <f>STDEV(E4:E14)/SQRT(COUNT(E4:E14))</f>
        <v>2.7584037290127414E-2</v>
      </c>
      <c r="F18">
        <f>STDEV(F4:F14)/SQRT(COUNT(F4:F14))</f>
        <v>9.9631088861703177E-3</v>
      </c>
    </row>
    <row r="19" spans="1:6" x14ac:dyDescent="0.2">
      <c r="A19" s="1"/>
    </row>
    <row r="20" spans="1:6" x14ac:dyDescent="0.2">
      <c r="A20" s="1"/>
    </row>
    <row r="21" spans="1:6" x14ac:dyDescent="0.2">
      <c r="A21" s="1" t="s">
        <v>16</v>
      </c>
    </row>
    <row r="22" spans="1:6" x14ac:dyDescent="0.2">
      <c r="A22" s="1"/>
    </row>
    <row r="23" spans="1:6" x14ac:dyDescent="0.2">
      <c r="A23" s="1"/>
    </row>
    <row r="24" spans="1:6" x14ac:dyDescent="0.2">
      <c r="A24" s="1"/>
    </row>
    <row r="25" spans="1:6" x14ac:dyDescent="0.2">
      <c r="A2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F32A-7716-41D3-B6BA-22BF528DDD18}">
  <dimension ref="A1:J25"/>
  <sheetViews>
    <sheetView workbookViewId="0">
      <selection activeCell="A21" sqref="A21"/>
    </sheetView>
  </sheetViews>
  <sheetFormatPr baseColWidth="10" defaultColWidth="8.83203125" defaultRowHeight="15" x14ac:dyDescent="0.2"/>
  <sheetData>
    <row r="1" spans="1:10" x14ac:dyDescent="0.2">
      <c r="A1" s="1" t="s">
        <v>12</v>
      </c>
      <c r="J1" t="s">
        <v>6</v>
      </c>
    </row>
    <row r="2" spans="1:10" x14ac:dyDescent="0.2">
      <c r="A2" s="2" t="s">
        <v>11</v>
      </c>
      <c r="E2" s="2" t="s">
        <v>10</v>
      </c>
      <c r="J2" t="s">
        <v>7</v>
      </c>
    </row>
    <row r="3" spans="1:10" x14ac:dyDescent="0.2">
      <c r="A3" s="2" t="s">
        <v>8</v>
      </c>
      <c r="B3" s="2" t="s">
        <v>9</v>
      </c>
      <c r="E3" s="2" t="s">
        <v>8</v>
      </c>
      <c r="F3" s="2" t="s">
        <v>9</v>
      </c>
    </row>
    <row r="4" spans="1:10" x14ac:dyDescent="0.2">
      <c r="A4">
        <v>0.18518499999999999</v>
      </c>
      <c r="B4">
        <v>0.24242</v>
      </c>
      <c r="E4">
        <v>0.17019999999999999</v>
      </c>
      <c r="F4">
        <v>0.14965999999999999</v>
      </c>
    </row>
    <row r="5" spans="1:10" x14ac:dyDescent="0.2">
      <c r="A5">
        <v>0.20618</v>
      </c>
      <c r="B5">
        <v>0.46428000000000003</v>
      </c>
      <c r="E5">
        <v>5.8200000000000002E-2</v>
      </c>
      <c r="F5">
        <v>0.2011</v>
      </c>
    </row>
    <row r="6" spans="1:10" x14ac:dyDescent="0.2">
      <c r="A6">
        <v>0.33779999999999999</v>
      </c>
      <c r="B6">
        <v>0.29347000000000001</v>
      </c>
      <c r="E6">
        <v>0.17299999999999999</v>
      </c>
      <c r="F6">
        <v>0.32948</v>
      </c>
    </row>
    <row r="7" spans="1:10" x14ac:dyDescent="0.2">
      <c r="A7">
        <v>0.21126</v>
      </c>
      <c r="B7">
        <v>0.17807999999999999</v>
      </c>
      <c r="E7">
        <v>0.22220000000000001</v>
      </c>
      <c r="F7">
        <v>0.13139999999999999</v>
      </c>
    </row>
    <row r="8" spans="1:10" x14ac:dyDescent="0.2">
      <c r="A8">
        <v>0.19089999999999999</v>
      </c>
      <c r="B8">
        <v>0.35105999999999998</v>
      </c>
      <c r="E8">
        <v>0.19259000000000001</v>
      </c>
      <c r="F8">
        <v>0.13020000000000001</v>
      </c>
    </row>
    <row r="9" spans="1:10" x14ac:dyDescent="0.2">
      <c r="A9">
        <v>0.13569999999999999</v>
      </c>
      <c r="B9">
        <v>0.32231399999999999</v>
      </c>
      <c r="E9">
        <v>4.5455000000000002E-2</v>
      </c>
      <c r="F9">
        <v>0.16739999999999999</v>
      </c>
    </row>
    <row r="10" spans="1:10" x14ac:dyDescent="0.2">
      <c r="A10">
        <v>8.8900000000000007E-2</v>
      </c>
      <c r="B10">
        <v>0.2636</v>
      </c>
      <c r="E10">
        <v>0.05</v>
      </c>
      <c r="F10">
        <v>0.21757000000000001</v>
      </c>
    </row>
    <row r="11" spans="1:10" x14ac:dyDescent="0.2">
      <c r="A11">
        <v>0.14813999999999999</v>
      </c>
      <c r="B11">
        <v>0.271845</v>
      </c>
      <c r="E11">
        <v>0.08</v>
      </c>
      <c r="F11">
        <v>0.29885099999999998</v>
      </c>
    </row>
    <row r="12" spans="1:10" x14ac:dyDescent="0.2">
      <c r="A12">
        <v>0.21649499999999999</v>
      </c>
      <c r="B12">
        <v>0.26966299999999999</v>
      </c>
      <c r="E12">
        <v>0</v>
      </c>
      <c r="F12">
        <v>4.9000000000000002E-2</v>
      </c>
    </row>
    <row r="13" spans="1:10" x14ac:dyDescent="0.2">
      <c r="A13">
        <v>0.09</v>
      </c>
      <c r="B13">
        <v>0.36080000000000001</v>
      </c>
      <c r="E13">
        <v>0.18540000000000001</v>
      </c>
      <c r="F13">
        <v>0.24840000000000001</v>
      </c>
    </row>
    <row r="14" spans="1:10" x14ac:dyDescent="0.2">
      <c r="A14">
        <v>0.06</v>
      </c>
      <c r="B14">
        <v>0.28399999999999997</v>
      </c>
      <c r="E14">
        <v>0.15379999999999999</v>
      </c>
      <c r="F14">
        <v>0.16541400000000001</v>
      </c>
    </row>
    <row r="15" spans="1:10" x14ac:dyDescent="0.2">
      <c r="A15">
        <v>8.7900000000000006E-2</v>
      </c>
      <c r="B15">
        <v>0.29670000000000002</v>
      </c>
    </row>
    <row r="17" spans="1:6" x14ac:dyDescent="0.2">
      <c r="A17">
        <f>AVERAGE(A4:A15)</f>
        <v>0.16320500000000002</v>
      </c>
      <c r="B17">
        <f>AVERAGE(B4:B15)</f>
        <v>0.29985266666666666</v>
      </c>
      <c r="E17">
        <f>AVERAGE(E4:E14)</f>
        <v>0.1209859090909091</v>
      </c>
      <c r="F17">
        <f>AVERAGE(F4:F14)</f>
        <v>0.18986136363636363</v>
      </c>
    </row>
    <row r="18" spans="1:6" x14ac:dyDescent="0.2">
      <c r="A18">
        <f>STDEV(A4:A15)/SQRT(COUNT(A4:A15))</f>
        <v>2.2515197653558087E-2</v>
      </c>
      <c r="B18">
        <f>STDEV(B4:B15)/SQRT(COUNT(B4:B15))</f>
        <v>2.0471119235709302E-2</v>
      </c>
      <c r="E18">
        <f>STDEV(E4:E14)/SQRT(COUNT(E4:E14))</f>
        <v>2.2709287835779097E-2</v>
      </c>
      <c r="F18">
        <f>STDEV(F4:F14)/SQRT(COUNT(F4:F14))</f>
        <v>2.4351669921559696E-2</v>
      </c>
    </row>
    <row r="20" spans="1:6" x14ac:dyDescent="0.2">
      <c r="A20" s="1"/>
    </row>
    <row r="21" spans="1:6" x14ac:dyDescent="0.2">
      <c r="A21" s="1" t="s">
        <v>16</v>
      </c>
    </row>
    <row r="22" spans="1:6" x14ac:dyDescent="0.2">
      <c r="A22" s="1"/>
    </row>
    <row r="23" spans="1:6" x14ac:dyDescent="0.2">
      <c r="A23" s="1"/>
    </row>
    <row r="24" spans="1:6" x14ac:dyDescent="0.2">
      <c r="A24" s="1"/>
    </row>
    <row r="25" spans="1:6" x14ac:dyDescent="0.2">
      <c r="A2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CB4F-DCCE-4320-A203-AC0D1EDC89A8}">
  <dimension ref="A1:H26"/>
  <sheetViews>
    <sheetView tabSelected="1" zoomScaleNormal="100" workbookViewId="0">
      <selection activeCell="F27" sqref="F27"/>
    </sheetView>
  </sheetViews>
  <sheetFormatPr baseColWidth="10" defaultColWidth="8.83203125" defaultRowHeight="15" x14ac:dyDescent="0.2"/>
  <sheetData>
    <row r="1" spans="1:8" x14ac:dyDescent="0.2">
      <c r="A1" t="s">
        <v>4</v>
      </c>
      <c r="B1" t="s">
        <v>0</v>
      </c>
      <c r="C1" t="s">
        <v>1</v>
      </c>
      <c r="E1" t="s">
        <v>2</v>
      </c>
      <c r="F1" t="s">
        <v>3</v>
      </c>
      <c r="H1" t="s">
        <v>5</v>
      </c>
    </row>
    <row r="2" spans="1:8" x14ac:dyDescent="0.2">
      <c r="A2">
        <v>0</v>
      </c>
      <c r="B2">
        <v>0</v>
      </c>
      <c r="C2">
        <v>0</v>
      </c>
      <c r="E2">
        <v>4</v>
      </c>
      <c r="F2">
        <v>7.0000000000000001E-3</v>
      </c>
    </row>
    <row r="3" spans="1:8" x14ac:dyDescent="0.2">
      <c r="A3">
        <v>0.05</v>
      </c>
      <c r="B3">
        <v>0</v>
      </c>
      <c r="C3">
        <v>0</v>
      </c>
      <c r="E3">
        <v>68</v>
      </c>
      <c r="F3">
        <v>0.114</v>
      </c>
    </row>
    <row r="4" spans="1:8" x14ac:dyDescent="0.2">
      <c r="A4">
        <v>0.1</v>
      </c>
      <c r="B4">
        <v>1</v>
      </c>
      <c r="C4">
        <v>2.3999999999999998E-3</v>
      </c>
      <c r="E4">
        <v>119</v>
      </c>
      <c r="F4">
        <v>0.19900000000000001</v>
      </c>
    </row>
    <row r="5" spans="1:8" x14ac:dyDescent="0.2">
      <c r="A5">
        <v>0.15</v>
      </c>
      <c r="B5">
        <v>0</v>
      </c>
      <c r="C5">
        <v>0</v>
      </c>
      <c r="E5">
        <v>137</v>
      </c>
      <c r="F5">
        <v>0.23</v>
      </c>
    </row>
    <row r="6" spans="1:8" x14ac:dyDescent="0.2">
      <c r="A6">
        <v>0.2</v>
      </c>
      <c r="B6">
        <v>6</v>
      </c>
      <c r="C6">
        <v>1.4999999999999999E-2</v>
      </c>
      <c r="E6">
        <v>47</v>
      </c>
      <c r="F6">
        <v>7.9000000000000001E-2</v>
      </c>
    </row>
    <row r="7" spans="1:8" x14ac:dyDescent="0.2">
      <c r="A7">
        <v>0.25</v>
      </c>
      <c r="B7">
        <v>60</v>
      </c>
      <c r="C7">
        <v>0.14499999999999999</v>
      </c>
      <c r="E7">
        <v>48</v>
      </c>
      <c r="F7">
        <v>0.08</v>
      </c>
    </row>
    <row r="8" spans="1:8" x14ac:dyDescent="0.2">
      <c r="A8">
        <v>0.3</v>
      </c>
      <c r="B8">
        <v>112</v>
      </c>
      <c r="C8">
        <v>0.2712</v>
      </c>
      <c r="E8">
        <v>42</v>
      </c>
      <c r="F8">
        <v>7.0000000000000007E-2</v>
      </c>
    </row>
    <row r="9" spans="1:8" x14ac:dyDescent="0.2">
      <c r="A9">
        <v>0.35</v>
      </c>
      <c r="B9">
        <v>124</v>
      </c>
      <c r="C9">
        <v>0.3</v>
      </c>
      <c r="E9">
        <v>19</v>
      </c>
      <c r="F9">
        <v>3.2000000000000001E-2</v>
      </c>
    </row>
    <row r="10" spans="1:8" x14ac:dyDescent="0.2">
      <c r="A10">
        <v>0.4</v>
      </c>
      <c r="B10">
        <v>49</v>
      </c>
      <c r="C10">
        <v>0.11899999999999999</v>
      </c>
      <c r="E10">
        <v>6</v>
      </c>
      <c r="F10">
        <v>0.01</v>
      </c>
    </row>
    <row r="11" spans="1:8" x14ac:dyDescent="0.2">
      <c r="A11">
        <v>0.45</v>
      </c>
      <c r="B11">
        <v>8</v>
      </c>
      <c r="C11">
        <v>1.9E-2</v>
      </c>
      <c r="E11">
        <v>6</v>
      </c>
      <c r="F11">
        <v>0.01</v>
      </c>
    </row>
    <row r="12" spans="1:8" x14ac:dyDescent="0.2">
      <c r="A12">
        <v>0.5</v>
      </c>
      <c r="B12">
        <v>5</v>
      </c>
      <c r="C12">
        <v>1.2E-2</v>
      </c>
      <c r="E12">
        <v>7</v>
      </c>
      <c r="F12">
        <v>1.2E-2</v>
      </c>
    </row>
    <row r="13" spans="1:8" x14ac:dyDescent="0.2">
      <c r="A13">
        <v>0.55000000000000004</v>
      </c>
      <c r="B13">
        <v>2</v>
      </c>
      <c r="C13">
        <v>5.0000000000000001E-3</v>
      </c>
      <c r="E13">
        <v>10</v>
      </c>
      <c r="F13">
        <v>1.7000000000000001E-2</v>
      </c>
    </row>
    <row r="14" spans="1:8" x14ac:dyDescent="0.2">
      <c r="A14">
        <v>0.6</v>
      </c>
      <c r="B14">
        <v>5</v>
      </c>
      <c r="C14">
        <v>1.2E-2</v>
      </c>
      <c r="E14">
        <v>14</v>
      </c>
      <c r="F14">
        <v>2.3E-2</v>
      </c>
    </row>
    <row r="15" spans="1:8" x14ac:dyDescent="0.2">
      <c r="A15">
        <v>0.65</v>
      </c>
      <c r="B15">
        <v>6</v>
      </c>
      <c r="C15">
        <v>1.4999999999999999E-2</v>
      </c>
      <c r="E15">
        <v>6</v>
      </c>
      <c r="F15">
        <v>0.01</v>
      </c>
    </row>
    <row r="16" spans="1:8" x14ac:dyDescent="0.2">
      <c r="A16">
        <v>0.7</v>
      </c>
      <c r="B16">
        <v>4</v>
      </c>
      <c r="C16">
        <v>8.9999999999999993E-3</v>
      </c>
      <c r="E16">
        <v>15</v>
      </c>
      <c r="F16">
        <v>2.5000000000000001E-2</v>
      </c>
    </row>
    <row r="17" spans="1:6" x14ac:dyDescent="0.2">
      <c r="A17">
        <v>0.75</v>
      </c>
      <c r="B17">
        <v>5</v>
      </c>
      <c r="C17">
        <v>1.2E-2</v>
      </c>
      <c r="E17">
        <v>34</v>
      </c>
      <c r="F17">
        <v>5.7000000000000002E-2</v>
      </c>
    </row>
    <row r="18" spans="1:6" x14ac:dyDescent="0.2">
      <c r="A18">
        <v>0.8</v>
      </c>
      <c r="B18">
        <v>16</v>
      </c>
      <c r="C18">
        <v>3.9E-2</v>
      </c>
      <c r="E18">
        <v>11</v>
      </c>
      <c r="F18">
        <v>1.7999999999999999E-2</v>
      </c>
    </row>
    <row r="19" spans="1:6" x14ac:dyDescent="0.2">
      <c r="A19">
        <v>0.85</v>
      </c>
      <c r="B19">
        <v>8</v>
      </c>
      <c r="C19">
        <v>1.9E-2</v>
      </c>
      <c r="E19">
        <v>0</v>
      </c>
      <c r="F19">
        <v>0</v>
      </c>
    </row>
    <row r="20" spans="1:6" x14ac:dyDescent="0.2">
      <c r="A20">
        <v>0.9</v>
      </c>
      <c r="B20">
        <v>2</v>
      </c>
      <c r="C20">
        <v>5.0000000000000001E-3</v>
      </c>
      <c r="E20">
        <v>0</v>
      </c>
      <c r="F20">
        <v>0</v>
      </c>
    </row>
    <row r="21" spans="1:6" x14ac:dyDescent="0.2">
      <c r="A21">
        <v>0.95</v>
      </c>
      <c r="B21">
        <v>0</v>
      </c>
      <c r="C21">
        <v>0</v>
      </c>
      <c r="E21">
        <v>4</v>
      </c>
      <c r="F21">
        <v>0.01</v>
      </c>
    </row>
    <row r="26" spans="1:6" x14ac:dyDescent="0.2">
      <c r="A26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Distal_ca1</vt:lpstr>
      <vt:lpstr>Proximal_ca1</vt:lpstr>
      <vt:lpstr>Distal_normd_histo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D'Amour, Jim (NIH/NICHD) [F]</dc:creator>
  <cp:lastModifiedBy>D'Amour, Jim (NIH/NIGMS) [F]</cp:lastModifiedBy>
  <dcterms:created xsi:type="dcterms:W3CDTF">2020-01-30T16:35:47Z</dcterms:created>
  <dcterms:modified xsi:type="dcterms:W3CDTF">2020-06-10T16:33:37Z</dcterms:modified>
</cp:coreProperties>
</file>