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heisegrp\Alex\Manuscript_2019\Submission03\files for submission\"/>
    </mc:Choice>
  </mc:AlternateContent>
  <bookViews>
    <workbookView xWindow="0" yWindow="0" windowWidth="19200" windowHeight="705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0" i="1" l="1"/>
  <c r="H10" i="1"/>
  <c r="G10" i="1"/>
  <c r="J10" i="1" s="1"/>
  <c r="I9" i="1"/>
  <c r="H9" i="1"/>
  <c r="G9" i="1"/>
  <c r="J9" i="1" s="1"/>
  <c r="I8" i="1"/>
  <c r="H8" i="1"/>
  <c r="G8" i="1"/>
  <c r="J8" i="1" s="1"/>
  <c r="I7" i="1"/>
  <c r="H7" i="1"/>
  <c r="G7" i="1"/>
  <c r="J7" i="1" s="1"/>
</calcChain>
</file>

<file path=xl/sharedStrings.xml><?xml version="1.0" encoding="utf-8"?>
<sst xmlns="http://schemas.openxmlformats.org/spreadsheetml/2006/main" count="34" uniqueCount="18">
  <si>
    <t>Figure 2 - Supplement 3</t>
  </si>
  <si>
    <r>
      <t>B. Percentage of explants showing normal, reduced or no</t>
    </r>
    <r>
      <rPr>
        <b/>
        <i/>
        <sz val="10.5"/>
        <color theme="1"/>
        <rFont val="Arial"/>
        <family val="2"/>
      </rPr>
      <t xml:space="preserve"> sebox::EGFP</t>
    </r>
    <r>
      <rPr>
        <b/>
        <sz val="10.5"/>
        <color theme="1"/>
        <rFont val="Arial"/>
        <family val="2"/>
      </rPr>
      <t xml:space="preserve"> expression at bud stage</t>
    </r>
  </si>
  <si>
    <t>in %</t>
  </si>
  <si>
    <t>Present</t>
  </si>
  <si>
    <t>Strongly reduced</t>
  </si>
  <si>
    <t>Absent</t>
  </si>
  <si>
    <t>Total</t>
  </si>
  <si>
    <t>Shield &gt; Bud</t>
  </si>
  <si>
    <t>256c&gt;Shield</t>
  </si>
  <si>
    <t>256c&gt;Bud</t>
  </si>
  <si>
    <t>DMSO (256c&gt;Bud)</t>
  </si>
  <si>
    <r>
      <t>C. Area of the</t>
    </r>
    <r>
      <rPr>
        <b/>
        <i/>
        <sz val="10.5"/>
        <color theme="1"/>
        <rFont val="Arial"/>
        <family val="2"/>
      </rPr>
      <t xml:space="preserve"> sebox::EGFP</t>
    </r>
    <r>
      <rPr>
        <b/>
        <sz val="10.5"/>
        <color theme="1"/>
        <rFont val="Arial"/>
        <family val="2"/>
      </rPr>
      <t xml:space="preserve">-expressing domain </t>
    </r>
  </si>
  <si>
    <r>
      <t xml:space="preserve">D.Area of the </t>
    </r>
    <r>
      <rPr>
        <b/>
        <i/>
        <sz val="10.5"/>
        <color theme="1"/>
        <rFont val="Arial"/>
        <family val="2"/>
      </rPr>
      <t>sebox::EGFP</t>
    </r>
    <r>
      <rPr>
        <b/>
        <sz val="10.5"/>
        <color theme="1"/>
        <rFont val="Arial"/>
        <family val="2"/>
      </rPr>
      <t>-expressing domain versus the normalized extension length</t>
    </r>
  </si>
  <si>
    <t>Nodal inhibitor (SB-505124)</t>
  </si>
  <si>
    <t>DMSO (256c&gt;bud)</t>
  </si>
  <si>
    <t>Shield&gt;Bud</t>
  </si>
  <si>
    <t>Area of sebox::EGFP-expressing domain</t>
  </si>
  <si>
    <t>Normalized length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</si>
</sst>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.5"/>
      <color theme="1"/>
      <name val="Arial"/>
      <family val="2"/>
    </font>
    <font>
      <b/>
      <i/>
      <sz val="10.5"/>
      <color theme="1"/>
      <name val="Arial"/>
      <family val="2"/>
    </font>
    <font>
      <sz val="10.5"/>
      <color theme="0"/>
      <name val="Arial"/>
      <family val="2"/>
    </font>
    <font>
      <sz val="10"/>
      <name val="Arial"/>
    </font>
    <font>
      <sz val="10"/>
      <name val="Arial"/>
      <family val="2"/>
    </font>
    <font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0" xfId="0" applyFont="1" applyAlignment="1">
      <alignment vertical="center"/>
    </xf>
    <xf numFmtId="0" fontId="0" fillId="0" borderId="0" xfId="0" applyAlignment="1">
      <alignment horizontal="center"/>
    </xf>
    <xf numFmtId="0" fontId="4" fillId="2" borderId="0" xfId="0" applyFont="1" applyFill="1" applyAlignment="1">
      <alignment vertical="center"/>
    </xf>
    <xf numFmtId="0" fontId="1" fillId="2" borderId="0" xfId="0" applyFont="1" applyFill="1"/>
    <xf numFmtId="0" fontId="5" fillId="0" borderId="0" xfId="0" applyFont="1"/>
    <xf numFmtId="0" fontId="6" fillId="3" borderId="0" xfId="0" applyFont="1" applyFill="1" applyAlignment="1">
      <alignment horizontal="center"/>
    </xf>
    <xf numFmtId="0" fontId="7" fillId="2" borderId="0" xfId="0" applyFont="1" applyFill="1" applyAlignment="1">
      <alignment horizontal="left"/>
    </xf>
    <xf numFmtId="0" fontId="6" fillId="0" borderId="0" xfId="0" applyFont="1"/>
    <xf numFmtId="0" fontId="2" fillId="0" borderId="0" xfId="0" applyFont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6" fillId="3" borderId="0" xfId="0" applyFont="1" applyFill="1" applyAlignment="1">
      <alignment vertical="center"/>
    </xf>
    <xf numFmtId="0" fontId="6" fillId="4" borderId="0" xfId="0" applyFont="1" applyFill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8"/>
  <sheetViews>
    <sheetView tabSelected="1" workbookViewId="0">
      <selection sqref="A1:XFD1048576"/>
    </sheetView>
  </sheetViews>
  <sheetFormatPr defaultRowHeight="14.5" x14ac:dyDescent="0.35"/>
  <sheetData>
    <row r="1" spans="1:15" x14ac:dyDescent="0.35">
      <c r="A1" s="1" t="s">
        <v>0</v>
      </c>
    </row>
    <row r="3" spans="1:15" x14ac:dyDescent="0.35">
      <c r="A3" s="1" t="s">
        <v>1</v>
      </c>
    </row>
    <row r="5" spans="1:15" x14ac:dyDescent="0.35">
      <c r="G5" s="2" t="s">
        <v>2</v>
      </c>
      <c r="H5" s="2"/>
      <c r="I5" s="2"/>
      <c r="J5" s="2"/>
    </row>
    <row r="6" spans="1:15" x14ac:dyDescent="0.35">
      <c r="B6" s="3" t="s">
        <v>3</v>
      </c>
      <c r="C6" s="3" t="s">
        <v>4</v>
      </c>
      <c r="D6" s="3" t="s">
        <v>5</v>
      </c>
      <c r="E6" s="4" t="s">
        <v>6</v>
      </c>
      <c r="G6" s="3" t="s">
        <v>3</v>
      </c>
      <c r="H6" s="3" t="s">
        <v>4</v>
      </c>
      <c r="I6" s="3" t="s">
        <v>5</v>
      </c>
      <c r="J6" s="4" t="s">
        <v>6</v>
      </c>
      <c r="M6" s="5">
        <v>71.428569999999993</v>
      </c>
      <c r="N6" s="5">
        <v>14.28571</v>
      </c>
      <c r="O6" s="5">
        <v>14.28571</v>
      </c>
    </row>
    <row r="7" spans="1:15" x14ac:dyDescent="0.35">
      <c r="A7" s="6" t="s">
        <v>7</v>
      </c>
      <c r="B7">
        <v>20</v>
      </c>
      <c r="C7">
        <v>4</v>
      </c>
      <c r="D7">
        <v>4</v>
      </c>
      <c r="E7">
        <v>28</v>
      </c>
      <c r="G7">
        <f>B7/E$7*100</f>
        <v>71.428571428571431</v>
      </c>
      <c r="H7">
        <f>C7/E$7*100</f>
        <v>14.285714285714285</v>
      </c>
      <c r="I7">
        <f>D7/E$7*100</f>
        <v>14.285714285714285</v>
      </c>
      <c r="J7">
        <f>SUM(G7:I7)</f>
        <v>100</v>
      </c>
      <c r="M7" s="5">
        <v>0</v>
      </c>
      <c r="N7" s="5">
        <v>10</v>
      </c>
      <c r="O7" s="5">
        <v>90</v>
      </c>
    </row>
    <row r="8" spans="1:15" x14ac:dyDescent="0.35">
      <c r="A8" s="6" t="s">
        <v>8</v>
      </c>
      <c r="B8">
        <v>0</v>
      </c>
      <c r="C8">
        <v>2</v>
      </c>
      <c r="D8">
        <v>18</v>
      </c>
      <c r="E8">
        <v>20</v>
      </c>
      <c r="G8">
        <f>B8/E$8*100</f>
        <v>0</v>
      </c>
      <c r="H8">
        <f>C8/E$8*100</f>
        <v>10</v>
      </c>
      <c r="I8">
        <f>D8/E$8*100</f>
        <v>90</v>
      </c>
      <c r="J8">
        <f t="shared" ref="J8:J9" si="0">SUM(G8:I8)</f>
        <v>100</v>
      </c>
      <c r="M8" s="5">
        <v>0</v>
      </c>
      <c r="N8" s="5">
        <v>16.66667</v>
      </c>
      <c r="O8" s="5">
        <v>83.333330000000004</v>
      </c>
    </row>
    <row r="9" spans="1:15" x14ac:dyDescent="0.35">
      <c r="A9" s="6" t="s">
        <v>9</v>
      </c>
      <c r="B9">
        <v>0</v>
      </c>
      <c r="C9">
        <v>3</v>
      </c>
      <c r="D9">
        <v>15</v>
      </c>
      <c r="E9">
        <v>18</v>
      </c>
      <c r="G9">
        <f>B9/E$9*100</f>
        <v>0</v>
      </c>
      <c r="H9">
        <f>C9/E$9*100</f>
        <v>16.666666666666664</v>
      </c>
      <c r="I9">
        <f>D9/E$9*100</f>
        <v>83.333333333333343</v>
      </c>
      <c r="J9">
        <f t="shared" si="0"/>
        <v>100</v>
      </c>
      <c r="M9" s="5">
        <v>80</v>
      </c>
      <c r="N9" s="5">
        <v>10</v>
      </c>
      <c r="O9" s="5">
        <v>10</v>
      </c>
    </row>
    <row r="10" spans="1:15" x14ac:dyDescent="0.35">
      <c r="A10" s="6" t="s">
        <v>10</v>
      </c>
      <c r="B10">
        <v>16</v>
      </c>
      <c r="C10">
        <v>2</v>
      </c>
      <c r="D10">
        <v>2</v>
      </c>
      <c r="E10">
        <v>20</v>
      </c>
      <c r="G10">
        <f>B10/E$10*100</f>
        <v>80</v>
      </c>
      <c r="H10">
        <f>C10/E$10*100</f>
        <v>10</v>
      </c>
      <c r="I10">
        <f>D10/E$10*100</f>
        <v>10</v>
      </c>
      <c r="J10">
        <f>SUM(G10:I10)</f>
        <v>100</v>
      </c>
    </row>
    <row r="13" spans="1:15" x14ac:dyDescent="0.35">
      <c r="A13" s="1" t="s">
        <v>11</v>
      </c>
    </row>
    <row r="15" spans="1:15" x14ac:dyDescent="0.35">
      <c r="A15" s="7" t="s">
        <v>10</v>
      </c>
      <c r="B15" s="7" t="s">
        <v>9</v>
      </c>
      <c r="C15" s="7" t="s">
        <v>8</v>
      </c>
      <c r="D15" s="7" t="s">
        <v>7</v>
      </c>
    </row>
    <row r="16" spans="1:15" x14ac:dyDescent="0.35">
      <c r="A16" s="8">
        <v>30602.35</v>
      </c>
      <c r="B16" s="8">
        <v>0</v>
      </c>
      <c r="C16" s="8">
        <v>4862.9279999999999</v>
      </c>
      <c r="D16" s="8">
        <v>52922.3</v>
      </c>
    </row>
    <row r="17" spans="1:4" x14ac:dyDescent="0.35">
      <c r="A17" s="8">
        <v>25432.66</v>
      </c>
      <c r="B17" s="8">
        <v>0</v>
      </c>
      <c r="C17" s="8">
        <v>0</v>
      </c>
      <c r="D17" s="8">
        <v>46268.67</v>
      </c>
    </row>
    <row r="18" spans="1:4" x14ac:dyDescent="0.35">
      <c r="A18" s="8">
        <v>26271.96</v>
      </c>
      <c r="B18" s="8">
        <v>0</v>
      </c>
      <c r="C18" s="8">
        <v>7492.9269999999997</v>
      </c>
      <c r="D18" s="8">
        <v>32020.89</v>
      </c>
    </row>
    <row r="19" spans="1:4" x14ac:dyDescent="0.35">
      <c r="A19" s="8">
        <v>32106.54</v>
      </c>
      <c r="B19" s="8">
        <v>3072.2240000000002</v>
      </c>
      <c r="C19" s="8">
        <v>0</v>
      </c>
      <c r="D19" s="8">
        <v>15896.78</v>
      </c>
    </row>
    <row r="20" spans="1:4" x14ac:dyDescent="0.35">
      <c r="A20" s="8">
        <v>67498.62</v>
      </c>
      <c r="B20" s="8">
        <v>0</v>
      </c>
      <c r="C20" s="8">
        <v>0</v>
      </c>
      <c r="D20" s="8">
        <v>38009.629999999997</v>
      </c>
    </row>
    <row r="21" spans="1:4" x14ac:dyDescent="0.35">
      <c r="A21" s="8">
        <v>29428.27</v>
      </c>
      <c r="B21" s="8">
        <v>0</v>
      </c>
      <c r="C21" s="8">
        <v>0</v>
      </c>
      <c r="D21" s="8">
        <v>30295.59</v>
      </c>
    </row>
    <row r="22" spans="1:4" x14ac:dyDescent="0.35">
      <c r="A22" s="8">
        <v>20624.23</v>
      </c>
      <c r="B22" s="8">
        <v>0</v>
      </c>
      <c r="C22" s="8">
        <v>0</v>
      </c>
      <c r="D22" s="8">
        <v>26907.27</v>
      </c>
    </row>
    <row r="23" spans="1:4" x14ac:dyDescent="0.35">
      <c r="A23" s="8">
        <v>47112.63</v>
      </c>
      <c r="B23" s="8">
        <v>0</v>
      </c>
      <c r="C23" s="8">
        <v>0</v>
      </c>
      <c r="D23" s="8">
        <v>32695.13</v>
      </c>
    </row>
    <row r="24" spans="1:4" x14ac:dyDescent="0.35">
      <c r="A24" s="8">
        <v>34353.480000000003</v>
      </c>
      <c r="B24" s="8">
        <v>0</v>
      </c>
      <c r="C24" s="8">
        <v>0</v>
      </c>
      <c r="D24" s="8">
        <v>22522.38</v>
      </c>
    </row>
    <row r="25" spans="1:4" x14ac:dyDescent="0.35">
      <c r="A25" s="8">
        <v>27780.82</v>
      </c>
      <c r="B25" s="8">
        <v>2466.4989999999998</v>
      </c>
      <c r="C25" s="8">
        <v>0</v>
      </c>
      <c r="D25" s="8">
        <v>10045.07</v>
      </c>
    </row>
    <row r="26" spans="1:4" x14ac:dyDescent="0.35">
      <c r="A26" s="8">
        <v>59454.47</v>
      </c>
      <c r="B26" s="8">
        <v>0</v>
      </c>
      <c r="C26" s="8">
        <v>0</v>
      </c>
      <c r="D26" s="8">
        <v>28486.2</v>
      </c>
    </row>
    <row r="27" spans="1:4" x14ac:dyDescent="0.35">
      <c r="A27" s="8">
        <v>39362.78</v>
      </c>
      <c r="B27" s="8">
        <v>0</v>
      </c>
      <c r="C27" s="8">
        <v>0</v>
      </c>
      <c r="D27" s="8">
        <v>0</v>
      </c>
    </row>
    <row r="28" spans="1:4" x14ac:dyDescent="0.35">
      <c r="A28" s="8">
        <v>0</v>
      </c>
      <c r="B28" s="8">
        <v>10853.22</v>
      </c>
      <c r="C28" s="8">
        <v>0</v>
      </c>
      <c r="D28" s="8">
        <v>21609.9</v>
      </c>
    </row>
    <row r="29" spans="1:4" x14ac:dyDescent="0.35">
      <c r="A29" s="8">
        <v>10820.52</v>
      </c>
      <c r="B29" s="8">
        <v>0</v>
      </c>
      <c r="C29" s="8">
        <v>0</v>
      </c>
      <c r="D29" s="8">
        <v>24120</v>
      </c>
    </row>
    <row r="30" spans="1:4" x14ac:dyDescent="0.35">
      <c r="A30" s="8">
        <v>14814.57</v>
      </c>
      <c r="B30" s="8">
        <v>0</v>
      </c>
      <c r="C30" s="8">
        <v>0</v>
      </c>
      <c r="D30" s="8">
        <v>13185.81</v>
      </c>
    </row>
    <row r="31" spans="1:4" x14ac:dyDescent="0.35">
      <c r="A31" s="8">
        <v>28556.27</v>
      </c>
      <c r="B31" s="8">
        <v>0</v>
      </c>
      <c r="C31" s="8">
        <v>0</v>
      </c>
      <c r="D31" s="8">
        <v>0</v>
      </c>
    </row>
    <row r="32" spans="1:4" x14ac:dyDescent="0.35">
      <c r="A32" s="8">
        <v>21605.23</v>
      </c>
      <c r="B32" s="8">
        <v>0</v>
      </c>
      <c r="C32" s="8">
        <v>0</v>
      </c>
      <c r="D32" s="8">
        <v>19230.599999999999</v>
      </c>
    </row>
    <row r="33" spans="1:8" x14ac:dyDescent="0.35">
      <c r="A33" s="8">
        <v>34876.68</v>
      </c>
      <c r="B33" s="8">
        <v>0</v>
      </c>
      <c r="C33" s="8">
        <v>0</v>
      </c>
      <c r="D33" s="8">
        <v>25754.99</v>
      </c>
    </row>
    <row r="34" spans="1:8" x14ac:dyDescent="0.35">
      <c r="A34" s="8">
        <v>10488.85</v>
      </c>
      <c r="B34" s="8"/>
      <c r="C34" s="8">
        <v>0</v>
      </c>
      <c r="D34" s="8">
        <v>23617.040000000001</v>
      </c>
    </row>
    <row r="35" spans="1:8" x14ac:dyDescent="0.35">
      <c r="A35" s="8">
        <v>0</v>
      </c>
      <c r="B35" s="8"/>
      <c r="C35" s="8">
        <v>0</v>
      </c>
      <c r="D35" s="8">
        <v>8086.1940000000004</v>
      </c>
    </row>
    <row r="36" spans="1:8" x14ac:dyDescent="0.35">
      <c r="A36" s="8"/>
      <c r="B36" s="8"/>
      <c r="C36" s="8"/>
      <c r="D36" s="8">
        <v>0</v>
      </c>
    </row>
    <row r="37" spans="1:8" x14ac:dyDescent="0.35">
      <c r="A37" s="8"/>
      <c r="B37" s="8"/>
      <c r="C37" s="8"/>
      <c r="D37" s="8">
        <v>26857.439999999999</v>
      </c>
    </row>
    <row r="38" spans="1:8" x14ac:dyDescent="0.35">
      <c r="A38" s="8"/>
      <c r="B38" s="8"/>
      <c r="C38" s="8"/>
      <c r="D38" s="8">
        <v>36620.67</v>
      </c>
    </row>
    <row r="39" spans="1:8" x14ac:dyDescent="0.35">
      <c r="A39" s="8"/>
      <c r="B39" s="8"/>
      <c r="C39" s="8"/>
      <c r="D39" s="8">
        <v>0</v>
      </c>
    </row>
    <row r="40" spans="1:8" x14ac:dyDescent="0.35">
      <c r="A40" s="8"/>
      <c r="B40" s="8"/>
      <c r="C40" s="8"/>
      <c r="D40" s="8">
        <v>9936.0689999999995</v>
      </c>
    </row>
    <row r="41" spans="1:8" x14ac:dyDescent="0.35">
      <c r="A41" s="8"/>
      <c r="B41" s="8"/>
      <c r="C41" s="8"/>
      <c r="D41" s="8">
        <v>47888.08</v>
      </c>
    </row>
    <row r="42" spans="1:8" x14ac:dyDescent="0.35">
      <c r="A42" s="8"/>
      <c r="B42" s="8"/>
      <c r="C42" s="8"/>
      <c r="D42" s="8">
        <v>33646.54</v>
      </c>
    </row>
    <row r="43" spans="1:8" x14ac:dyDescent="0.35">
      <c r="A43" s="8"/>
      <c r="B43" s="8"/>
      <c r="C43" s="8"/>
      <c r="D43" s="8">
        <v>3013.0529999999999</v>
      </c>
    </row>
    <row r="44" spans="1:8" x14ac:dyDescent="0.35">
      <c r="A44" s="8"/>
      <c r="B44" s="8"/>
      <c r="C44" s="8"/>
      <c r="D44" s="8"/>
    </row>
    <row r="45" spans="1:8" x14ac:dyDescent="0.35">
      <c r="A45" s="8"/>
      <c r="B45" s="8"/>
      <c r="C45" s="8"/>
      <c r="D45" s="8"/>
    </row>
    <row r="46" spans="1:8" x14ac:dyDescent="0.35">
      <c r="A46" s="1" t="s">
        <v>12</v>
      </c>
      <c r="B46" s="8"/>
      <c r="C46" s="8"/>
      <c r="D46" s="8"/>
    </row>
    <row r="48" spans="1:8" x14ac:dyDescent="0.35">
      <c r="B48" s="1"/>
      <c r="C48" s="9" t="s">
        <v>13</v>
      </c>
      <c r="D48" s="9"/>
      <c r="E48" s="9"/>
      <c r="F48" s="9"/>
      <c r="G48" s="9"/>
      <c r="H48" s="9"/>
    </row>
    <row r="49" spans="1:8" x14ac:dyDescent="0.35">
      <c r="A49" s="10" t="s">
        <v>14</v>
      </c>
      <c r="B49" s="10"/>
      <c r="C49" s="10" t="s">
        <v>9</v>
      </c>
      <c r="D49" s="10"/>
      <c r="E49" s="10" t="s">
        <v>8</v>
      </c>
      <c r="F49" s="10"/>
      <c r="G49" s="10" t="s">
        <v>15</v>
      </c>
      <c r="H49" s="10"/>
    </row>
    <row r="50" spans="1:8" x14ac:dyDescent="0.35">
      <c r="A50" s="11" t="s">
        <v>16</v>
      </c>
      <c r="B50" s="12" t="s">
        <v>17</v>
      </c>
      <c r="C50" s="11" t="s">
        <v>16</v>
      </c>
      <c r="D50" s="12" t="s">
        <v>17</v>
      </c>
      <c r="E50" s="11" t="s">
        <v>16</v>
      </c>
      <c r="F50" s="12" t="s">
        <v>17</v>
      </c>
      <c r="G50" s="11" t="s">
        <v>16</v>
      </c>
      <c r="H50" s="12" t="s">
        <v>17</v>
      </c>
    </row>
    <row r="51" spans="1:8" x14ac:dyDescent="0.35">
      <c r="A51" s="8">
        <v>30602.345000000001</v>
      </c>
      <c r="B51" s="8">
        <v>39.282823323336608</v>
      </c>
      <c r="C51">
        <v>0</v>
      </c>
      <c r="D51">
        <v>0</v>
      </c>
      <c r="E51">
        <v>4862.9279999999999</v>
      </c>
      <c r="F51">
        <v>0</v>
      </c>
      <c r="G51">
        <v>52922.296999999999</v>
      </c>
      <c r="H51">
        <v>48.733855967464521</v>
      </c>
    </row>
    <row r="52" spans="1:8" x14ac:dyDescent="0.35">
      <c r="A52">
        <v>25432.662</v>
      </c>
      <c r="B52">
        <v>42.359476615637995</v>
      </c>
      <c r="C52" s="8">
        <v>0</v>
      </c>
      <c r="D52" s="8">
        <v>0</v>
      </c>
      <c r="E52">
        <v>0</v>
      </c>
      <c r="F52">
        <v>0</v>
      </c>
      <c r="G52">
        <v>46268.665000000001</v>
      </c>
      <c r="H52">
        <v>45.601986453143908</v>
      </c>
    </row>
    <row r="53" spans="1:8" x14ac:dyDescent="0.35">
      <c r="A53">
        <v>26271.956999999999</v>
      </c>
      <c r="B53">
        <v>33.311039468151144</v>
      </c>
      <c r="C53">
        <v>0</v>
      </c>
      <c r="D53">
        <v>0</v>
      </c>
      <c r="E53" s="8">
        <v>7492.9269999999997</v>
      </c>
      <c r="F53" s="8">
        <v>0</v>
      </c>
      <c r="G53">
        <v>32020.894</v>
      </c>
      <c r="H53">
        <v>41.347805918177599</v>
      </c>
    </row>
    <row r="54" spans="1:8" x14ac:dyDescent="0.35">
      <c r="A54">
        <v>32106.536</v>
      </c>
      <c r="B54">
        <v>44.173784280440096</v>
      </c>
      <c r="C54">
        <v>3072.2240000000002</v>
      </c>
      <c r="D54">
        <v>0</v>
      </c>
      <c r="E54">
        <v>0</v>
      </c>
      <c r="F54">
        <v>0</v>
      </c>
      <c r="G54" s="8">
        <v>15896.776000000002</v>
      </c>
      <c r="H54" s="8">
        <v>23.605599298071812</v>
      </c>
    </row>
    <row r="55" spans="1:8" x14ac:dyDescent="0.35">
      <c r="A55">
        <v>67498.623999999996</v>
      </c>
      <c r="B55">
        <v>41.473554894607531</v>
      </c>
      <c r="C55">
        <v>0</v>
      </c>
      <c r="D55">
        <v>0</v>
      </c>
      <c r="E55">
        <v>0</v>
      </c>
      <c r="F55">
        <v>0</v>
      </c>
      <c r="G55">
        <v>38009.629000000001</v>
      </c>
      <c r="H55">
        <v>46.525916076884627</v>
      </c>
    </row>
    <row r="56" spans="1:8" x14ac:dyDescent="0.35">
      <c r="A56">
        <v>29428.266</v>
      </c>
      <c r="B56">
        <v>43.450019921858733</v>
      </c>
      <c r="C56">
        <v>0</v>
      </c>
      <c r="D56">
        <v>0</v>
      </c>
      <c r="E56">
        <v>0</v>
      </c>
      <c r="F56">
        <v>0</v>
      </c>
      <c r="G56">
        <v>30295.59</v>
      </c>
      <c r="H56">
        <v>28.245399536211828</v>
      </c>
    </row>
    <row r="57" spans="1:8" x14ac:dyDescent="0.35">
      <c r="A57">
        <v>20624.233</v>
      </c>
      <c r="B57">
        <v>30.44024110140122</v>
      </c>
      <c r="C57">
        <v>0</v>
      </c>
      <c r="D57">
        <v>0</v>
      </c>
      <c r="E57">
        <v>0</v>
      </c>
      <c r="F57">
        <v>0</v>
      </c>
      <c r="G57">
        <v>26907.267</v>
      </c>
      <c r="H57">
        <v>43.603666408016636</v>
      </c>
    </row>
    <row r="58" spans="1:8" x14ac:dyDescent="0.35">
      <c r="A58">
        <v>47112.631999999998</v>
      </c>
      <c r="B58">
        <v>40.734319647369453</v>
      </c>
      <c r="C58">
        <v>0</v>
      </c>
      <c r="D58">
        <v>0</v>
      </c>
      <c r="E58">
        <v>0</v>
      </c>
      <c r="F58">
        <v>0</v>
      </c>
      <c r="G58">
        <v>32695.133000000002</v>
      </c>
      <c r="H58">
        <v>41.668455812373622</v>
      </c>
    </row>
    <row r="59" spans="1:8" x14ac:dyDescent="0.35">
      <c r="A59">
        <v>34353.480000000003</v>
      </c>
      <c r="B59">
        <v>40.19890531392204</v>
      </c>
      <c r="C59">
        <v>0</v>
      </c>
      <c r="D59">
        <v>0</v>
      </c>
      <c r="E59">
        <v>0</v>
      </c>
      <c r="F59">
        <v>0</v>
      </c>
      <c r="G59">
        <v>22522.379000000001</v>
      </c>
      <c r="H59">
        <v>37.085046055860758</v>
      </c>
    </row>
    <row r="60" spans="1:8" x14ac:dyDescent="0.35">
      <c r="A60">
        <v>27780.819</v>
      </c>
      <c r="B60">
        <v>36.650552244639123</v>
      </c>
      <c r="C60">
        <v>2466.4989999999998</v>
      </c>
      <c r="D60">
        <v>0</v>
      </c>
      <c r="E60">
        <v>0</v>
      </c>
      <c r="F60">
        <v>0</v>
      </c>
      <c r="G60">
        <v>10045.067999999999</v>
      </c>
      <c r="H60">
        <v>32.129854090968223</v>
      </c>
    </row>
    <row r="61" spans="1:8" x14ac:dyDescent="0.35">
      <c r="A61">
        <v>59454.472000000002</v>
      </c>
      <c r="B61">
        <v>40.33349599644756</v>
      </c>
      <c r="C61">
        <v>0</v>
      </c>
      <c r="D61">
        <v>0</v>
      </c>
      <c r="E61">
        <v>0</v>
      </c>
      <c r="F61">
        <v>0</v>
      </c>
      <c r="G61">
        <v>28486.201000000001</v>
      </c>
      <c r="H61">
        <v>37.364664396026136</v>
      </c>
    </row>
    <row r="62" spans="1:8" x14ac:dyDescent="0.35">
      <c r="A62">
        <v>39362.777999999998</v>
      </c>
      <c r="B62">
        <v>42.667768578550302</v>
      </c>
      <c r="C62">
        <v>0</v>
      </c>
      <c r="D62">
        <v>0</v>
      </c>
      <c r="E62">
        <v>0</v>
      </c>
      <c r="F62">
        <v>0</v>
      </c>
      <c r="G62">
        <v>0</v>
      </c>
      <c r="H62">
        <v>0</v>
      </c>
    </row>
    <row r="63" spans="1:8" x14ac:dyDescent="0.35">
      <c r="A63">
        <v>10820.521000000001</v>
      </c>
      <c r="B63">
        <v>30.233991395438366</v>
      </c>
      <c r="C63">
        <v>10853.221</v>
      </c>
      <c r="D63">
        <v>0</v>
      </c>
      <c r="E63">
        <v>0</v>
      </c>
      <c r="F63">
        <v>0</v>
      </c>
      <c r="G63">
        <v>21609.899999999998</v>
      </c>
      <c r="H63">
        <v>38.638099159303088</v>
      </c>
    </row>
    <row r="64" spans="1:8" x14ac:dyDescent="0.35">
      <c r="A64">
        <v>0</v>
      </c>
      <c r="B64">
        <v>0</v>
      </c>
      <c r="C64">
        <v>0</v>
      </c>
      <c r="D64">
        <v>0</v>
      </c>
      <c r="E64">
        <v>0</v>
      </c>
      <c r="F64">
        <v>0</v>
      </c>
      <c r="G64">
        <v>24119.998999999996</v>
      </c>
      <c r="H64">
        <v>34.764636022778127</v>
      </c>
    </row>
    <row r="65" spans="1:8" x14ac:dyDescent="0.35">
      <c r="A65">
        <v>14814.567999999999</v>
      </c>
      <c r="B65">
        <v>25.591473604875969</v>
      </c>
      <c r="C65">
        <v>0</v>
      </c>
      <c r="D65">
        <v>0</v>
      </c>
      <c r="E65">
        <v>0</v>
      </c>
      <c r="F65">
        <v>0</v>
      </c>
      <c r="G65">
        <v>13185.807000000001</v>
      </c>
      <c r="H65">
        <v>33.089892110506739</v>
      </c>
    </row>
    <row r="66" spans="1:8" x14ac:dyDescent="0.35">
      <c r="A66">
        <v>28556.272000000001</v>
      </c>
      <c r="B66">
        <v>42.003456400483785</v>
      </c>
      <c r="C66">
        <v>0</v>
      </c>
      <c r="D66">
        <v>0</v>
      </c>
      <c r="E66">
        <v>0</v>
      </c>
      <c r="F66">
        <v>0</v>
      </c>
      <c r="G66">
        <v>0</v>
      </c>
      <c r="H66">
        <v>0</v>
      </c>
    </row>
    <row r="67" spans="1:8" x14ac:dyDescent="0.35">
      <c r="A67">
        <v>21605.228000000003</v>
      </c>
      <c r="B67">
        <v>35.066212365035561</v>
      </c>
      <c r="C67">
        <v>0</v>
      </c>
      <c r="D67">
        <v>0</v>
      </c>
      <c r="E67">
        <v>0</v>
      </c>
      <c r="F67">
        <v>0</v>
      </c>
      <c r="G67">
        <v>19230.598999999998</v>
      </c>
      <c r="H67">
        <v>34.281988490922785</v>
      </c>
    </row>
    <row r="68" spans="1:8" x14ac:dyDescent="0.35">
      <c r="A68">
        <v>34876.677000000003</v>
      </c>
      <c r="B68">
        <v>47.522607024448511</v>
      </c>
      <c r="C68">
        <v>0</v>
      </c>
      <c r="D68">
        <v>0</v>
      </c>
      <c r="E68">
        <v>0</v>
      </c>
      <c r="F68">
        <v>0</v>
      </c>
      <c r="G68">
        <v>25754.988000000001</v>
      </c>
      <c r="H68">
        <v>35.989018821284162</v>
      </c>
    </row>
    <row r="69" spans="1:8" x14ac:dyDescent="0.35">
      <c r="A69">
        <v>10488.851000000001</v>
      </c>
      <c r="B69">
        <v>29.375204230658941</v>
      </c>
      <c r="E69">
        <v>0</v>
      </c>
      <c r="F69">
        <v>0</v>
      </c>
      <c r="G69">
        <v>23617.044000000002</v>
      </c>
      <c r="H69">
        <v>39.684016447190793</v>
      </c>
    </row>
    <row r="70" spans="1:8" x14ac:dyDescent="0.35">
      <c r="A70">
        <v>0</v>
      </c>
      <c r="B70">
        <v>24.516592984613908</v>
      </c>
      <c r="E70">
        <v>0</v>
      </c>
      <c r="F70">
        <v>0</v>
      </c>
      <c r="G70">
        <v>8086.1940000000004</v>
      </c>
      <c r="H70">
        <v>20.378031962359049</v>
      </c>
    </row>
    <row r="71" spans="1:8" x14ac:dyDescent="0.35">
      <c r="G71">
        <v>0</v>
      </c>
      <c r="H71">
        <v>0</v>
      </c>
    </row>
    <row r="72" spans="1:8" x14ac:dyDescent="0.35">
      <c r="G72">
        <v>26857.438999999998</v>
      </c>
      <c r="H72">
        <v>44.194841994044765</v>
      </c>
    </row>
    <row r="73" spans="1:8" x14ac:dyDescent="0.35">
      <c r="G73">
        <v>36620.665999999997</v>
      </c>
      <c r="H73">
        <v>34.511016646551212</v>
      </c>
    </row>
    <row r="74" spans="1:8" x14ac:dyDescent="0.35">
      <c r="G74">
        <v>0</v>
      </c>
      <c r="H74">
        <v>44.759807663738087</v>
      </c>
    </row>
    <row r="75" spans="1:8" x14ac:dyDescent="0.35">
      <c r="G75">
        <v>9936.0689999999995</v>
      </c>
      <c r="H75">
        <v>35.368371050048729</v>
      </c>
    </row>
    <row r="76" spans="1:8" x14ac:dyDescent="0.35">
      <c r="G76">
        <v>47888.084000000003</v>
      </c>
      <c r="H76">
        <v>45.483751104248263</v>
      </c>
    </row>
    <row r="77" spans="1:8" x14ac:dyDescent="0.35">
      <c r="G77">
        <v>33646.540999999997</v>
      </c>
      <c r="H77">
        <v>28.330928244164653</v>
      </c>
    </row>
    <row r="78" spans="1:8" x14ac:dyDescent="0.35">
      <c r="G78">
        <v>3013.0529999999999</v>
      </c>
      <c r="H78">
        <v>33.442285667000796</v>
      </c>
    </row>
  </sheetData>
  <mergeCells count="6">
    <mergeCell ref="G5:J5"/>
    <mergeCell ref="C48:H48"/>
    <mergeCell ref="A49:B49"/>
    <mergeCell ref="C49:D49"/>
    <mergeCell ref="E49:F49"/>
    <mergeCell ref="G49:H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IST Austria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PINHEIRO</dc:creator>
  <cp:lastModifiedBy>Diana PINHEIRO</cp:lastModifiedBy>
  <dcterms:created xsi:type="dcterms:W3CDTF">2020-04-01T07:57:12Z</dcterms:created>
  <dcterms:modified xsi:type="dcterms:W3CDTF">2020-04-01T07:57:26Z</dcterms:modified>
</cp:coreProperties>
</file>