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9" i="1" l="1"/>
  <c r="H159" i="1" s="1"/>
  <c r="E158" i="1"/>
  <c r="I158" i="1" s="1"/>
  <c r="I151" i="1"/>
  <c r="H151" i="1"/>
  <c r="G151" i="1"/>
  <c r="J151" i="1" s="1"/>
  <c r="I150" i="1"/>
  <c r="J150" i="1" s="1"/>
  <c r="H150" i="1"/>
  <c r="G150" i="1"/>
  <c r="E8" i="1"/>
  <c r="I8" i="1" s="1"/>
  <c r="E7" i="1"/>
  <c r="I7" i="1" s="1"/>
  <c r="G7" i="1" l="1"/>
  <c r="H7" i="1"/>
  <c r="H158" i="1"/>
  <c r="G8" i="1"/>
  <c r="G158" i="1"/>
  <c r="J158" i="1" s="1"/>
  <c r="H8" i="1"/>
  <c r="I159" i="1"/>
  <c r="G159" i="1"/>
  <c r="J159" i="1" s="1"/>
  <c r="J8" i="1" l="1"/>
  <c r="J7" i="1"/>
</calcChain>
</file>

<file path=xl/sharedStrings.xml><?xml version="1.0" encoding="utf-8"?>
<sst xmlns="http://schemas.openxmlformats.org/spreadsheetml/2006/main" count="53" uniqueCount="24">
  <si>
    <t>Figure 4 - Supplement 2</t>
  </si>
  <si>
    <t>B. Percentage of embryos with present, strongly reduced or absent pSMAD2/3</t>
  </si>
  <si>
    <t>pSMAD2/3</t>
  </si>
  <si>
    <t>in %</t>
  </si>
  <si>
    <t>Present</t>
  </si>
  <si>
    <t>Strongly reduced</t>
  </si>
  <si>
    <t>Absent</t>
  </si>
  <si>
    <t>Total</t>
  </si>
  <si>
    <t>Control</t>
  </si>
  <si>
    <t>DD-removed</t>
  </si>
  <si>
    <t>C. Percentage of pSmad2/3 positive nuclei</t>
  </si>
  <si>
    <t>50% epiboly</t>
  </si>
  <si>
    <t xml:space="preserve">control embryo </t>
  </si>
  <si>
    <t>DD-removed embryo</t>
  </si>
  <si>
    <t>D. Normalized intensity of brighest pSMAD2/3 nuclei</t>
  </si>
  <si>
    <t xml:space="preserve">Control embryo </t>
  </si>
  <si>
    <r>
      <t xml:space="preserve">F. Percentage of embryos with </t>
    </r>
    <r>
      <rPr>
        <b/>
        <i/>
        <sz val="10.5"/>
        <color theme="1"/>
        <rFont val="Arial"/>
        <family val="2"/>
      </rPr>
      <t>sebox::EGFP</t>
    </r>
    <r>
      <rPr>
        <b/>
        <sz val="10.5"/>
        <color theme="1"/>
        <rFont val="Arial"/>
        <family val="2"/>
      </rPr>
      <t xml:space="preserve"> present, reduced or absent</t>
    </r>
  </si>
  <si>
    <t>Reduced</t>
  </si>
  <si>
    <t>control embryos</t>
  </si>
  <si>
    <t>20</t>
  </si>
  <si>
    <t>0</t>
  </si>
  <si>
    <t>Ddremoved embryos</t>
  </si>
  <si>
    <t>29</t>
  </si>
  <si>
    <t>H. Percentage Percentage of control and CA-Alk8-overexpressing explants with present, strongly reduced or absent pMAD2/3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</si>
</sst>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"/>
      <name val="Arial"/>
    </font>
    <font>
      <sz val="10.5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.5"/>
      <color theme="1"/>
      <name val="Arial"/>
      <family val="2"/>
    </font>
    <font>
      <sz val="10.5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/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0" borderId="0" xfId="0" applyFont="1" applyFill="1"/>
    <xf numFmtId="0" fontId="6" fillId="3" borderId="0" xfId="0" applyFont="1" applyFill="1" applyAlignment="1">
      <alignment horizontal="center"/>
    </xf>
    <xf numFmtId="49" fontId="9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vertical="center"/>
    </xf>
    <xf numFmtId="49" fontId="11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workbookViewId="0">
      <selection sqref="A1:XFD1048576"/>
    </sheetView>
  </sheetViews>
  <sheetFormatPr defaultRowHeight="14.5" x14ac:dyDescent="0.35"/>
  <sheetData>
    <row r="1" spans="1:18" x14ac:dyDescent="0.35">
      <c r="A1" s="1" t="s">
        <v>0</v>
      </c>
    </row>
    <row r="3" spans="1:18" x14ac:dyDescent="0.35">
      <c r="A3" s="1" t="s">
        <v>1</v>
      </c>
    </row>
    <row r="4" spans="1:18" x14ac:dyDescent="0.35">
      <c r="A4" s="1"/>
    </row>
    <row r="5" spans="1:18" x14ac:dyDescent="0.35">
      <c r="B5" s="2" t="s">
        <v>2</v>
      </c>
      <c r="C5" s="2"/>
      <c r="D5" s="2"/>
      <c r="G5" s="2" t="s">
        <v>3</v>
      </c>
      <c r="H5" s="2"/>
      <c r="I5" s="2"/>
      <c r="J5" s="2"/>
    </row>
    <row r="6" spans="1:18" x14ac:dyDescent="0.35">
      <c r="B6" s="3" t="s">
        <v>4</v>
      </c>
      <c r="C6" s="3" t="s">
        <v>5</v>
      </c>
      <c r="D6" s="3" t="s">
        <v>6</v>
      </c>
      <c r="E6" s="3" t="s">
        <v>7</v>
      </c>
      <c r="G6" s="3" t="s">
        <v>4</v>
      </c>
      <c r="H6" s="3" t="s">
        <v>5</v>
      </c>
      <c r="I6" s="3" t="s">
        <v>6</v>
      </c>
      <c r="J6" s="3" t="s">
        <v>7</v>
      </c>
    </row>
    <row r="7" spans="1:18" x14ac:dyDescent="0.35">
      <c r="A7" s="4" t="s">
        <v>8</v>
      </c>
      <c r="B7">
        <v>24</v>
      </c>
      <c r="C7">
        <v>0</v>
      </c>
      <c r="D7">
        <v>0</v>
      </c>
      <c r="E7">
        <f>B7+C7+D7</f>
        <v>24</v>
      </c>
      <c r="G7" s="5">
        <f>(B7/E7)*100</f>
        <v>100</v>
      </c>
      <c r="H7" s="5">
        <f>(C7/E7)*100</f>
        <v>0</v>
      </c>
      <c r="I7" s="5">
        <f>(D7/E7)*100</f>
        <v>0</v>
      </c>
      <c r="J7">
        <f>SUM(G7:I7)</f>
        <v>100</v>
      </c>
    </row>
    <row r="8" spans="1:18" x14ac:dyDescent="0.35">
      <c r="A8" s="4" t="s">
        <v>9</v>
      </c>
      <c r="B8">
        <v>23</v>
      </c>
      <c r="C8">
        <v>0</v>
      </c>
      <c r="D8">
        <v>2</v>
      </c>
      <c r="E8">
        <f>B8+C8+D8</f>
        <v>25</v>
      </c>
      <c r="G8" s="5">
        <f>(B8/E8)*100</f>
        <v>92</v>
      </c>
      <c r="H8" s="5">
        <f>(C8/E8)*100</f>
        <v>0</v>
      </c>
      <c r="I8" s="5">
        <f>(D8/E8)*100</f>
        <v>8</v>
      </c>
      <c r="J8">
        <f>SUM(G8:I8)</f>
        <v>100</v>
      </c>
    </row>
    <row r="11" spans="1:18" s="6" customFormat="1" ht="13.5" x14ac:dyDescent="0.35">
      <c r="A11" s="1" t="s">
        <v>10</v>
      </c>
      <c r="R11" s="7"/>
    </row>
    <row r="12" spans="1:18" s="6" customFormat="1" x14ac:dyDescent="0.35">
      <c r="A12" s="8" t="s">
        <v>11</v>
      </c>
      <c r="B12" s="8"/>
      <c r="C12"/>
      <c r="D12"/>
      <c r="E12"/>
      <c r="F12"/>
      <c r="G12"/>
      <c r="H12"/>
      <c r="I12"/>
      <c r="R12" s="7"/>
    </row>
    <row r="13" spans="1:18" s="6" customFormat="1" x14ac:dyDescent="0.35">
      <c r="A13" s="9" t="s">
        <v>12</v>
      </c>
      <c r="B13" s="9" t="s">
        <v>13</v>
      </c>
      <c r="C13"/>
      <c r="D13"/>
      <c r="E13"/>
      <c r="F13"/>
      <c r="G13"/>
      <c r="H13"/>
      <c r="I13"/>
      <c r="R13" s="7"/>
    </row>
    <row r="14" spans="1:18" x14ac:dyDescent="0.35">
      <c r="A14" s="10">
        <v>30.543320000000001</v>
      </c>
      <c r="B14" s="10">
        <v>40.650410000000001</v>
      </c>
    </row>
    <row r="15" spans="1:18" x14ac:dyDescent="0.35">
      <c r="A15" s="10">
        <v>33.580979999999997</v>
      </c>
      <c r="B15" s="10">
        <v>24.675319999999999</v>
      </c>
    </row>
    <row r="16" spans="1:18" x14ac:dyDescent="0.35">
      <c r="A16" s="10">
        <v>38.48921</v>
      </c>
      <c r="B16" s="10">
        <v>42.392910000000001</v>
      </c>
    </row>
    <row r="17" spans="1:19" x14ac:dyDescent="0.35">
      <c r="A17" s="10">
        <v>45.833329999999997</v>
      </c>
      <c r="B17" s="10">
        <v>26.56467</v>
      </c>
    </row>
    <row r="18" spans="1:19" x14ac:dyDescent="0.35">
      <c r="A18" s="10">
        <v>47.619050000000001</v>
      </c>
      <c r="B18" s="10">
        <v>51.241529999999997</v>
      </c>
    </row>
    <row r="19" spans="1:19" x14ac:dyDescent="0.35">
      <c r="A19" s="10">
        <v>70.449680000000001</v>
      </c>
      <c r="B19" s="10">
        <v>52.48509</v>
      </c>
    </row>
    <row r="20" spans="1:19" x14ac:dyDescent="0.35">
      <c r="A20" s="10">
        <v>67.962959999999995</v>
      </c>
      <c r="B20" s="10">
        <v>60.645159999999997</v>
      </c>
    </row>
    <row r="21" spans="1:19" x14ac:dyDescent="0.35">
      <c r="A21" s="10">
        <v>55.876289999999997</v>
      </c>
      <c r="B21" s="10">
        <v>60.986550000000001</v>
      </c>
    </row>
    <row r="22" spans="1:19" x14ac:dyDescent="0.35">
      <c r="A22" s="10">
        <v>48.382559999999998</v>
      </c>
      <c r="B22" s="10">
        <v>65.552700000000002</v>
      </c>
    </row>
    <row r="23" spans="1:19" x14ac:dyDescent="0.35">
      <c r="A23" s="10">
        <v>61.974110000000003</v>
      </c>
    </row>
    <row r="26" spans="1:19" x14ac:dyDescent="0.35">
      <c r="A26" s="1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9" x14ac:dyDescent="0.35">
      <c r="A27" s="8" t="s">
        <v>11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11" t="s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2" t="s">
        <v>13</v>
      </c>
      <c r="L28" s="12"/>
      <c r="M28" s="12"/>
      <c r="N28" s="12"/>
      <c r="O28" s="12"/>
      <c r="P28" s="12"/>
      <c r="Q28" s="12"/>
      <c r="R28" s="12"/>
      <c r="S28" s="12"/>
    </row>
    <row r="29" spans="1:19" x14ac:dyDescent="0.35">
      <c r="A29" s="10">
        <v>0.37567400000000001</v>
      </c>
      <c r="B29" s="10">
        <v>0.586422</v>
      </c>
      <c r="C29" s="10">
        <v>0.72971600000000003</v>
      </c>
      <c r="D29" s="10">
        <v>0.85175299999999998</v>
      </c>
      <c r="E29" s="10">
        <v>0.58474800000000005</v>
      </c>
      <c r="F29" s="10">
        <v>1.8312040000000001</v>
      </c>
      <c r="G29" s="10">
        <v>1.727401</v>
      </c>
      <c r="H29" s="10">
        <v>1.319807</v>
      </c>
      <c r="I29" s="10">
        <v>1.6412869999999999</v>
      </c>
      <c r="J29" s="10">
        <v>1.720642</v>
      </c>
      <c r="K29" s="10">
        <v>0.37902799999999998</v>
      </c>
      <c r="L29" s="10">
        <v>0.34259400000000001</v>
      </c>
      <c r="M29" s="10">
        <v>0.64162799999999998</v>
      </c>
      <c r="N29" s="10">
        <v>0.38307394299999997</v>
      </c>
      <c r="O29" s="10">
        <v>0.77694917399999996</v>
      </c>
      <c r="P29" s="10">
        <v>1.0247759999999999</v>
      </c>
      <c r="Q29" s="10">
        <v>1.6394230000000001</v>
      </c>
      <c r="R29" s="10">
        <v>2.61964</v>
      </c>
      <c r="S29" s="10">
        <v>3.3000639999999999</v>
      </c>
    </row>
    <row r="30" spans="1:19" x14ac:dyDescent="0.35">
      <c r="A30" s="10">
        <v>0.34514899999999998</v>
      </c>
      <c r="B30" s="10">
        <v>0.51343300000000003</v>
      </c>
      <c r="C30" s="10">
        <v>0.71820499999999998</v>
      </c>
      <c r="D30" s="10">
        <v>0.74770800000000004</v>
      </c>
      <c r="E30" s="10">
        <v>0.58356799999999998</v>
      </c>
      <c r="F30" s="10">
        <v>1.793301</v>
      </c>
      <c r="G30" s="10">
        <v>1.723962</v>
      </c>
      <c r="H30" s="10">
        <v>1.158695</v>
      </c>
      <c r="I30" s="10">
        <v>1.3251550000000001</v>
      </c>
      <c r="J30" s="10">
        <v>1.6775850000000001</v>
      </c>
      <c r="K30" s="10">
        <v>0.37148700000000001</v>
      </c>
      <c r="L30" s="10">
        <v>0.28278700000000001</v>
      </c>
      <c r="M30" s="10">
        <v>0.62403900000000001</v>
      </c>
      <c r="N30" s="10">
        <v>0.35822844100000001</v>
      </c>
      <c r="O30" s="10">
        <v>0.759530602</v>
      </c>
      <c r="P30" s="10">
        <v>0.93800600000000001</v>
      </c>
      <c r="Q30" s="10">
        <v>1.4514370000000001</v>
      </c>
      <c r="R30" s="10">
        <v>2.352452</v>
      </c>
      <c r="S30" s="10">
        <v>3.2723200000000001</v>
      </c>
    </row>
    <row r="31" spans="1:19" x14ac:dyDescent="0.35">
      <c r="A31" s="10">
        <v>0.30257499999999998</v>
      </c>
      <c r="B31" s="10">
        <v>0.43965199999999999</v>
      </c>
      <c r="C31" s="10">
        <v>0.69105000000000005</v>
      </c>
      <c r="D31" s="10">
        <v>0.73879899999999998</v>
      </c>
      <c r="E31" s="10">
        <v>0.54737999999999998</v>
      </c>
      <c r="F31" s="10">
        <v>1.7861670000000001</v>
      </c>
      <c r="G31" s="10">
        <v>1.6944459999999999</v>
      </c>
      <c r="H31" s="10">
        <v>1.14801</v>
      </c>
      <c r="I31" s="10">
        <v>1.3052600000000001</v>
      </c>
      <c r="J31" s="10">
        <v>1.590881</v>
      </c>
      <c r="K31" s="10">
        <v>0.368537</v>
      </c>
      <c r="L31" s="10">
        <v>0.26231399999999999</v>
      </c>
      <c r="M31" s="10">
        <v>0.57847700000000002</v>
      </c>
      <c r="N31" s="10">
        <v>0.31236565999999999</v>
      </c>
      <c r="O31" s="10">
        <v>0.67758286999999995</v>
      </c>
      <c r="P31" s="10">
        <v>0.81303599999999998</v>
      </c>
      <c r="Q31" s="10">
        <v>1.4418120000000001</v>
      </c>
      <c r="R31" s="10">
        <v>2.2390490000000001</v>
      </c>
      <c r="S31" s="10">
        <v>3.1854049999999998</v>
      </c>
    </row>
    <row r="32" spans="1:19" x14ac:dyDescent="0.35">
      <c r="A32" s="10">
        <v>0.29911599999999999</v>
      </c>
      <c r="B32" s="10">
        <v>0.40622599999999998</v>
      </c>
      <c r="C32" s="10">
        <v>0.67109600000000003</v>
      </c>
      <c r="D32" s="10">
        <v>0.71508300000000002</v>
      </c>
      <c r="E32" s="10">
        <v>0.54362900000000003</v>
      </c>
      <c r="F32" s="10">
        <v>1.684763</v>
      </c>
      <c r="G32" s="10">
        <v>1.5412159999999999</v>
      </c>
      <c r="H32" s="10">
        <v>1.1215550000000001</v>
      </c>
      <c r="I32" s="10">
        <v>1.1115569999999999</v>
      </c>
      <c r="J32" s="10">
        <v>1.5057240000000001</v>
      </c>
      <c r="K32" s="10">
        <v>0.361091</v>
      </c>
      <c r="L32" s="10">
        <v>0.26061699999999999</v>
      </c>
      <c r="M32" s="10">
        <v>0.55896699999999999</v>
      </c>
      <c r="N32" s="10">
        <v>0.30786277400000001</v>
      </c>
      <c r="O32" s="10">
        <v>0.67644987999999995</v>
      </c>
      <c r="P32" s="10">
        <v>0.80912099999999998</v>
      </c>
      <c r="Q32" s="10">
        <v>1.4105909999999999</v>
      </c>
      <c r="R32" s="10">
        <v>2.2325140000000001</v>
      </c>
      <c r="S32" s="10">
        <v>3.1464500000000002</v>
      </c>
    </row>
    <row r="33" spans="1:19" x14ac:dyDescent="0.35">
      <c r="A33" s="10">
        <v>0.29780000000000001</v>
      </c>
      <c r="B33" s="10">
        <v>0.40567300000000001</v>
      </c>
      <c r="C33" s="10">
        <v>0.665825</v>
      </c>
      <c r="D33" s="10">
        <v>0.70393700000000003</v>
      </c>
      <c r="E33" s="10">
        <v>0.51364900000000002</v>
      </c>
      <c r="F33" s="10">
        <v>1.669376</v>
      </c>
      <c r="G33" s="10">
        <v>1.519617</v>
      </c>
      <c r="H33" s="10">
        <v>1.0912189999999999</v>
      </c>
      <c r="I33" s="10">
        <v>1.0743320000000001</v>
      </c>
      <c r="J33" s="10">
        <v>1.425584</v>
      </c>
      <c r="K33" s="10">
        <v>0.36052699999999999</v>
      </c>
      <c r="L33" s="10">
        <v>0.245449</v>
      </c>
      <c r="M33" s="10">
        <v>0.55563399999999996</v>
      </c>
      <c r="N33" s="10">
        <v>0.30328636199999998</v>
      </c>
      <c r="O33" s="10">
        <v>0.61441815099999997</v>
      </c>
      <c r="P33" s="10">
        <v>0.76596699999999995</v>
      </c>
      <c r="Q33" s="10">
        <v>1.397896</v>
      </c>
      <c r="R33" s="10">
        <v>2.0373999999999999</v>
      </c>
      <c r="S33" s="10">
        <v>2.9650569999999998</v>
      </c>
    </row>
    <row r="34" spans="1:19" x14ac:dyDescent="0.35">
      <c r="A34" s="10">
        <v>0.29346100000000003</v>
      </c>
      <c r="B34" s="10">
        <v>0.39645799999999998</v>
      </c>
      <c r="C34" s="10">
        <v>0.64404799999999995</v>
      </c>
      <c r="D34" s="10">
        <v>0.66611399999999998</v>
      </c>
      <c r="E34" s="10">
        <v>0.51206200000000002</v>
      </c>
      <c r="F34" s="10">
        <v>1.668021</v>
      </c>
      <c r="G34" s="10">
        <v>1.5150729999999999</v>
      </c>
      <c r="H34" s="10">
        <v>1.0859000000000001</v>
      </c>
      <c r="I34" s="10">
        <v>1.0742860000000001</v>
      </c>
      <c r="J34" s="10">
        <v>1.4149039999999999</v>
      </c>
      <c r="K34" s="10">
        <v>0.348078</v>
      </c>
      <c r="L34" s="10">
        <v>0.24268300000000001</v>
      </c>
      <c r="M34" s="10">
        <v>0.530165</v>
      </c>
      <c r="N34" s="10">
        <v>0.29984620699999998</v>
      </c>
      <c r="O34" s="10">
        <v>0.58933662399999998</v>
      </c>
      <c r="P34" s="10">
        <v>0.736236</v>
      </c>
      <c r="Q34" s="10">
        <v>1.3953599999999999</v>
      </c>
      <c r="R34" s="10">
        <v>1.9822599999999999</v>
      </c>
      <c r="S34" s="10">
        <v>2.9427370000000002</v>
      </c>
    </row>
    <row r="35" spans="1:19" x14ac:dyDescent="0.35">
      <c r="A35" s="10">
        <v>0.29255399999999998</v>
      </c>
      <c r="B35" s="10">
        <v>0.391542</v>
      </c>
      <c r="C35" s="10">
        <v>0.637652</v>
      </c>
      <c r="D35" s="10">
        <v>0.62902999999999998</v>
      </c>
      <c r="E35" s="10">
        <v>0.51080199999999998</v>
      </c>
      <c r="F35" s="10">
        <v>1.6587780000000001</v>
      </c>
      <c r="G35" s="10">
        <v>1.4317359999999999</v>
      </c>
      <c r="H35" s="10">
        <v>1.079812</v>
      </c>
      <c r="I35" s="10">
        <v>1.051496</v>
      </c>
      <c r="J35" s="10">
        <v>1.389893</v>
      </c>
      <c r="K35" s="10">
        <v>0.33617200000000003</v>
      </c>
      <c r="L35" s="10">
        <v>0.23921300000000001</v>
      </c>
      <c r="M35" s="10">
        <v>0.52286900000000003</v>
      </c>
      <c r="N35" s="10">
        <v>0.29551263799999999</v>
      </c>
      <c r="O35" s="10">
        <v>0.55208497899999998</v>
      </c>
      <c r="P35" s="10">
        <v>0.72550000000000003</v>
      </c>
      <c r="Q35" s="10">
        <v>1.385866</v>
      </c>
      <c r="R35" s="10">
        <v>1.930078</v>
      </c>
      <c r="S35" s="10">
        <v>2.8767040000000001</v>
      </c>
    </row>
    <row r="36" spans="1:19" x14ac:dyDescent="0.35">
      <c r="A36" s="10">
        <v>0.29244700000000001</v>
      </c>
      <c r="B36" s="10">
        <v>0.39122600000000002</v>
      </c>
      <c r="C36" s="10">
        <v>0.63039199999999995</v>
      </c>
      <c r="D36" s="10">
        <v>0.62838499999999997</v>
      </c>
      <c r="E36" s="10">
        <v>0.50701700000000005</v>
      </c>
      <c r="F36" s="10">
        <v>1.648074</v>
      </c>
      <c r="G36" s="10">
        <v>1.4243189999999999</v>
      </c>
      <c r="H36" s="10">
        <v>1.0532859999999999</v>
      </c>
      <c r="I36" s="10">
        <v>1.0333060000000001</v>
      </c>
      <c r="J36" s="10">
        <v>1.3872789999999999</v>
      </c>
      <c r="K36" s="10">
        <v>0.33380700000000002</v>
      </c>
      <c r="L36" s="10">
        <v>0.22626499999999999</v>
      </c>
      <c r="M36" s="10">
        <v>0.52069600000000005</v>
      </c>
      <c r="N36" s="10">
        <v>0.28038208399999998</v>
      </c>
      <c r="O36" s="10">
        <v>0.52575976000000002</v>
      </c>
      <c r="P36" s="10">
        <v>0.69630000000000003</v>
      </c>
      <c r="Q36" s="10">
        <v>1.3799189999999999</v>
      </c>
      <c r="R36" s="10">
        <v>1.9259679999999999</v>
      </c>
      <c r="S36" s="10">
        <v>2.864039</v>
      </c>
    </row>
    <row r="37" spans="1:19" x14ac:dyDescent="0.35">
      <c r="A37" s="10">
        <v>0.28813699999999998</v>
      </c>
      <c r="B37" s="10">
        <v>0.36237599999999998</v>
      </c>
      <c r="C37" s="10">
        <v>0.62897700000000001</v>
      </c>
      <c r="D37" s="10">
        <v>0.60986499999999999</v>
      </c>
      <c r="E37" s="10">
        <v>0.49989699999999998</v>
      </c>
      <c r="F37" s="10">
        <v>1.6402890000000001</v>
      </c>
      <c r="G37" s="10">
        <v>1.422488</v>
      </c>
      <c r="H37" s="10">
        <v>1.011889</v>
      </c>
      <c r="I37" s="10">
        <v>1.0328360000000001</v>
      </c>
      <c r="J37" s="10">
        <v>1.36954</v>
      </c>
      <c r="K37" s="10">
        <v>0.33061200000000002</v>
      </c>
      <c r="L37" s="10">
        <v>0.22589699999999999</v>
      </c>
      <c r="M37" s="10">
        <v>0.51329400000000003</v>
      </c>
      <c r="N37" s="10">
        <v>0.27470082699999998</v>
      </c>
      <c r="O37" s="10">
        <v>0.50934164599999998</v>
      </c>
      <c r="P37" s="10">
        <v>0.66560299999999994</v>
      </c>
      <c r="Q37" s="10">
        <v>1.366724</v>
      </c>
      <c r="R37" s="10">
        <v>1.861183</v>
      </c>
      <c r="S37" s="10">
        <v>2.8502130000000001</v>
      </c>
    </row>
    <row r="38" spans="1:19" x14ac:dyDescent="0.35">
      <c r="A38" s="10">
        <v>0.28729900000000003</v>
      </c>
      <c r="B38" s="10">
        <v>0.35970099999999999</v>
      </c>
      <c r="C38" s="10">
        <v>0.61935799999999996</v>
      </c>
      <c r="D38" s="10">
        <v>0.58699000000000001</v>
      </c>
      <c r="E38" s="10">
        <v>0.48673</v>
      </c>
      <c r="F38" s="10">
        <v>1.6219129999999999</v>
      </c>
      <c r="G38" s="10">
        <v>1.410142</v>
      </c>
      <c r="H38" s="10">
        <v>1.0100549999999999</v>
      </c>
      <c r="I38" s="10">
        <v>1.031534</v>
      </c>
      <c r="J38" s="10">
        <v>1.35829</v>
      </c>
      <c r="K38" s="10">
        <v>0.329318</v>
      </c>
      <c r="L38" s="10">
        <v>0.221605</v>
      </c>
      <c r="M38" s="10">
        <v>0.51302099999999995</v>
      </c>
      <c r="N38" s="10">
        <v>0.27293809499999999</v>
      </c>
      <c r="O38" s="10">
        <v>0.50829868</v>
      </c>
      <c r="P38" s="10">
        <v>0.65523500000000001</v>
      </c>
      <c r="Q38" s="10">
        <v>1.361054</v>
      </c>
      <c r="R38" s="10">
        <v>1.774891</v>
      </c>
      <c r="S38" s="10">
        <v>2.7985859999999998</v>
      </c>
    </row>
    <row r="39" spans="1:19" x14ac:dyDescent="0.35">
      <c r="A39" s="10">
        <v>0.27371499999999999</v>
      </c>
      <c r="B39" s="10">
        <v>0.34976499999999999</v>
      </c>
      <c r="C39" s="10">
        <v>0.57487999999999995</v>
      </c>
      <c r="D39" s="10">
        <v>0.57267699999999999</v>
      </c>
      <c r="E39" s="10">
        <v>0.482375</v>
      </c>
      <c r="F39" s="10">
        <v>1.608806</v>
      </c>
      <c r="G39" s="10">
        <v>1.399322</v>
      </c>
      <c r="H39" s="10">
        <v>0.99922</v>
      </c>
      <c r="I39" s="10">
        <v>1.0172399999999999</v>
      </c>
      <c r="J39" s="10">
        <v>1.3505910000000001</v>
      </c>
      <c r="K39" s="10">
        <v>0.328426</v>
      </c>
      <c r="L39" s="10">
        <v>0.22156100000000001</v>
      </c>
      <c r="M39" s="10">
        <v>0.50997700000000001</v>
      </c>
      <c r="N39" s="10">
        <v>0.272725045</v>
      </c>
      <c r="O39" s="10">
        <v>0.50686363700000003</v>
      </c>
      <c r="P39" s="10">
        <v>0.65403199999999995</v>
      </c>
      <c r="Q39" s="10">
        <v>1.327332</v>
      </c>
      <c r="R39" s="10">
        <v>1.759789</v>
      </c>
      <c r="S39" s="10">
        <v>2.7575280000000002</v>
      </c>
    </row>
    <row r="40" spans="1:19" x14ac:dyDescent="0.35">
      <c r="A40" s="10">
        <v>0.27100600000000002</v>
      </c>
      <c r="B40" s="10">
        <v>0.34835300000000002</v>
      </c>
      <c r="C40" s="10">
        <v>0.56532400000000005</v>
      </c>
      <c r="D40" s="10">
        <v>0.57147800000000004</v>
      </c>
      <c r="E40" s="10">
        <v>0.47412300000000002</v>
      </c>
      <c r="F40" s="10">
        <v>1.607067</v>
      </c>
      <c r="G40" s="10">
        <v>1.3702589999999999</v>
      </c>
      <c r="H40" s="10">
        <v>0.99715200000000004</v>
      </c>
      <c r="I40" s="10">
        <v>1.015023</v>
      </c>
      <c r="J40" s="10">
        <v>1.345871</v>
      </c>
      <c r="K40" s="10">
        <v>0.32300099999999998</v>
      </c>
      <c r="L40" s="10">
        <v>0.220915</v>
      </c>
      <c r="M40" s="10">
        <v>0.50132399999999999</v>
      </c>
      <c r="N40" s="10">
        <v>0.270636143</v>
      </c>
      <c r="O40" s="10">
        <v>0.50674100799999999</v>
      </c>
      <c r="P40" s="10">
        <v>0.65168199999999998</v>
      </c>
      <c r="Q40" s="10">
        <v>1.284435</v>
      </c>
      <c r="R40" s="10">
        <v>1.718156</v>
      </c>
      <c r="S40" s="10">
        <v>2.717114</v>
      </c>
    </row>
    <row r="41" spans="1:19" x14ac:dyDescent="0.35">
      <c r="A41" s="10">
        <v>0.26985999999999999</v>
      </c>
      <c r="B41" s="10">
        <v>0.33163300000000001</v>
      </c>
      <c r="C41" s="10">
        <v>0.55943600000000004</v>
      </c>
      <c r="D41" s="10">
        <v>0.55691900000000005</v>
      </c>
      <c r="E41" s="10">
        <v>0.45777499999999999</v>
      </c>
      <c r="F41" s="10">
        <v>1.605111</v>
      </c>
      <c r="G41" s="10">
        <v>1.35572</v>
      </c>
      <c r="H41" s="10">
        <v>0.98381799999999997</v>
      </c>
      <c r="I41" s="10">
        <v>1.0123899999999999</v>
      </c>
      <c r="J41" s="10">
        <v>1.340649</v>
      </c>
      <c r="K41" s="10">
        <v>0.320104</v>
      </c>
      <c r="L41" s="10">
        <v>0.21629699999999999</v>
      </c>
      <c r="M41" s="10">
        <v>0.49172199999999999</v>
      </c>
      <c r="N41" s="10">
        <v>0.26643344600000002</v>
      </c>
      <c r="O41" s="10">
        <v>0.49223983999999998</v>
      </c>
      <c r="P41" s="10">
        <v>0.64995899999999995</v>
      </c>
      <c r="Q41" s="10">
        <v>1.2623089999999999</v>
      </c>
      <c r="R41" s="10">
        <v>1.717579</v>
      </c>
      <c r="S41" s="10">
        <v>2.7029130000000001</v>
      </c>
    </row>
    <row r="42" spans="1:19" x14ac:dyDescent="0.35">
      <c r="A42" s="10">
        <v>0.26918700000000001</v>
      </c>
      <c r="B42" s="10">
        <v>0.32922099999999999</v>
      </c>
      <c r="C42" s="10">
        <v>0.54420400000000002</v>
      </c>
      <c r="D42" s="10">
        <v>0.55338100000000001</v>
      </c>
      <c r="E42" s="10">
        <v>0.45358500000000002</v>
      </c>
      <c r="F42" s="10">
        <v>1.592055</v>
      </c>
      <c r="G42" s="10">
        <v>1.3504579999999999</v>
      </c>
      <c r="H42" s="10">
        <v>0.97639600000000004</v>
      </c>
      <c r="I42" s="10">
        <v>0.98568199999999995</v>
      </c>
      <c r="J42" s="10">
        <v>1.337844</v>
      </c>
      <c r="K42" s="10">
        <v>0.31767099999999998</v>
      </c>
      <c r="L42" s="10">
        <v>0.21562200000000001</v>
      </c>
      <c r="M42" s="10">
        <v>0.48918899999999998</v>
      </c>
      <c r="N42" s="10">
        <v>0.26539166800000002</v>
      </c>
      <c r="O42" s="10">
        <v>0.48767380500000002</v>
      </c>
      <c r="P42" s="10">
        <v>0.63937200000000005</v>
      </c>
      <c r="Q42" s="10">
        <v>1.2418199999999999</v>
      </c>
      <c r="R42" s="10">
        <v>1.7103010000000001</v>
      </c>
      <c r="S42" s="10">
        <v>2.6726830000000001</v>
      </c>
    </row>
    <row r="43" spans="1:19" x14ac:dyDescent="0.35">
      <c r="A43" s="10">
        <v>0.26537500000000003</v>
      </c>
      <c r="B43" s="10">
        <v>0.32892700000000002</v>
      </c>
      <c r="C43" s="10">
        <v>0.52390899999999996</v>
      </c>
      <c r="D43" s="10">
        <v>0.55332999999999999</v>
      </c>
      <c r="E43" s="10">
        <v>0.44405299999999998</v>
      </c>
      <c r="F43" s="10">
        <v>1.590851</v>
      </c>
      <c r="G43" s="10">
        <v>1.342066</v>
      </c>
      <c r="H43" s="10">
        <v>0.92469900000000005</v>
      </c>
      <c r="I43" s="10">
        <v>0.94040299999999999</v>
      </c>
      <c r="J43" s="10">
        <v>1.335826</v>
      </c>
      <c r="K43" s="10">
        <v>0.312718</v>
      </c>
      <c r="L43" s="10">
        <v>0.21380399999999999</v>
      </c>
      <c r="M43" s="10">
        <v>0.48677999999999999</v>
      </c>
      <c r="N43" s="10">
        <v>0.26317896600000001</v>
      </c>
      <c r="O43" s="10">
        <v>0.48429376099999999</v>
      </c>
      <c r="P43" s="10">
        <v>0.63492199999999999</v>
      </c>
      <c r="Q43" s="10">
        <v>1.2415799999999999</v>
      </c>
      <c r="R43" s="10">
        <v>1.6986920000000001</v>
      </c>
      <c r="S43" s="10">
        <v>2.6632769999999999</v>
      </c>
    </row>
    <row r="44" spans="1:19" x14ac:dyDescent="0.35">
      <c r="A44" s="10">
        <v>0.25950800000000002</v>
      </c>
      <c r="B44" s="10">
        <v>0.32366299999999998</v>
      </c>
      <c r="C44" s="10">
        <v>0.519625</v>
      </c>
      <c r="D44" s="10">
        <v>0.54442199999999996</v>
      </c>
      <c r="E44" s="10">
        <v>0.44156000000000001</v>
      </c>
      <c r="F44" s="10">
        <v>1.589939</v>
      </c>
      <c r="G44" s="10">
        <v>1.3297319999999999</v>
      </c>
      <c r="H44" s="10">
        <v>0.89868400000000004</v>
      </c>
      <c r="I44" s="10">
        <v>0.93052699999999999</v>
      </c>
      <c r="J44" s="10">
        <v>1.3355980000000001</v>
      </c>
      <c r="K44" s="10">
        <v>0.31208900000000001</v>
      </c>
      <c r="L44" s="10">
        <v>0.21317700000000001</v>
      </c>
      <c r="M44" s="10">
        <v>0.48404000000000003</v>
      </c>
      <c r="N44" s="10">
        <v>0.26108466699999999</v>
      </c>
      <c r="O44" s="10">
        <v>0.478947925</v>
      </c>
      <c r="P44" s="10">
        <v>0.63336700000000001</v>
      </c>
      <c r="Q44" s="10">
        <v>1.220288</v>
      </c>
      <c r="R44" s="10">
        <v>1.691635</v>
      </c>
      <c r="S44" s="10">
        <v>2.5603690000000001</v>
      </c>
    </row>
    <row r="45" spans="1:19" x14ac:dyDescent="0.35">
      <c r="A45" s="10">
        <v>0.25711299999999998</v>
      </c>
      <c r="B45" s="10">
        <v>0.32138600000000001</v>
      </c>
      <c r="C45" s="10">
        <v>0.51553599999999999</v>
      </c>
      <c r="D45" s="10">
        <v>0.54135900000000003</v>
      </c>
      <c r="E45" s="10">
        <v>0.43899199999999999</v>
      </c>
      <c r="F45" s="10">
        <v>1.583995</v>
      </c>
      <c r="G45" s="10">
        <v>1.311687</v>
      </c>
      <c r="H45" s="10">
        <v>0.88633399999999996</v>
      </c>
      <c r="I45" s="10">
        <v>0.92627700000000002</v>
      </c>
      <c r="J45" s="10">
        <v>1.3328800000000001</v>
      </c>
      <c r="K45" s="10">
        <v>0.30805100000000002</v>
      </c>
      <c r="L45" s="10">
        <v>0.208922</v>
      </c>
      <c r="M45" s="10">
        <v>0.47473900000000002</v>
      </c>
      <c r="N45" s="10">
        <v>0.26050261000000002</v>
      </c>
      <c r="O45" s="10">
        <v>0.47810814200000001</v>
      </c>
      <c r="P45" s="10">
        <v>0.62678</v>
      </c>
      <c r="Q45" s="10">
        <v>1.1893800000000001</v>
      </c>
      <c r="R45" s="10">
        <v>1.6896949999999999</v>
      </c>
      <c r="S45" s="10">
        <v>2.498345</v>
      </c>
    </row>
    <row r="46" spans="1:19" x14ac:dyDescent="0.35">
      <c r="A46" s="10">
        <v>0.25560100000000002</v>
      </c>
      <c r="B46" s="10">
        <v>0.32097900000000001</v>
      </c>
      <c r="C46" s="10">
        <v>0.50271999999999994</v>
      </c>
      <c r="D46" s="10">
        <v>0.54103599999999996</v>
      </c>
      <c r="E46" s="10">
        <v>0.43590400000000001</v>
      </c>
      <c r="F46" s="10">
        <v>1.550945</v>
      </c>
      <c r="G46" s="10">
        <v>1.2965230000000001</v>
      </c>
      <c r="H46" s="10">
        <v>0.85913899999999999</v>
      </c>
      <c r="I46" s="10">
        <v>0.92485499999999998</v>
      </c>
      <c r="J46" s="10">
        <v>1.330268</v>
      </c>
      <c r="K46" s="10">
        <v>0.307091</v>
      </c>
      <c r="L46" s="10">
        <v>0.208288</v>
      </c>
      <c r="M46" s="10">
        <v>0.47247699999999998</v>
      </c>
      <c r="N46" s="10">
        <v>0.25834446500000002</v>
      </c>
      <c r="O46" s="10">
        <v>0.47408140799999998</v>
      </c>
      <c r="P46" s="10">
        <v>0.611174</v>
      </c>
      <c r="Q46" s="10">
        <v>1.1809270000000001</v>
      </c>
      <c r="R46" s="10">
        <v>1.6473310000000001</v>
      </c>
      <c r="S46" s="10">
        <v>2.4135059999999999</v>
      </c>
    </row>
    <row r="47" spans="1:19" x14ac:dyDescent="0.35">
      <c r="A47" s="10">
        <v>0.25206299999999998</v>
      </c>
      <c r="B47" s="10">
        <v>0.31837300000000002</v>
      </c>
      <c r="C47" s="10">
        <v>0.49933300000000003</v>
      </c>
      <c r="D47" s="10">
        <v>0.537856</v>
      </c>
      <c r="E47" s="10">
        <v>0.42193000000000003</v>
      </c>
      <c r="F47" s="10">
        <v>1.537096</v>
      </c>
      <c r="G47" s="10">
        <v>1.2953410000000001</v>
      </c>
      <c r="H47" s="10">
        <v>0.85900299999999996</v>
      </c>
      <c r="I47" s="10">
        <v>0.92322300000000002</v>
      </c>
      <c r="J47" s="10">
        <v>1.3188329999999999</v>
      </c>
      <c r="K47" s="10">
        <v>0.301875</v>
      </c>
      <c r="L47" s="10">
        <v>0.20596600000000001</v>
      </c>
      <c r="M47" s="10">
        <v>0.47199400000000002</v>
      </c>
      <c r="N47" s="10">
        <v>0.25806664600000001</v>
      </c>
      <c r="O47" s="10">
        <v>0.45633679700000002</v>
      </c>
      <c r="P47" s="10">
        <v>0.60996600000000001</v>
      </c>
      <c r="Q47" s="10">
        <v>1.155143</v>
      </c>
      <c r="R47" s="10">
        <v>1.6350420000000001</v>
      </c>
      <c r="S47" s="10">
        <v>2.4051290000000001</v>
      </c>
    </row>
    <row r="48" spans="1:19" x14ac:dyDescent="0.35">
      <c r="A48" s="10">
        <v>0.25101200000000001</v>
      </c>
      <c r="B48" s="10">
        <v>0.31388500000000003</v>
      </c>
      <c r="C48" s="10">
        <v>0.49864700000000001</v>
      </c>
      <c r="D48" s="10">
        <v>0.52798100000000003</v>
      </c>
      <c r="E48" s="10">
        <v>0.41808200000000001</v>
      </c>
      <c r="F48" s="10">
        <v>1.5206390000000001</v>
      </c>
      <c r="G48" s="10">
        <v>1.2933809999999999</v>
      </c>
      <c r="H48" s="10">
        <v>0.84711099999999995</v>
      </c>
      <c r="I48" s="10">
        <v>0.90933799999999998</v>
      </c>
      <c r="J48" s="10">
        <v>1.2932250000000001</v>
      </c>
      <c r="K48" s="10">
        <v>0.29997299999999999</v>
      </c>
      <c r="L48" s="10">
        <v>0.20541100000000001</v>
      </c>
      <c r="M48" s="10">
        <v>0.46953400000000001</v>
      </c>
      <c r="N48" s="10">
        <v>0.257080431</v>
      </c>
      <c r="O48" s="10">
        <v>0.44423003999999999</v>
      </c>
      <c r="P48" s="10">
        <v>0.60970500000000005</v>
      </c>
      <c r="Q48" s="10">
        <v>1.138801</v>
      </c>
      <c r="R48" s="10">
        <v>1.6108750000000001</v>
      </c>
      <c r="S48" s="10">
        <v>2.4008620000000001</v>
      </c>
    </row>
    <row r="49" spans="1:19" x14ac:dyDescent="0.35">
      <c r="A49" s="10">
        <v>0.248721</v>
      </c>
      <c r="B49" s="10">
        <v>0.31190000000000001</v>
      </c>
      <c r="C49" s="10">
        <v>0.492676</v>
      </c>
      <c r="D49" s="10">
        <v>0.52684799999999998</v>
      </c>
      <c r="E49" s="10">
        <v>0.41767199999999999</v>
      </c>
      <c r="F49" s="10">
        <v>1.5109189999999999</v>
      </c>
      <c r="G49" s="10">
        <v>1.290635</v>
      </c>
      <c r="H49" s="10">
        <v>0.84654399999999996</v>
      </c>
      <c r="I49" s="10">
        <v>0.90680099999999997</v>
      </c>
      <c r="J49" s="10">
        <v>1.2914399999999999</v>
      </c>
      <c r="K49" s="10">
        <v>0.29933199999999999</v>
      </c>
      <c r="L49" s="10">
        <v>0.20454700000000001</v>
      </c>
      <c r="M49" s="10">
        <v>0.46595799999999998</v>
      </c>
      <c r="N49" s="10">
        <v>0.25684367600000002</v>
      </c>
      <c r="O49" s="10">
        <v>0.44311068300000001</v>
      </c>
      <c r="P49" s="10">
        <v>0.60196499999999997</v>
      </c>
      <c r="Q49" s="10">
        <v>1.1373420000000001</v>
      </c>
      <c r="R49" s="10">
        <v>1.5406629999999999</v>
      </c>
      <c r="S49" s="10">
        <v>2.3223929999999999</v>
      </c>
    </row>
    <row r="50" spans="1:19" x14ac:dyDescent="0.35">
      <c r="A50" s="10">
        <v>0.24824599999999999</v>
      </c>
      <c r="B50" s="10">
        <v>0.31093300000000001</v>
      </c>
      <c r="C50" s="10">
        <v>0.49263400000000002</v>
      </c>
      <c r="D50" s="10">
        <v>0.51385400000000003</v>
      </c>
      <c r="E50" s="10">
        <v>0.41644999999999999</v>
      </c>
      <c r="F50" s="10">
        <v>1.5099860000000001</v>
      </c>
      <c r="G50" s="10">
        <v>1.2680020000000001</v>
      </c>
      <c r="H50" s="10">
        <v>0.84481799999999996</v>
      </c>
      <c r="I50" s="10">
        <v>0.90305299999999999</v>
      </c>
      <c r="J50" s="10">
        <v>1.289293</v>
      </c>
      <c r="K50" s="10">
        <v>0.29705900000000002</v>
      </c>
      <c r="L50" s="10">
        <v>0.20424500000000001</v>
      </c>
      <c r="M50" s="10">
        <v>0.44951200000000002</v>
      </c>
      <c r="N50" s="10">
        <v>0.25660597299999999</v>
      </c>
      <c r="O50" s="10">
        <v>0.442557492</v>
      </c>
      <c r="P50" s="10">
        <v>0.60106899999999996</v>
      </c>
      <c r="Q50" s="10">
        <v>1.1277029999999999</v>
      </c>
      <c r="R50" s="10">
        <v>1.5004470000000001</v>
      </c>
      <c r="S50" s="10">
        <v>2.3015789999999998</v>
      </c>
    </row>
    <row r="51" spans="1:19" x14ac:dyDescent="0.35">
      <c r="A51" s="10">
        <v>0.24730099999999999</v>
      </c>
      <c r="B51" s="10">
        <v>0.30885299999999999</v>
      </c>
      <c r="C51" s="10">
        <v>0.48910199999999998</v>
      </c>
      <c r="D51" s="10">
        <v>0.51050700000000004</v>
      </c>
      <c r="E51" s="10">
        <v>0.41416199999999997</v>
      </c>
      <c r="F51" s="10">
        <v>1.502799</v>
      </c>
      <c r="G51" s="10">
        <v>1.2662450000000001</v>
      </c>
      <c r="H51" s="10">
        <v>0.83026900000000003</v>
      </c>
      <c r="I51" s="10">
        <v>0.89903500000000003</v>
      </c>
      <c r="J51" s="10">
        <v>1.2882359999999999</v>
      </c>
      <c r="K51" s="10">
        <v>0.29388399999999998</v>
      </c>
      <c r="L51" s="10">
        <v>0.20257700000000001</v>
      </c>
      <c r="M51" s="10">
        <v>0.44821699999999998</v>
      </c>
      <c r="N51" s="10">
        <v>0.25388294900000002</v>
      </c>
      <c r="O51" s="10">
        <v>0.43896423499999998</v>
      </c>
      <c r="P51" s="10">
        <v>0.59092999999999996</v>
      </c>
      <c r="Q51" s="10">
        <v>1.1082989999999999</v>
      </c>
      <c r="R51" s="10">
        <v>1.4531639999999999</v>
      </c>
      <c r="S51" s="10">
        <v>2.300503</v>
      </c>
    </row>
    <row r="52" spans="1:19" x14ac:dyDescent="0.35">
      <c r="A52" s="10">
        <v>0.246059</v>
      </c>
      <c r="B52" s="10">
        <v>0.301064</v>
      </c>
      <c r="C52" s="10">
        <v>0.48667700000000003</v>
      </c>
      <c r="D52" s="10">
        <v>0.50237799999999999</v>
      </c>
      <c r="E52" s="10">
        <v>0.41265400000000002</v>
      </c>
      <c r="F52" s="10">
        <v>1.4932019999999999</v>
      </c>
      <c r="G52" s="10">
        <v>1.2614669999999999</v>
      </c>
      <c r="H52" s="10">
        <v>0.82260100000000003</v>
      </c>
      <c r="I52" s="10">
        <v>0.85253100000000004</v>
      </c>
      <c r="J52" s="10">
        <v>1.2762260000000001</v>
      </c>
      <c r="K52" s="10">
        <v>0.29103000000000001</v>
      </c>
      <c r="L52" s="10">
        <v>0.198654</v>
      </c>
      <c r="M52" s="10">
        <v>0.44676399999999999</v>
      </c>
      <c r="N52" s="10">
        <v>0.250334742</v>
      </c>
      <c r="O52" s="10">
        <v>0.43313295499999999</v>
      </c>
      <c r="P52" s="10">
        <v>0.58986899999999998</v>
      </c>
      <c r="Q52" s="10">
        <v>1.105219</v>
      </c>
      <c r="R52" s="10">
        <v>1.4405019999999999</v>
      </c>
      <c r="S52" s="10">
        <v>2.2761979999999999</v>
      </c>
    </row>
    <row r="53" spans="1:19" x14ac:dyDescent="0.35">
      <c r="A53" s="10">
        <v>0.245085</v>
      </c>
      <c r="B53" s="10">
        <v>0.29674099999999998</v>
      </c>
      <c r="C53" s="10">
        <v>0.48483100000000001</v>
      </c>
      <c r="D53" s="10">
        <v>0.495118</v>
      </c>
      <c r="E53" s="10">
        <v>0.41012900000000002</v>
      </c>
      <c r="F53" s="10">
        <v>1.454431</v>
      </c>
      <c r="G53" s="10">
        <v>1.2548239999999999</v>
      </c>
      <c r="H53" s="10">
        <v>0.82168399999999997</v>
      </c>
      <c r="I53" s="10">
        <v>0.84833700000000001</v>
      </c>
      <c r="J53" s="10">
        <v>1.2726150000000001</v>
      </c>
      <c r="K53" s="10">
        <v>0.28806500000000002</v>
      </c>
      <c r="L53" s="10">
        <v>0.19798099999999999</v>
      </c>
      <c r="M53" s="10">
        <v>0.44372600000000001</v>
      </c>
      <c r="N53" s="10">
        <v>0.24906947800000001</v>
      </c>
      <c r="O53" s="10">
        <v>0.424838151</v>
      </c>
      <c r="P53" s="10">
        <v>0.58453299999999997</v>
      </c>
      <c r="Q53" s="10">
        <v>1.090649</v>
      </c>
      <c r="R53" s="10">
        <v>1.3667210000000001</v>
      </c>
      <c r="S53" s="10">
        <v>2.2403390000000001</v>
      </c>
    </row>
    <row r="54" spans="1:19" x14ac:dyDescent="0.35">
      <c r="A54" s="10">
        <v>0.24404500000000001</v>
      </c>
      <c r="B54" s="10">
        <v>0.29648099999999999</v>
      </c>
      <c r="C54" s="10">
        <v>0.484815</v>
      </c>
      <c r="D54" s="10">
        <v>0.494944</v>
      </c>
      <c r="E54" s="10">
        <v>0.398594</v>
      </c>
      <c r="F54" s="10">
        <v>1.446725</v>
      </c>
      <c r="G54" s="10">
        <v>1.247498</v>
      </c>
      <c r="H54" s="10">
        <v>0.81526900000000002</v>
      </c>
      <c r="I54" s="10">
        <v>0.83892500000000003</v>
      </c>
      <c r="J54" s="10">
        <v>1.2685120000000001</v>
      </c>
      <c r="K54" s="10">
        <v>0.28502499999999997</v>
      </c>
      <c r="L54" s="10">
        <v>0.19495499999999999</v>
      </c>
      <c r="M54" s="10">
        <v>0.43240099999999998</v>
      </c>
      <c r="N54" s="10">
        <v>0.245333579</v>
      </c>
      <c r="O54" s="10">
        <v>0.41938341000000001</v>
      </c>
      <c r="P54" s="10">
        <v>0.58198499999999997</v>
      </c>
      <c r="Q54" s="10">
        <v>1.0635559999999999</v>
      </c>
      <c r="R54" s="10">
        <v>1.3625529999999999</v>
      </c>
      <c r="S54" s="10">
        <v>2.237177</v>
      </c>
    </row>
    <row r="55" spans="1:19" x14ac:dyDescent="0.35">
      <c r="A55" s="10">
        <v>0.24126600000000001</v>
      </c>
      <c r="B55" s="10">
        <v>0.29306599999999999</v>
      </c>
      <c r="C55" s="10">
        <v>0.482016</v>
      </c>
      <c r="D55" s="10">
        <v>0.49272300000000002</v>
      </c>
      <c r="E55" s="10">
        <v>0.39584900000000001</v>
      </c>
      <c r="F55" s="10">
        <v>1.439497</v>
      </c>
      <c r="G55" s="10">
        <v>1.2455989999999999</v>
      </c>
      <c r="H55" s="10">
        <v>0.80499299999999996</v>
      </c>
      <c r="I55" s="10">
        <v>0.83407100000000001</v>
      </c>
      <c r="J55" s="10">
        <v>1.268432</v>
      </c>
      <c r="K55" s="10">
        <v>0.28403299999999998</v>
      </c>
      <c r="L55" s="10">
        <v>0.19333400000000001</v>
      </c>
      <c r="M55" s="10">
        <v>0.43182100000000001</v>
      </c>
      <c r="N55" s="10">
        <v>0.24388967</v>
      </c>
      <c r="O55" s="10">
        <v>0.40985158500000002</v>
      </c>
      <c r="P55" s="10">
        <v>0.56773399999999996</v>
      </c>
      <c r="Q55" s="10">
        <v>1.0450539999999999</v>
      </c>
      <c r="R55" s="10">
        <v>1.3568229999999999</v>
      </c>
      <c r="S55" s="10">
        <v>2.2181090000000001</v>
      </c>
    </row>
    <row r="56" spans="1:19" x14ac:dyDescent="0.35">
      <c r="A56" s="10">
        <v>0.24091699999999999</v>
      </c>
      <c r="B56" s="10">
        <v>0.29213699999999998</v>
      </c>
      <c r="C56" s="10">
        <v>0.48113400000000001</v>
      </c>
      <c r="D56" s="10">
        <v>0.49040899999999998</v>
      </c>
      <c r="E56" s="10">
        <v>0.39204699999999998</v>
      </c>
      <c r="F56" s="10">
        <v>1.427562</v>
      </c>
      <c r="G56" s="10">
        <v>1.240183</v>
      </c>
      <c r="H56" s="10">
        <v>0.79925299999999999</v>
      </c>
      <c r="I56" s="10">
        <v>0.82235000000000003</v>
      </c>
      <c r="J56" s="10">
        <v>1.261293</v>
      </c>
      <c r="K56" s="10">
        <v>0.28201500000000002</v>
      </c>
      <c r="L56" s="10">
        <v>0.190079</v>
      </c>
      <c r="M56" s="10">
        <v>0.423176</v>
      </c>
      <c r="N56" s="10">
        <v>0.24278018700000001</v>
      </c>
      <c r="O56" s="10">
        <v>0.40802433300000002</v>
      </c>
      <c r="P56" s="10">
        <v>0.56609500000000001</v>
      </c>
      <c r="Q56" s="10">
        <v>1.018491</v>
      </c>
      <c r="R56" s="10">
        <v>1.330964</v>
      </c>
      <c r="S56" s="10">
        <v>2.174239</v>
      </c>
    </row>
    <row r="57" spans="1:19" x14ac:dyDescent="0.35">
      <c r="A57" s="10">
        <v>0.24085799999999999</v>
      </c>
      <c r="B57" s="10">
        <v>0.29185299999999997</v>
      </c>
      <c r="C57" s="10">
        <v>0.478294</v>
      </c>
      <c r="D57" s="10">
        <v>0.490369</v>
      </c>
      <c r="E57" s="10">
        <v>0.39173599999999997</v>
      </c>
      <c r="F57" s="10">
        <v>1.4229849999999999</v>
      </c>
      <c r="G57" s="10">
        <v>1.2350000000000001</v>
      </c>
      <c r="H57" s="10">
        <v>0.79451499999999997</v>
      </c>
      <c r="I57" s="10">
        <v>0.81787799999999999</v>
      </c>
      <c r="J57" s="10">
        <v>1.242294</v>
      </c>
      <c r="K57" s="10">
        <v>0.28137400000000001</v>
      </c>
      <c r="L57" s="10">
        <v>0.187305</v>
      </c>
      <c r="M57" s="10">
        <v>0.41802499999999998</v>
      </c>
      <c r="N57" s="10">
        <v>0.238313465</v>
      </c>
      <c r="O57" s="10">
        <v>0.40509328100000003</v>
      </c>
      <c r="P57" s="10">
        <v>0.56122799999999995</v>
      </c>
      <c r="Q57" s="10">
        <v>1.0081979999999999</v>
      </c>
      <c r="R57" s="10">
        <v>1.3285549999999999</v>
      </c>
      <c r="S57" s="10">
        <v>2.1662340000000002</v>
      </c>
    </row>
    <row r="58" spans="1:19" x14ac:dyDescent="0.35">
      <c r="A58" s="10">
        <v>0.23694999999999999</v>
      </c>
      <c r="B58" s="10">
        <v>0.291819</v>
      </c>
      <c r="C58" s="10">
        <v>0.474277</v>
      </c>
      <c r="D58" s="10">
        <v>0.48962699999999998</v>
      </c>
      <c r="E58" s="10">
        <v>0.38379200000000002</v>
      </c>
      <c r="F58" s="10">
        <v>1.4164760000000001</v>
      </c>
      <c r="G58" s="10">
        <v>1.2040930000000001</v>
      </c>
      <c r="H58" s="10">
        <v>0.79427700000000001</v>
      </c>
      <c r="I58" s="10">
        <v>0.81378300000000003</v>
      </c>
      <c r="J58" s="10">
        <v>1.1978420000000001</v>
      </c>
      <c r="K58" s="10">
        <v>0.27850200000000003</v>
      </c>
      <c r="L58" s="10">
        <v>0.185755</v>
      </c>
      <c r="M58" s="10">
        <v>0.41692400000000002</v>
      </c>
      <c r="N58" s="10">
        <v>0.23815926100000001</v>
      </c>
      <c r="O58" s="10">
        <v>0.393223182</v>
      </c>
      <c r="P58" s="10">
        <v>0.55835299999999999</v>
      </c>
      <c r="Q58" s="10">
        <v>0.99648999999999999</v>
      </c>
      <c r="R58" s="10">
        <v>1.308551</v>
      </c>
      <c r="S58" s="10">
        <v>2.1478259999999998</v>
      </c>
    </row>
    <row r="59" spans="1:19" x14ac:dyDescent="0.35">
      <c r="A59" s="10">
        <v>0.23625099999999999</v>
      </c>
      <c r="B59" s="10">
        <v>0.29117599999999999</v>
      </c>
      <c r="C59" s="10">
        <v>0.47231600000000001</v>
      </c>
      <c r="D59" s="10">
        <v>0.48829699999999998</v>
      </c>
      <c r="E59" s="10">
        <v>0.38248100000000002</v>
      </c>
      <c r="F59" s="10">
        <v>1.386531</v>
      </c>
      <c r="G59" s="10">
        <v>1.203983</v>
      </c>
      <c r="H59" s="10">
        <v>0.79365699999999995</v>
      </c>
      <c r="I59" s="10">
        <v>0.80594900000000003</v>
      </c>
      <c r="J59" s="10">
        <v>1.191732</v>
      </c>
      <c r="K59" s="10">
        <v>0.27849200000000002</v>
      </c>
      <c r="L59" s="10">
        <v>0.185669</v>
      </c>
      <c r="M59" s="10">
        <v>0.41677799999999998</v>
      </c>
      <c r="N59" s="10">
        <v>0.23792398400000001</v>
      </c>
      <c r="O59" s="10">
        <v>0.38270745299999998</v>
      </c>
      <c r="P59" s="10">
        <v>0.55446700000000004</v>
      </c>
      <c r="Q59" s="10">
        <v>0.97097900000000004</v>
      </c>
      <c r="R59" s="10">
        <v>1.3002929999999999</v>
      </c>
      <c r="S59" s="10">
        <v>2.1294200000000001</v>
      </c>
    </row>
    <row r="60" spans="1:19" x14ac:dyDescent="0.35">
      <c r="A60" s="10">
        <v>0.234566</v>
      </c>
      <c r="B60" s="10">
        <v>0.28691800000000001</v>
      </c>
      <c r="C60" s="10">
        <v>0.46926200000000001</v>
      </c>
      <c r="D60" s="10">
        <v>0.48555700000000002</v>
      </c>
      <c r="E60" s="10">
        <v>0.38034600000000002</v>
      </c>
      <c r="F60" s="10">
        <v>1.386282</v>
      </c>
      <c r="G60" s="10">
        <v>1.1894560000000001</v>
      </c>
      <c r="H60" s="10">
        <v>0.78127899999999995</v>
      </c>
      <c r="I60" s="10">
        <v>0.80463200000000001</v>
      </c>
      <c r="J60" s="10">
        <v>1.184877</v>
      </c>
      <c r="K60" s="10">
        <v>0.27474500000000002</v>
      </c>
      <c r="L60" s="10">
        <v>0.18466199999999999</v>
      </c>
      <c r="M60" s="10">
        <v>0.41593200000000002</v>
      </c>
      <c r="N60" s="10">
        <v>0.23703143300000001</v>
      </c>
      <c r="O60" s="10">
        <v>0.382128776</v>
      </c>
      <c r="P60" s="10">
        <v>0.55371199999999998</v>
      </c>
      <c r="Q60" s="10">
        <v>0.97026000000000001</v>
      </c>
      <c r="R60" s="10">
        <v>1.2793779999999999</v>
      </c>
      <c r="S60" s="10">
        <v>2.1152310000000001</v>
      </c>
    </row>
    <row r="61" spans="1:19" x14ac:dyDescent="0.35">
      <c r="A61" s="10">
        <v>0.234512</v>
      </c>
      <c r="B61" s="10">
        <v>0.2868</v>
      </c>
      <c r="C61" s="10">
        <v>0.463671</v>
      </c>
      <c r="D61" s="10">
        <v>0.48521700000000001</v>
      </c>
      <c r="E61" s="10">
        <v>0.37365900000000002</v>
      </c>
      <c r="F61" s="10">
        <v>1.381718</v>
      </c>
      <c r="G61" s="10">
        <v>1.181027</v>
      </c>
      <c r="H61" s="10">
        <v>0.78054000000000001</v>
      </c>
      <c r="I61" s="10">
        <v>0.80005400000000004</v>
      </c>
      <c r="J61" s="10">
        <v>1.1807049999999999</v>
      </c>
      <c r="K61" s="10">
        <v>0.27339000000000002</v>
      </c>
      <c r="L61" s="10">
        <v>0.18460699999999999</v>
      </c>
      <c r="M61" s="10">
        <v>0.41465099999999999</v>
      </c>
      <c r="N61" s="10">
        <v>0.236072429</v>
      </c>
      <c r="O61" s="10">
        <v>0.38136188700000001</v>
      </c>
      <c r="P61" s="10">
        <v>0.553172</v>
      </c>
      <c r="Q61" s="10">
        <v>0.96977899999999995</v>
      </c>
      <c r="R61" s="10">
        <v>1.2501819999999999</v>
      </c>
      <c r="S61" s="10">
        <v>2.103996</v>
      </c>
    </row>
    <row r="62" spans="1:19" x14ac:dyDescent="0.35">
      <c r="A62" s="10">
        <v>0.23441400000000001</v>
      </c>
      <c r="B62" s="10">
        <v>0.28398699999999999</v>
      </c>
      <c r="C62" s="10">
        <v>0.46080399999999999</v>
      </c>
      <c r="D62" s="10">
        <v>0.48280099999999998</v>
      </c>
      <c r="E62" s="10">
        <v>0.37319999999999998</v>
      </c>
      <c r="F62" s="10">
        <v>1.371785</v>
      </c>
      <c r="G62" s="10">
        <v>1.1756359999999999</v>
      </c>
      <c r="H62" s="10">
        <v>0.73947700000000005</v>
      </c>
      <c r="I62" s="10">
        <v>0.79464500000000005</v>
      </c>
      <c r="J62" s="10">
        <v>1.156436</v>
      </c>
      <c r="K62" s="10">
        <v>0.27169700000000002</v>
      </c>
      <c r="L62" s="10">
        <v>0.18417600000000001</v>
      </c>
      <c r="M62" s="10">
        <v>0.41245199999999999</v>
      </c>
      <c r="N62" s="10">
        <v>0.23505817400000001</v>
      </c>
      <c r="O62" s="10">
        <v>0.37710934299999999</v>
      </c>
      <c r="P62" s="10">
        <v>0.54932899999999996</v>
      </c>
      <c r="Q62" s="10">
        <v>0.96626500000000004</v>
      </c>
      <c r="R62" s="10">
        <v>1.242157</v>
      </c>
      <c r="S62" s="10">
        <v>2.09253</v>
      </c>
    </row>
    <row r="63" spans="1:19" x14ac:dyDescent="0.35">
      <c r="A63" s="10">
        <v>0.23331199999999999</v>
      </c>
      <c r="B63" s="10">
        <v>0.28263700000000003</v>
      </c>
      <c r="C63" s="10">
        <v>0.45983400000000002</v>
      </c>
      <c r="D63" s="10">
        <v>0.481377</v>
      </c>
      <c r="E63" s="10">
        <v>0.36830499999999999</v>
      </c>
      <c r="F63" s="10">
        <v>1.3639220000000001</v>
      </c>
      <c r="G63" s="10">
        <v>1.150442</v>
      </c>
      <c r="H63" s="10">
        <v>0.73408399999999996</v>
      </c>
      <c r="I63" s="10">
        <v>0.78917800000000005</v>
      </c>
      <c r="J63" s="10">
        <v>1.1521589999999999</v>
      </c>
      <c r="K63" s="10">
        <v>0.271623</v>
      </c>
      <c r="L63" s="10">
        <v>0.18406500000000001</v>
      </c>
      <c r="M63" s="10">
        <v>0.40413100000000002</v>
      </c>
      <c r="N63" s="10">
        <v>0.23100813000000001</v>
      </c>
      <c r="O63" s="10">
        <v>0.37687263300000001</v>
      </c>
      <c r="P63" s="10">
        <v>0.53449599999999997</v>
      </c>
      <c r="Q63" s="10">
        <v>0.96587199999999995</v>
      </c>
      <c r="R63" s="10">
        <v>1.2413879999999999</v>
      </c>
      <c r="S63" s="10">
        <v>2.0902850000000002</v>
      </c>
    </row>
    <row r="64" spans="1:19" x14ac:dyDescent="0.35">
      <c r="A64" s="10">
        <v>0.23147999999999999</v>
      </c>
      <c r="B64" s="10">
        <v>0.28245300000000001</v>
      </c>
      <c r="C64" s="10">
        <v>0.45915099999999998</v>
      </c>
      <c r="D64" s="10">
        <v>0.479072</v>
      </c>
      <c r="E64" s="10">
        <v>0.36685600000000002</v>
      </c>
      <c r="F64" s="10">
        <v>1.341486</v>
      </c>
      <c r="G64" s="10">
        <v>1.147805</v>
      </c>
      <c r="H64" s="10">
        <v>0.72571200000000002</v>
      </c>
      <c r="I64" s="10">
        <v>0.78365899999999999</v>
      </c>
      <c r="J64" s="10">
        <v>1.135964</v>
      </c>
      <c r="K64" s="10">
        <v>0.27143499999999998</v>
      </c>
      <c r="L64" s="10">
        <v>0.18349199999999999</v>
      </c>
      <c r="M64" s="10">
        <v>0.40188200000000002</v>
      </c>
      <c r="N64" s="10">
        <v>0.23071148299999999</v>
      </c>
      <c r="O64" s="10">
        <v>0.37637378700000002</v>
      </c>
      <c r="P64" s="10">
        <v>0.53283999999999998</v>
      </c>
      <c r="Q64" s="10">
        <v>0.95840400000000003</v>
      </c>
      <c r="R64" s="10">
        <v>1.23407</v>
      </c>
      <c r="S64" s="10">
        <v>2.0830030000000002</v>
      </c>
    </row>
    <row r="65" spans="1:19" x14ac:dyDescent="0.35">
      <c r="A65" s="10">
        <v>0.23136799999999999</v>
      </c>
      <c r="B65" s="10">
        <v>0.28068300000000002</v>
      </c>
      <c r="C65" s="10">
        <v>0.451403</v>
      </c>
      <c r="D65" s="10">
        <v>0.47686800000000001</v>
      </c>
      <c r="E65" s="10">
        <v>0.36438799999999999</v>
      </c>
      <c r="F65" s="10">
        <v>1.322757</v>
      </c>
      <c r="G65" s="10">
        <v>1.138341</v>
      </c>
      <c r="H65" s="10">
        <v>0.72356500000000001</v>
      </c>
      <c r="I65" s="10">
        <v>0.77876599999999996</v>
      </c>
      <c r="J65" s="10">
        <v>1.123038</v>
      </c>
      <c r="K65" s="10">
        <v>0.269397</v>
      </c>
      <c r="L65" s="10">
        <v>0.18005699999999999</v>
      </c>
      <c r="M65" s="10">
        <v>0.40142499999999998</v>
      </c>
      <c r="N65" s="10">
        <v>0.22973162799999999</v>
      </c>
      <c r="O65" s="10">
        <v>0.37577324899999998</v>
      </c>
      <c r="P65" s="10">
        <v>0.53000599999999998</v>
      </c>
      <c r="Q65" s="10">
        <v>0.94441299999999995</v>
      </c>
      <c r="R65" s="10">
        <v>1.196304</v>
      </c>
      <c r="S65" s="10">
        <v>2.0751680000000001</v>
      </c>
    </row>
    <row r="66" spans="1:19" x14ac:dyDescent="0.35">
      <c r="A66" s="10">
        <v>0.22944300000000001</v>
      </c>
      <c r="B66" s="10">
        <v>0.27680300000000002</v>
      </c>
      <c r="C66" s="10">
        <v>0.44949699999999998</v>
      </c>
      <c r="D66" s="10">
        <v>0.47605399999999998</v>
      </c>
      <c r="E66" s="10">
        <v>0.357904</v>
      </c>
      <c r="F66" s="10">
        <v>1.2900609999999999</v>
      </c>
      <c r="G66" s="10">
        <v>1.1360220000000001</v>
      </c>
      <c r="H66" s="10">
        <v>0.72167899999999996</v>
      </c>
      <c r="I66" s="10">
        <v>0.76668400000000003</v>
      </c>
      <c r="J66" s="10">
        <v>1.1174599999999999</v>
      </c>
      <c r="K66" s="10">
        <v>0.267204</v>
      </c>
      <c r="L66" s="10">
        <v>0.176875</v>
      </c>
      <c r="M66" s="10">
        <v>0.39776800000000001</v>
      </c>
      <c r="N66" s="10">
        <v>0.22873864599999999</v>
      </c>
      <c r="O66" s="10">
        <v>0.37563284299999999</v>
      </c>
      <c r="P66" s="10">
        <v>0.52928600000000003</v>
      </c>
      <c r="Q66" s="10">
        <v>0.93799600000000005</v>
      </c>
      <c r="R66" s="10">
        <v>1.191986</v>
      </c>
      <c r="S66" s="10">
        <v>2.0532879999999998</v>
      </c>
    </row>
    <row r="67" spans="1:19" x14ac:dyDescent="0.35">
      <c r="A67" s="10">
        <v>0.22810800000000001</v>
      </c>
      <c r="B67" s="10">
        <v>0.27595599999999998</v>
      </c>
      <c r="C67" s="10">
        <v>0.449432</v>
      </c>
      <c r="D67" s="10">
        <v>0.47298099999999998</v>
      </c>
      <c r="E67" s="10">
        <v>0.35691000000000001</v>
      </c>
      <c r="F67" s="10">
        <v>1.274394</v>
      </c>
      <c r="G67" s="10">
        <v>1.1334839999999999</v>
      </c>
      <c r="H67" s="10">
        <v>0.71509599999999995</v>
      </c>
      <c r="I67" s="10">
        <v>0.76223799999999997</v>
      </c>
      <c r="J67" s="10">
        <v>1.117353</v>
      </c>
      <c r="K67" s="10">
        <v>0.266156</v>
      </c>
      <c r="L67" s="10">
        <v>0.176755</v>
      </c>
      <c r="M67" s="10">
        <v>0.39775300000000002</v>
      </c>
      <c r="N67" s="10">
        <v>0.22731016600000001</v>
      </c>
      <c r="O67" s="10">
        <v>0.36501602700000002</v>
      </c>
      <c r="P67" s="10">
        <v>0.528007</v>
      </c>
      <c r="Q67" s="10">
        <v>0.93254999999999999</v>
      </c>
      <c r="R67" s="10">
        <v>1.1858249999999999</v>
      </c>
      <c r="S67" s="10">
        <v>2.0407359999999999</v>
      </c>
    </row>
    <row r="68" spans="1:19" x14ac:dyDescent="0.35">
      <c r="A68" s="10">
        <v>0.227908</v>
      </c>
      <c r="B68" s="10">
        <v>0.27347100000000002</v>
      </c>
      <c r="C68" s="10">
        <v>0.44440200000000002</v>
      </c>
      <c r="D68" s="10">
        <v>0.46795500000000001</v>
      </c>
      <c r="E68" s="10">
        <v>0.35650399999999999</v>
      </c>
      <c r="F68" s="10">
        <v>1.270697</v>
      </c>
      <c r="G68" s="10">
        <v>1.1316870000000001</v>
      </c>
      <c r="H68" s="10">
        <v>0.71427300000000005</v>
      </c>
      <c r="I68" s="10">
        <v>0.754691</v>
      </c>
      <c r="J68" s="10">
        <v>1.1147689999999999</v>
      </c>
      <c r="K68" s="10">
        <v>0.265401</v>
      </c>
      <c r="L68" s="10">
        <v>0.17597099999999999</v>
      </c>
      <c r="M68" s="10">
        <v>0.39336100000000002</v>
      </c>
      <c r="N68" s="10">
        <v>0.22660882399999999</v>
      </c>
      <c r="O68" s="10">
        <v>0.363905062</v>
      </c>
      <c r="P68" s="10">
        <v>0.52580000000000005</v>
      </c>
      <c r="Q68" s="10">
        <v>0.90975099999999998</v>
      </c>
      <c r="R68" s="10">
        <v>1.1854420000000001</v>
      </c>
      <c r="S68" s="10">
        <v>2.0231129999999999</v>
      </c>
    </row>
    <row r="69" spans="1:19" x14ac:dyDescent="0.35">
      <c r="A69" s="10">
        <v>0.22723399999999999</v>
      </c>
      <c r="B69" s="10">
        <v>0.27251399999999998</v>
      </c>
      <c r="C69" s="10">
        <v>0.44208999999999998</v>
      </c>
      <c r="D69" s="10">
        <v>0.46634700000000001</v>
      </c>
      <c r="E69" s="10">
        <v>0.35614299999999999</v>
      </c>
      <c r="F69" s="10">
        <v>1.250699</v>
      </c>
      <c r="G69" s="10">
        <v>1.10921</v>
      </c>
      <c r="H69" s="10">
        <v>0.70135000000000003</v>
      </c>
      <c r="I69" s="10">
        <v>0.75080999999999998</v>
      </c>
      <c r="J69" s="10">
        <v>1.105219</v>
      </c>
      <c r="K69" s="10">
        <v>0.26444000000000001</v>
      </c>
      <c r="L69" s="10">
        <v>0.17585899999999999</v>
      </c>
      <c r="M69" s="10">
        <v>0.38073400000000002</v>
      </c>
      <c r="N69" s="10">
        <v>0.22329142900000001</v>
      </c>
      <c r="O69" s="10">
        <v>0.36305773000000002</v>
      </c>
      <c r="P69" s="10">
        <v>0.52302300000000002</v>
      </c>
      <c r="Q69" s="10">
        <v>0.90352299999999997</v>
      </c>
      <c r="R69" s="10">
        <v>1.18123</v>
      </c>
      <c r="S69" s="10">
        <v>1.9654339999999999</v>
      </c>
    </row>
    <row r="70" spans="1:19" x14ac:dyDescent="0.35">
      <c r="A70" s="10">
        <v>0.22631999999999999</v>
      </c>
      <c r="B70" s="10">
        <v>0.27173999999999998</v>
      </c>
      <c r="C70" s="10">
        <v>0.43823600000000001</v>
      </c>
      <c r="D70" s="10">
        <v>0.456953</v>
      </c>
      <c r="E70" s="10">
        <v>0.35111999999999999</v>
      </c>
      <c r="F70" s="10">
        <v>1.234631</v>
      </c>
      <c r="G70" s="10">
        <v>1.0976539999999999</v>
      </c>
      <c r="H70" s="10">
        <v>0.69911599999999996</v>
      </c>
      <c r="I70" s="10">
        <v>0.73278299999999996</v>
      </c>
      <c r="J70" s="10">
        <v>1.0989979999999999</v>
      </c>
      <c r="K70" s="10">
        <v>0.26409899999999997</v>
      </c>
      <c r="L70" s="10">
        <v>0.17410100000000001</v>
      </c>
      <c r="M70" s="10">
        <v>0.38073200000000001</v>
      </c>
      <c r="N70" s="10">
        <v>0.22186323499999999</v>
      </c>
      <c r="O70" s="10">
        <v>0.36090244199999999</v>
      </c>
      <c r="P70" s="10">
        <v>0.52085599999999999</v>
      </c>
      <c r="Q70" s="10">
        <v>0.90343099999999998</v>
      </c>
      <c r="R70" s="10">
        <v>1.1663190000000001</v>
      </c>
      <c r="S70" s="10">
        <v>1.9583520000000001</v>
      </c>
    </row>
    <row r="71" spans="1:19" x14ac:dyDescent="0.35">
      <c r="A71" s="10">
        <v>0.22228999999999999</v>
      </c>
      <c r="B71" s="10">
        <v>0.270505</v>
      </c>
      <c r="C71" s="10">
        <v>0.43418299999999999</v>
      </c>
      <c r="D71" s="10">
        <v>0.45572800000000002</v>
      </c>
      <c r="E71" s="10">
        <v>0.34844700000000001</v>
      </c>
      <c r="F71" s="10">
        <v>1.2292719999999999</v>
      </c>
      <c r="G71" s="10">
        <v>1.082427</v>
      </c>
      <c r="H71" s="10">
        <v>0.68224499999999999</v>
      </c>
      <c r="I71" s="10">
        <v>0.72918000000000005</v>
      </c>
      <c r="J71" s="10">
        <v>1.083121</v>
      </c>
      <c r="K71" s="10">
        <v>0.26284999999999997</v>
      </c>
      <c r="L71" s="10">
        <v>0.17288500000000001</v>
      </c>
      <c r="M71" s="10">
        <v>0.38011800000000001</v>
      </c>
      <c r="N71" s="10">
        <v>0.22174075800000001</v>
      </c>
      <c r="O71" s="10">
        <v>0.35875736499999999</v>
      </c>
      <c r="P71" s="10">
        <v>0.51940900000000001</v>
      </c>
      <c r="Q71" s="10">
        <v>0.90329800000000005</v>
      </c>
      <c r="R71" s="10">
        <v>1.130393</v>
      </c>
      <c r="S71" s="10">
        <v>1.9202269999999999</v>
      </c>
    </row>
    <row r="72" spans="1:19" x14ac:dyDescent="0.35">
      <c r="A72" s="10">
        <v>0.22112699999999999</v>
      </c>
      <c r="B72" s="10">
        <v>0.26685799999999998</v>
      </c>
      <c r="C72" s="10">
        <v>0.43230600000000002</v>
      </c>
      <c r="D72" s="10">
        <v>0.45540700000000001</v>
      </c>
      <c r="E72" s="10">
        <v>0.348107</v>
      </c>
      <c r="F72" s="10">
        <v>1.2266109999999999</v>
      </c>
      <c r="G72" s="10">
        <v>1.0806039999999999</v>
      </c>
      <c r="H72" s="10">
        <v>0.67068899999999998</v>
      </c>
      <c r="I72" s="10">
        <v>0.71014500000000003</v>
      </c>
      <c r="J72" s="10">
        <v>1.078632</v>
      </c>
      <c r="K72" s="10">
        <v>0.25872499999999998</v>
      </c>
      <c r="L72" s="10">
        <v>0.172483</v>
      </c>
      <c r="M72" s="10">
        <v>0.37818400000000002</v>
      </c>
      <c r="N72" s="10">
        <v>0.219413143</v>
      </c>
      <c r="O72" s="10">
        <v>0.35864795199999999</v>
      </c>
      <c r="P72" s="10">
        <v>0.51437500000000003</v>
      </c>
      <c r="Q72" s="10">
        <v>0.89441800000000005</v>
      </c>
      <c r="R72" s="10">
        <v>1.0705</v>
      </c>
      <c r="S72" s="10">
        <v>1.86249</v>
      </c>
    </row>
    <row r="73" spans="1:19" x14ac:dyDescent="0.35">
      <c r="A73" s="10">
        <v>0.22017200000000001</v>
      </c>
      <c r="B73" s="10">
        <v>0.266407</v>
      </c>
      <c r="C73" s="10">
        <v>0.42594799999999999</v>
      </c>
      <c r="D73" s="10">
        <v>0.452316</v>
      </c>
      <c r="E73" s="10">
        <v>0.34742200000000001</v>
      </c>
      <c r="F73" s="10">
        <v>1.2246239999999999</v>
      </c>
      <c r="G73" s="10">
        <v>1.0787279999999999</v>
      </c>
      <c r="H73" s="10">
        <v>0.66835999999999995</v>
      </c>
      <c r="I73" s="10">
        <v>0.70471499999999998</v>
      </c>
      <c r="J73" s="10">
        <v>1.0708759999999999</v>
      </c>
      <c r="K73" s="10">
        <v>0.25864199999999998</v>
      </c>
      <c r="L73" s="10">
        <v>0.17131299999999999</v>
      </c>
      <c r="M73" s="10">
        <v>0.37524400000000002</v>
      </c>
      <c r="N73" s="10">
        <v>0.21690992200000001</v>
      </c>
      <c r="O73" s="10">
        <v>0.35831100799999999</v>
      </c>
      <c r="P73" s="10">
        <v>0.51327800000000001</v>
      </c>
      <c r="Q73" s="10">
        <v>0.87527900000000003</v>
      </c>
      <c r="R73" s="10">
        <v>1.054837</v>
      </c>
      <c r="S73" s="10">
        <v>1.8399810000000001</v>
      </c>
    </row>
    <row r="74" spans="1:19" x14ac:dyDescent="0.35">
      <c r="A74" s="10">
        <v>0.21935499999999999</v>
      </c>
      <c r="B74" s="10">
        <v>0.26576300000000003</v>
      </c>
      <c r="C74" s="10">
        <v>0.42405500000000002</v>
      </c>
      <c r="D74" s="10">
        <v>0.45007000000000003</v>
      </c>
      <c r="E74" s="10">
        <v>0.34700399999999998</v>
      </c>
      <c r="F74" s="10">
        <v>1.2119219999999999</v>
      </c>
      <c r="G74" s="10">
        <v>1.0772949999999999</v>
      </c>
      <c r="H74" s="10">
        <v>0.66300400000000004</v>
      </c>
      <c r="I74" s="10">
        <v>0.69405600000000001</v>
      </c>
      <c r="J74" s="10">
        <v>1.058521</v>
      </c>
      <c r="K74" s="10">
        <v>0.25820399999999999</v>
      </c>
      <c r="L74" s="10">
        <v>0.170677</v>
      </c>
      <c r="M74" s="10">
        <v>0.37461699999999998</v>
      </c>
      <c r="N74" s="10">
        <v>0.21683247999999999</v>
      </c>
      <c r="O74" s="10">
        <v>0.35702809000000002</v>
      </c>
      <c r="P74" s="10">
        <v>0.49970300000000001</v>
      </c>
      <c r="Q74" s="10">
        <v>0.87248800000000004</v>
      </c>
      <c r="R74" s="10">
        <v>1.0459830000000001</v>
      </c>
      <c r="S74" s="10">
        <v>1.815501</v>
      </c>
    </row>
    <row r="75" spans="1:19" x14ac:dyDescent="0.35">
      <c r="A75" s="10">
        <v>0.21881400000000001</v>
      </c>
      <c r="B75" s="10">
        <v>0.26427899999999999</v>
      </c>
      <c r="C75" s="10">
        <v>0.41967599999999999</v>
      </c>
      <c r="D75" s="10">
        <v>0.44935000000000003</v>
      </c>
      <c r="E75" s="10">
        <v>0.34663500000000003</v>
      </c>
      <c r="F75" s="10">
        <v>1.2104429999999999</v>
      </c>
      <c r="G75" s="10">
        <v>1.0759989999999999</v>
      </c>
      <c r="H75" s="10">
        <v>0.66282700000000006</v>
      </c>
      <c r="I75" s="10">
        <v>0.69248299999999996</v>
      </c>
      <c r="J75" s="10">
        <v>1.042052</v>
      </c>
      <c r="K75" s="10">
        <v>0.25694</v>
      </c>
      <c r="L75" s="10"/>
      <c r="M75" s="10">
        <v>0.37173899999999999</v>
      </c>
      <c r="N75" s="10">
        <v>0.214938026</v>
      </c>
      <c r="O75" s="10">
        <v>0.35044175500000002</v>
      </c>
      <c r="P75" s="10">
        <v>0.49918499999999999</v>
      </c>
      <c r="Q75" s="10">
        <v>0.84881899999999999</v>
      </c>
      <c r="R75" s="10">
        <v>1.037264</v>
      </c>
      <c r="S75" s="10">
        <v>1.8128390000000001</v>
      </c>
    </row>
    <row r="76" spans="1:19" x14ac:dyDescent="0.35">
      <c r="A76" s="10">
        <v>0.21881400000000001</v>
      </c>
      <c r="B76" s="10">
        <v>0.25760300000000003</v>
      </c>
      <c r="C76" s="10">
        <v>0.41868</v>
      </c>
      <c r="D76" s="10">
        <v>0.44654300000000002</v>
      </c>
      <c r="E76" s="10">
        <v>0.340729</v>
      </c>
      <c r="F76" s="10">
        <v>1.2065980000000001</v>
      </c>
      <c r="G76" s="10">
        <v>1.072999</v>
      </c>
      <c r="H76" s="10">
        <v>0.65590499999999996</v>
      </c>
      <c r="I76" s="10">
        <v>0.69115599999999999</v>
      </c>
      <c r="J76" s="10">
        <v>1.041833</v>
      </c>
      <c r="K76" s="10">
        <v>0.25529299999999999</v>
      </c>
      <c r="L76" s="10"/>
      <c r="M76" s="10">
        <v>0.37077300000000002</v>
      </c>
      <c r="N76" s="10">
        <v>0.21399544300000001</v>
      </c>
      <c r="O76" s="10">
        <v>0.34824430299999998</v>
      </c>
      <c r="P76" s="10">
        <v>0.49625900000000001</v>
      </c>
      <c r="Q76" s="10">
        <v>0.83710499999999999</v>
      </c>
      <c r="R76" s="10">
        <v>1.036448</v>
      </c>
      <c r="S76" s="10">
        <v>1.8058350000000001</v>
      </c>
    </row>
    <row r="77" spans="1:19" x14ac:dyDescent="0.35">
      <c r="A77" s="10">
        <v>0.218111</v>
      </c>
      <c r="B77" s="10">
        <v>0.25663999999999998</v>
      </c>
      <c r="C77" s="10">
        <v>0.41615200000000002</v>
      </c>
      <c r="D77" s="10">
        <v>0.446266</v>
      </c>
      <c r="E77" s="10">
        <v>0.33939799999999998</v>
      </c>
      <c r="F77" s="10">
        <v>1.2017</v>
      </c>
      <c r="G77" s="10">
        <v>1.0709139999999999</v>
      </c>
      <c r="H77" s="10">
        <v>0.63271200000000005</v>
      </c>
      <c r="I77" s="10">
        <v>0.67962999999999996</v>
      </c>
      <c r="J77" s="10">
        <v>1.0292300000000001</v>
      </c>
      <c r="K77" s="10">
        <v>0.25466800000000001</v>
      </c>
      <c r="L77" s="10"/>
      <c r="M77" s="10">
        <v>0.36958099999999999</v>
      </c>
      <c r="N77" s="10">
        <v>0.21353176500000001</v>
      </c>
      <c r="O77" s="10">
        <v>0.34772126799999997</v>
      </c>
      <c r="P77" s="10">
        <v>0.49094900000000002</v>
      </c>
      <c r="Q77" s="10">
        <v>0.82382699999999998</v>
      </c>
      <c r="R77" s="10">
        <v>1.033274</v>
      </c>
      <c r="S77" s="10">
        <v>1.734426</v>
      </c>
    </row>
    <row r="78" spans="1:19" x14ac:dyDescent="0.35">
      <c r="A78" s="10">
        <v>0.21779100000000001</v>
      </c>
      <c r="B78" s="10">
        <v>0.25563000000000002</v>
      </c>
      <c r="C78" s="10">
        <v>0.41187000000000001</v>
      </c>
      <c r="D78" s="10">
        <v>0.44553799999999999</v>
      </c>
      <c r="E78" s="10">
        <v>0.33790500000000001</v>
      </c>
      <c r="F78" s="10">
        <v>1.1885669999999999</v>
      </c>
      <c r="G78" s="10">
        <v>1.0654170000000001</v>
      </c>
      <c r="H78" s="10">
        <v>0.62163000000000002</v>
      </c>
      <c r="I78" s="10">
        <v>0.67913699999999999</v>
      </c>
      <c r="J78" s="10">
        <v>1.026181</v>
      </c>
      <c r="K78" s="10">
        <v>0.25121199999999999</v>
      </c>
      <c r="L78" s="10"/>
      <c r="M78" s="10">
        <v>0.36516700000000002</v>
      </c>
      <c r="N78" s="10">
        <v>0.211774614</v>
      </c>
      <c r="O78" s="10">
        <v>0.346894702</v>
      </c>
      <c r="P78" s="10">
        <v>0.48921900000000001</v>
      </c>
      <c r="Q78" s="10">
        <v>0.81754700000000002</v>
      </c>
      <c r="R78" s="10">
        <v>1.0181929999999999</v>
      </c>
      <c r="S78" s="10">
        <v>1.7139439999999999</v>
      </c>
    </row>
    <row r="79" spans="1:19" x14ac:dyDescent="0.35">
      <c r="A79" s="10">
        <v>0.21495500000000001</v>
      </c>
      <c r="B79" s="10">
        <v>0.25326300000000002</v>
      </c>
      <c r="C79" s="10">
        <v>0.41084500000000002</v>
      </c>
      <c r="D79" s="10">
        <v>0.44210300000000002</v>
      </c>
      <c r="E79" s="10">
        <v>0.33452500000000002</v>
      </c>
      <c r="F79" s="10">
        <v>1.1855059999999999</v>
      </c>
      <c r="G79" s="10">
        <v>1.0630820000000001</v>
      </c>
      <c r="H79" s="10">
        <v>0.62114999999999998</v>
      </c>
      <c r="I79" s="10">
        <v>0.66291100000000003</v>
      </c>
      <c r="J79" s="10">
        <v>1.0211669999999999</v>
      </c>
      <c r="K79" s="10">
        <v>0.248696</v>
      </c>
      <c r="L79" s="10"/>
      <c r="M79" s="10">
        <v>0.36166900000000002</v>
      </c>
      <c r="N79" s="10">
        <v>0.210702472</v>
      </c>
      <c r="O79" s="10">
        <v>0.341764075</v>
      </c>
      <c r="P79" s="10">
        <v>0.48812</v>
      </c>
      <c r="Q79" s="10">
        <v>0.799458</v>
      </c>
      <c r="R79" s="10">
        <v>0.98877899999999996</v>
      </c>
      <c r="S79" s="10">
        <v>1.7125539999999999</v>
      </c>
    </row>
    <row r="80" spans="1:19" x14ac:dyDescent="0.35">
      <c r="A80" s="10">
        <v>0.21475</v>
      </c>
      <c r="B80" s="10">
        <v>0.249194</v>
      </c>
      <c r="C80" s="10">
        <v>0.41005599999999998</v>
      </c>
      <c r="D80" s="10">
        <v>0.440112</v>
      </c>
      <c r="E80" s="10">
        <v>0.33426099999999997</v>
      </c>
      <c r="F80" s="10">
        <v>1.182361</v>
      </c>
      <c r="G80" s="10">
        <v>1.0477449999999999</v>
      </c>
      <c r="H80" s="10">
        <v>0.61920600000000003</v>
      </c>
      <c r="I80" s="10">
        <v>0.63930299999999995</v>
      </c>
      <c r="J80" s="10">
        <v>1.017701</v>
      </c>
      <c r="K80" s="10">
        <v>0.24710399999999999</v>
      </c>
      <c r="L80" s="10"/>
      <c r="M80" s="10">
        <v>0.35737799999999997</v>
      </c>
      <c r="N80" s="10">
        <v>0.20949431600000001</v>
      </c>
      <c r="O80" s="10">
        <v>0.34168849299999998</v>
      </c>
      <c r="P80" s="10">
        <v>0.48685299999999998</v>
      </c>
      <c r="Q80" s="10">
        <v>0.792624</v>
      </c>
      <c r="R80" s="10">
        <v>0.98446800000000001</v>
      </c>
      <c r="S80" s="10">
        <v>1.6827289999999999</v>
      </c>
    </row>
    <row r="81" spans="1:19" x14ac:dyDescent="0.35">
      <c r="A81" s="10">
        <v>0.21460799999999999</v>
      </c>
      <c r="B81" s="10">
        <v>0.24891199999999999</v>
      </c>
      <c r="C81" s="10">
        <v>0.40687499999999999</v>
      </c>
      <c r="D81" s="10">
        <v>0.43954700000000002</v>
      </c>
      <c r="E81" s="10">
        <v>0.328399</v>
      </c>
      <c r="F81" s="10">
        <v>1.1683619999999999</v>
      </c>
      <c r="G81" s="10">
        <v>1.0444929999999999</v>
      </c>
      <c r="H81" s="10">
        <v>0.61550400000000005</v>
      </c>
      <c r="I81" s="10">
        <v>0.63668800000000003</v>
      </c>
      <c r="J81" s="10">
        <v>1.0151490000000001</v>
      </c>
      <c r="K81" s="10">
        <v>0.246064</v>
      </c>
      <c r="L81" s="10"/>
      <c r="M81" s="10">
        <v>0.35493000000000002</v>
      </c>
      <c r="N81" s="10">
        <v>0.208571794</v>
      </c>
      <c r="O81" s="10">
        <v>0.34132701100000001</v>
      </c>
      <c r="P81" s="10">
        <v>0.486514</v>
      </c>
      <c r="Q81" s="10">
        <v>0.786026</v>
      </c>
      <c r="R81" s="10">
        <v>0.98304800000000003</v>
      </c>
      <c r="S81" s="10">
        <v>1.6513370000000001</v>
      </c>
    </row>
    <row r="82" spans="1:19" x14ac:dyDescent="0.35">
      <c r="A82" s="10">
        <v>0.214058</v>
      </c>
      <c r="B82" s="10">
        <v>0.248697</v>
      </c>
      <c r="C82" s="10">
        <v>0.40227499999999999</v>
      </c>
      <c r="D82" s="10">
        <v>0.436836</v>
      </c>
      <c r="E82" s="10">
        <v>0.32535399999999998</v>
      </c>
      <c r="F82" s="10">
        <v>1.1680919999999999</v>
      </c>
      <c r="G82" s="10">
        <v>1.038613</v>
      </c>
      <c r="H82" s="10">
        <v>0.60546</v>
      </c>
      <c r="I82" s="10">
        <v>0.62074399999999996</v>
      </c>
      <c r="J82" s="10">
        <v>1.01451</v>
      </c>
      <c r="K82" s="10">
        <v>0.24363699999999999</v>
      </c>
      <c r="L82" s="10"/>
      <c r="M82" s="10">
        <v>0.35281400000000002</v>
      </c>
      <c r="N82" s="10">
        <v>0.203741321</v>
      </c>
      <c r="O82" s="10">
        <v>0.34037472600000002</v>
      </c>
      <c r="P82" s="10">
        <v>0.48514299999999999</v>
      </c>
      <c r="Q82" s="10">
        <v>0.78466199999999997</v>
      </c>
      <c r="R82" s="10">
        <v>0.96745400000000004</v>
      </c>
      <c r="S82" s="10">
        <v>1.648245</v>
      </c>
    </row>
    <row r="83" spans="1:19" x14ac:dyDescent="0.35">
      <c r="A83" s="10">
        <v>0.21306900000000001</v>
      </c>
      <c r="B83" s="10">
        <v>0.246062</v>
      </c>
      <c r="C83" s="10">
        <v>0.40103699999999998</v>
      </c>
      <c r="D83" s="10">
        <v>0.43607299999999999</v>
      </c>
      <c r="E83" s="10">
        <v>0.32534299999999999</v>
      </c>
      <c r="F83" s="10">
        <v>1.1657550000000001</v>
      </c>
      <c r="G83" s="10">
        <v>1.0292730000000001</v>
      </c>
      <c r="H83" s="10">
        <v>0.60180400000000001</v>
      </c>
      <c r="I83" s="10">
        <v>0.619977</v>
      </c>
      <c r="J83" s="10">
        <v>1.009946</v>
      </c>
      <c r="K83" s="10">
        <v>0.24279899999999999</v>
      </c>
      <c r="L83" s="10"/>
      <c r="M83" s="10">
        <v>0.34862799999999999</v>
      </c>
      <c r="N83" s="10">
        <v>0.20350602000000001</v>
      </c>
      <c r="O83" s="10">
        <v>0.338061844</v>
      </c>
      <c r="P83" s="10">
        <v>0.48269499999999999</v>
      </c>
      <c r="Q83" s="10">
        <v>0.78120000000000001</v>
      </c>
      <c r="R83" s="10">
        <v>0.96365699999999999</v>
      </c>
      <c r="S83" s="10">
        <v>1.6173139999999999</v>
      </c>
    </row>
    <row r="84" spans="1:19" x14ac:dyDescent="0.35">
      <c r="A84" s="10">
        <v>0.21126500000000001</v>
      </c>
      <c r="B84" s="10">
        <v>0.243669</v>
      </c>
      <c r="C84" s="10">
        <v>0.397316</v>
      </c>
      <c r="D84" s="10">
        <v>0.43410300000000002</v>
      </c>
      <c r="E84" s="10">
        <v>0.323745</v>
      </c>
      <c r="F84" s="10">
        <v>1.1642239999999999</v>
      </c>
      <c r="G84" s="10">
        <v>1.028335</v>
      </c>
      <c r="H84" s="10">
        <v>0.59824299999999997</v>
      </c>
      <c r="I84" s="10">
        <v>0.61954600000000004</v>
      </c>
      <c r="J84" s="10">
        <v>1.0093209999999999</v>
      </c>
      <c r="K84" s="10">
        <v>0.241895</v>
      </c>
      <c r="L84" s="10"/>
      <c r="M84" s="10">
        <v>0.34652300000000003</v>
      </c>
      <c r="N84" s="10">
        <v>0.20297180300000001</v>
      </c>
      <c r="O84" s="10">
        <v>0.33639366399999998</v>
      </c>
      <c r="P84" s="10">
        <v>0.48164099999999999</v>
      </c>
      <c r="Q84" s="10">
        <v>0.75355499999999997</v>
      </c>
      <c r="R84" s="10">
        <v>0.956206</v>
      </c>
      <c r="S84" s="10">
        <v>1.5692159999999999</v>
      </c>
    </row>
    <row r="85" spans="1:19" x14ac:dyDescent="0.35">
      <c r="A85" s="10">
        <v>0.20968700000000001</v>
      </c>
      <c r="B85" s="10">
        <v>0.243529</v>
      </c>
      <c r="C85" s="10">
        <v>0.39601199999999998</v>
      </c>
      <c r="D85" s="10">
        <v>0.43383100000000002</v>
      </c>
      <c r="E85" s="10">
        <v>0.31920399999999999</v>
      </c>
      <c r="F85" s="10">
        <v>1.155289</v>
      </c>
      <c r="G85" s="10">
        <v>1.012491</v>
      </c>
      <c r="H85" s="10">
        <v>0.59250499999999995</v>
      </c>
      <c r="I85" s="10">
        <v>0.59862400000000004</v>
      </c>
      <c r="J85" s="10">
        <v>1.0067550000000001</v>
      </c>
      <c r="K85" s="10">
        <v>0.24150099999999999</v>
      </c>
      <c r="L85" s="10"/>
      <c r="M85" s="10">
        <v>0.34273999999999999</v>
      </c>
      <c r="N85" s="10">
        <v>0.20296326000000001</v>
      </c>
      <c r="O85" s="10">
        <v>0.33607161699999999</v>
      </c>
      <c r="P85" s="10">
        <v>0.47665600000000002</v>
      </c>
      <c r="Q85" s="10">
        <v>0.74484899999999998</v>
      </c>
      <c r="R85" s="10">
        <v>0.942944</v>
      </c>
      <c r="S85" s="10">
        <v>1.5655669999999999</v>
      </c>
    </row>
    <row r="86" spans="1:19" x14ac:dyDescent="0.35">
      <c r="A86" s="10">
        <v>0.20965800000000001</v>
      </c>
      <c r="B86" s="10">
        <v>0.24154900000000001</v>
      </c>
      <c r="C86" s="10">
        <v>0.39419500000000002</v>
      </c>
      <c r="D86" s="10">
        <v>0.42730000000000001</v>
      </c>
      <c r="E86" s="10">
        <v>0.319017</v>
      </c>
      <c r="F86" s="10">
        <v>1.1492</v>
      </c>
      <c r="G86" s="10">
        <v>1.0115590000000001</v>
      </c>
      <c r="H86" s="10">
        <v>0.59206300000000001</v>
      </c>
      <c r="I86" s="10">
        <v>0.59373500000000001</v>
      </c>
      <c r="J86" s="10">
        <v>0.99494499999999997</v>
      </c>
      <c r="K86" s="10">
        <v>0.24005599999999999</v>
      </c>
      <c r="L86" s="10"/>
      <c r="M86" s="10">
        <v>0.34070800000000001</v>
      </c>
      <c r="N86" s="10"/>
      <c r="O86" s="10">
        <v>0.33203295199999999</v>
      </c>
      <c r="P86" s="10">
        <v>0.47617100000000001</v>
      </c>
      <c r="Q86" s="10">
        <v>0.72149399999999997</v>
      </c>
      <c r="R86" s="10">
        <v>0.93638900000000003</v>
      </c>
      <c r="S86" s="10">
        <v>1.5596049999999999</v>
      </c>
    </row>
    <row r="87" spans="1:19" x14ac:dyDescent="0.35">
      <c r="A87" s="10">
        <v>0.20929200000000001</v>
      </c>
      <c r="B87" s="10">
        <v>0.240978</v>
      </c>
      <c r="C87" s="10">
        <v>0.393982</v>
      </c>
      <c r="D87" s="10">
        <v>0.42143000000000003</v>
      </c>
      <c r="E87" s="10">
        <v>0.31819500000000001</v>
      </c>
      <c r="F87" s="10">
        <v>1.1466769999999999</v>
      </c>
      <c r="G87" s="10">
        <v>1.0063310000000001</v>
      </c>
      <c r="H87" s="10">
        <v>0.58108800000000005</v>
      </c>
      <c r="I87" s="10">
        <v>0.58790100000000001</v>
      </c>
      <c r="J87" s="10">
        <v>0.98417699999999997</v>
      </c>
      <c r="K87" s="10">
        <v>0.237456</v>
      </c>
      <c r="L87" s="10"/>
      <c r="M87" s="10">
        <v>0.34000599999999997</v>
      </c>
      <c r="N87" s="10"/>
      <c r="O87" s="10">
        <v>0.32712870700000002</v>
      </c>
      <c r="P87" s="10">
        <v>0.47322500000000001</v>
      </c>
      <c r="Q87" s="10">
        <v>0.71788399999999997</v>
      </c>
      <c r="R87" s="10">
        <v>0.93323199999999995</v>
      </c>
      <c r="S87" s="10">
        <v>1.5443439999999999</v>
      </c>
    </row>
    <row r="88" spans="1:19" x14ac:dyDescent="0.35">
      <c r="A88" s="10">
        <v>0.20911199999999999</v>
      </c>
      <c r="B88" s="10">
        <v>0.24055599999999999</v>
      </c>
      <c r="C88" s="10">
        <v>0.39378400000000002</v>
      </c>
      <c r="D88" s="10">
        <v>0.42125899999999999</v>
      </c>
      <c r="E88" s="10">
        <v>0.317824</v>
      </c>
      <c r="F88" s="10">
        <v>1.1330469999999999</v>
      </c>
      <c r="G88" s="10">
        <v>1.000769</v>
      </c>
      <c r="H88" s="10">
        <v>0.57944399999999996</v>
      </c>
      <c r="I88" s="10">
        <v>0.57378799999999996</v>
      </c>
      <c r="J88" s="10">
        <v>0.98129100000000002</v>
      </c>
      <c r="K88" s="10">
        <v>0.23621200000000001</v>
      </c>
      <c r="L88" s="10"/>
      <c r="M88" s="10">
        <v>0.33395000000000002</v>
      </c>
      <c r="N88" s="10"/>
      <c r="O88" s="10">
        <v>0.32560213100000002</v>
      </c>
      <c r="P88" s="10">
        <v>0.47109600000000001</v>
      </c>
      <c r="Q88" s="10">
        <v>0.71521400000000002</v>
      </c>
      <c r="R88" s="10">
        <v>0.92883700000000002</v>
      </c>
      <c r="S88" s="10">
        <v>1.508554</v>
      </c>
    </row>
    <row r="89" spans="1:19" x14ac:dyDescent="0.35">
      <c r="A89" s="10">
        <v>0.20738300000000001</v>
      </c>
      <c r="B89" s="10">
        <v>0.239597</v>
      </c>
      <c r="C89" s="10">
        <v>0.39263300000000001</v>
      </c>
      <c r="D89" s="10">
        <v>0.419601</v>
      </c>
      <c r="E89" s="10">
        <v>0.31703999999999999</v>
      </c>
      <c r="F89" s="10">
        <v>1.115658</v>
      </c>
      <c r="G89" s="10">
        <v>0.99907699999999999</v>
      </c>
      <c r="H89" s="10">
        <v>0.57817300000000005</v>
      </c>
      <c r="I89" s="10">
        <v>0.55364199999999997</v>
      </c>
      <c r="J89" s="10">
        <v>0.96705600000000003</v>
      </c>
      <c r="K89" s="10">
        <v>0.235878</v>
      </c>
      <c r="L89" s="10"/>
      <c r="M89" s="10">
        <v>0.33296700000000001</v>
      </c>
      <c r="N89" s="10"/>
      <c r="O89" s="10">
        <v>0.324213064</v>
      </c>
      <c r="P89" s="10">
        <v>0.47106100000000001</v>
      </c>
      <c r="Q89" s="10">
        <v>0.71177999999999997</v>
      </c>
      <c r="R89" s="10">
        <v>0.91580600000000001</v>
      </c>
      <c r="S89" s="10">
        <v>1.4392430000000001</v>
      </c>
    </row>
    <row r="90" spans="1:19" x14ac:dyDescent="0.35">
      <c r="A90" s="10">
        <v>0.20725199999999999</v>
      </c>
      <c r="B90" s="10">
        <v>0.23936499999999999</v>
      </c>
      <c r="C90" s="10">
        <v>0.384849</v>
      </c>
      <c r="D90" s="10">
        <v>0.41502899999999998</v>
      </c>
      <c r="E90" s="10">
        <v>0.31516300000000003</v>
      </c>
      <c r="F90" s="10">
        <v>1.113917</v>
      </c>
      <c r="G90" s="10">
        <v>0.99473599999999995</v>
      </c>
      <c r="H90" s="10">
        <v>0.57458500000000001</v>
      </c>
      <c r="I90" s="10">
        <v>0.54965699999999995</v>
      </c>
      <c r="J90" s="10">
        <v>0.96464899999999998</v>
      </c>
      <c r="K90" s="10">
        <v>0.235427</v>
      </c>
      <c r="L90" s="10"/>
      <c r="M90" s="10">
        <v>0.32700099999999999</v>
      </c>
      <c r="N90" s="10"/>
      <c r="O90" s="10">
        <v>0.32250540900000002</v>
      </c>
      <c r="P90" s="10">
        <v>0.46598600000000001</v>
      </c>
      <c r="Q90" s="10">
        <v>0.71130000000000004</v>
      </c>
      <c r="R90" s="10">
        <v>0.91579900000000003</v>
      </c>
      <c r="S90" s="10">
        <v>1.4376340000000001</v>
      </c>
    </row>
    <row r="91" spans="1:19" x14ac:dyDescent="0.35">
      <c r="A91" s="10"/>
      <c r="B91" s="10">
        <v>0.236819</v>
      </c>
      <c r="C91" s="10">
        <v>0.38222099999999998</v>
      </c>
      <c r="D91" s="10">
        <v>0.414738</v>
      </c>
      <c r="E91" s="10">
        <v>0.31318400000000002</v>
      </c>
      <c r="F91" s="10">
        <v>1.102501</v>
      </c>
      <c r="G91" s="10">
        <v>0.98427100000000001</v>
      </c>
      <c r="H91" s="10">
        <v>0.57446399999999997</v>
      </c>
      <c r="I91" s="10">
        <v>0.54819700000000005</v>
      </c>
      <c r="J91" s="10">
        <v>0.95892299999999997</v>
      </c>
      <c r="K91" s="10">
        <v>0.23474800000000001</v>
      </c>
      <c r="L91" s="10"/>
      <c r="M91" s="10">
        <v>0.324411</v>
      </c>
      <c r="N91" s="10"/>
      <c r="O91" s="10">
        <v>0.318111068</v>
      </c>
      <c r="P91" s="10">
        <v>0.46251999999999999</v>
      </c>
      <c r="Q91" s="10">
        <v>0.71102699999999996</v>
      </c>
      <c r="R91" s="10">
        <v>0.91446700000000003</v>
      </c>
      <c r="S91" s="10">
        <v>1.3717729999999999</v>
      </c>
    </row>
    <row r="92" spans="1:19" x14ac:dyDescent="0.35">
      <c r="A92" s="10"/>
      <c r="B92" s="10">
        <v>0.23594300000000001</v>
      </c>
      <c r="C92" s="10">
        <v>0.37679400000000002</v>
      </c>
      <c r="D92" s="10">
        <v>0.41473500000000002</v>
      </c>
      <c r="E92" s="10">
        <v>0.31254300000000002</v>
      </c>
      <c r="F92" s="10">
        <v>1.092727</v>
      </c>
      <c r="G92" s="10">
        <v>0.97113700000000003</v>
      </c>
      <c r="H92" s="10">
        <v>0.56879800000000003</v>
      </c>
      <c r="I92" s="10">
        <v>0.54011600000000004</v>
      </c>
      <c r="J92" s="10">
        <v>0.95878399999999997</v>
      </c>
      <c r="K92" s="10">
        <v>0.23438700000000001</v>
      </c>
      <c r="L92" s="10"/>
      <c r="M92" s="10">
        <v>0.32437199999999999</v>
      </c>
      <c r="N92" s="10"/>
      <c r="O92" s="10">
        <v>0.31580552499999998</v>
      </c>
      <c r="P92" s="10">
        <v>0.46097300000000002</v>
      </c>
      <c r="Q92" s="10">
        <v>0.70692200000000005</v>
      </c>
      <c r="R92" s="10">
        <v>0.91162200000000004</v>
      </c>
      <c r="S92" s="10">
        <v>1.3668819999999999</v>
      </c>
    </row>
    <row r="93" spans="1:19" x14ac:dyDescent="0.35">
      <c r="A93" s="10"/>
      <c r="B93" s="10">
        <v>0.230658</v>
      </c>
      <c r="C93" s="10"/>
      <c r="D93" s="10">
        <v>0.41155199999999997</v>
      </c>
      <c r="E93" s="10">
        <v>0.31182599999999999</v>
      </c>
      <c r="F93" s="10">
        <v>1.0886990000000001</v>
      </c>
      <c r="G93" s="10">
        <v>0.96988399999999997</v>
      </c>
      <c r="H93" s="10">
        <v>0.56639399999999995</v>
      </c>
      <c r="I93" s="10">
        <v>0.53094799999999998</v>
      </c>
      <c r="J93" s="10">
        <v>0.95402699999999996</v>
      </c>
      <c r="K93" s="10">
        <v>0.234295</v>
      </c>
      <c r="L93" s="10"/>
      <c r="M93" s="10">
        <v>0.32325300000000001</v>
      </c>
      <c r="N93" s="10"/>
      <c r="O93" s="10">
        <v>0.31143557500000002</v>
      </c>
      <c r="P93" s="10">
        <v>0.45660000000000001</v>
      </c>
      <c r="Q93" s="10">
        <v>0.70076700000000003</v>
      </c>
      <c r="R93" s="10">
        <v>0.90977600000000003</v>
      </c>
      <c r="S93" s="10">
        <v>1.3408230000000001</v>
      </c>
    </row>
    <row r="94" spans="1:19" x14ac:dyDescent="0.35">
      <c r="A94" s="10"/>
      <c r="B94" s="10">
        <v>0.230487</v>
      </c>
      <c r="C94" s="10"/>
      <c r="D94" s="10">
        <v>0.40952499999999997</v>
      </c>
      <c r="E94" s="10">
        <v>0.30987599999999998</v>
      </c>
      <c r="F94" s="10">
        <v>1.07833</v>
      </c>
      <c r="G94" s="10">
        <v>0.96884700000000001</v>
      </c>
      <c r="H94" s="10">
        <v>0.56149800000000005</v>
      </c>
      <c r="I94" s="10">
        <v>0.52920900000000004</v>
      </c>
      <c r="J94" s="10">
        <v>0.95311299999999999</v>
      </c>
      <c r="K94" s="10">
        <v>0.233462</v>
      </c>
      <c r="L94" s="10"/>
      <c r="M94" s="10">
        <v>0.32114599999999999</v>
      </c>
      <c r="N94" s="10"/>
      <c r="O94" s="10">
        <v>0.31131356300000002</v>
      </c>
      <c r="P94" s="10">
        <v>0.45167299999999999</v>
      </c>
      <c r="Q94" s="10">
        <v>0.69932300000000003</v>
      </c>
      <c r="R94" s="10">
        <v>0.90805599999999997</v>
      </c>
      <c r="S94" s="10">
        <v>1.331888</v>
      </c>
    </row>
    <row r="95" spans="1:19" x14ac:dyDescent="0.35">
      <c r="A95" s="10"/>
      <c r="B95" s="10">
        <v>0.22895399999999999</v>
      </c>
      <c r="C95" s="10"/>
      <c r="D95" s="10">
        <v>0.40943200000000002</v>
      </c>
      <c r="E95" s="10">
        <v>0.309116</v>
      </c>
      <c r="F95" s="10">
        <v>1.0768359999999999</v>
      </c>
      <c r="G95" s="10">
        <v>0.96290299999999995</v>
      </c>
      <c r="H95" s="10">
        <v>0.55947199999999997</v>
      </c>
      <c r="I95" s="10">
        <v>0.52413900000000002</v>
      </c>
      <c r="J95" s="10">
        <v>0.95158500000000001</v>
      </c>
      <c r="K95" s="10">
        <v>0.23189899999999999</v>
      </c>
      <c r="L95" s="10"/>
      <c r="M95" s="10">
        <v>0.31988</v>
      </c>
      <c r="N95" s="10"/>
      <c r="O95" s="10">
        <v>0.307450583</v>
      </c>
      <c r="P95" s="10">
        <v>0.44772600000000001</v>
      </c>
      <c r="Q95" s="10">
        <v>0.68925499999999995</v>
      </c>
      <c r="R95" s="10">
        <v>0.89800599999999997</v>
      </c>
      <c r="S95" s="10">
        <v>1.330962</v>
      </c>
    </row>
    <row r="96" spans="1:19" x14ac:dyDescent="0.35">
      <c r="A96" s="10"/>
      <c r="B96" s="10">
        <v>0.22836300000000001</v>
      </c>
      <c r="C96" s="10"/>
      <c r="D96" s="10">
        <v>0.407833</v>
      </c>
      <c r="E96" s="10">
        <v>0.30794899999999997</v>
      </c>
      <c r="F96" s="10">
        <v>1.0725169999999999</v>
      </c>
      <c r="G96" s="10">
        <v>0.95025899999999996</v>
      </c>
      <c r="H96" s="10">
        <v>0.53872299999999995</v>
      </c>
      <c r="I96" s="10">
        <v>0.519069</v>
      </c>
      <c r="J96" s="10">
        <v>0.93991599999999997</v>
      </c>
      <c r="K96" s="10">
        <v>0.22969500000000001</v>
      </c>
      <c r="L96" s="10"/>
      <c r="M96" s="10">
        <v>0.31880599999999998</v>
      </c>
      <c r="N96" s="10"/>
      <c r="O96" s="10">
        <v>0.30663121100000001</v>
      </c>
      <c r="P96" s="10">
        <v>0.446434</v>
      </c>
      <c r="Q96" s="10">
        <v>0.67355299999999996</v>
      </c>
      <c r="R96" s="10">
        <v>0.89441499999999996</v>
      </c>
      <c r="S96" s="10">
        <v>1.3023979999999999</v>
      </c>
    </row>
    <row r="97" spans="1:19" x14ac:dyDescent="0.35">
      <c r="A97" s="10"/>
      <c r="B97" s="10"/>
      <c r="C97" s="10"/>
      <c r="D97" s="10">
        <v>0.40781000000000001</v>
      </c>
      <c r="E97" s="10">
        <v>0.30505500000000002</v>
      </c>
      <c r="F97" s="10">
        <v>1.0699540000000001</v>
      </c>
      <c r="G97" s="10">
        <v>0.94859099999999996</v>
      </c>
      <c r="H97" s="10">
        <v>0.53515599999999997</v>
      </c>
      <c r="I97" s="10">
        <v>0.51717900000000006</v>
      </c>
      <c r="J97" s="10">
        <v>0.93921500000000002</v>
      </c>
      <c r="K97" s="10">
        <v>0.22926199999999999</v>
      </c>
      <c r="L97" s="10"/>
      <c r="M97" s="10">
        <v>0.31778800000000001</v>
      </c>
      <c r="N97" s="10"/>
      <c r="O97" s="10"/>
      <c r="P97" s="10">
        <v>0.444295</v>
      </c>
      <c r="Q97" s="10">
        <v>0.67076800000000003</v>
      </c>
      <c r="R97" s="10">
        <v>0.87641100000000005</v>
      </c>
      <c r="S97" s="10">
        <v>1.3017000000000001</v>
      </c>
    </row>
    <row r="98" spans="1:19" x14ac:dyDescent="0.35">
      <c r="A98" s="10"/>
      <c r="B98" s="10"/>
      <c r="C98" s="10"/>
      <c r="D98" s="10">
        <v>0.40589700000000001</v>
      </c>
      <c r="E98" s="10">
        <v>0.30426500000000001</v>
      </c>
      <c r="F98" s="10">
        <v>1.0143819999999999</v>
      </c>
      <c r="G98" s="10">
        <v>0.94700899999999999</v>
      </c>
      <c r="H98" s="10">
        <v>0.51908299999999996</v>
      </c>
      <c r="I98" s="10">
        <v>0.51371800000000001</v>
      </c>
      <c r="J98" s="10">
        <v>0.93079900000000004</v>
      </c>
      <c r="K98" s="10">
        <v>0.22820499999999999</v>
      </c>
      <c r="L98" s="10"/>
      <c r="M98" s="10">
        <v>0.31692100000000001</v>
      </c>
      <c r="N98" s="10"/>
      <c r="O98" s="10"/>
      <c r="P98" s="10">
        <v>0.44036999999999998</v>
      </c>
      <c r="Q98" s="10">
        <v>0.66379200000000005</v>
      </c>
      <c r="R98" s="10">
        <v>0.86763000000000001</v>
      </c>
      <c r="S98" s="10">
        <v>1.266575</v>
      </c>
    </row>
    <row r="99" spans="1:19" x14ac:dyDescent="0.35">
      <c r="A99" s="10"/>
      <c r="B99" s="10"/>
      <c r="C99" s="10"/>
      <c r="D99" s="10">
        <v>0.40570200000000001</v>
      </c>
      <c r="E99" s="10">
        <v>0.29789399999999999</v>
      </c>
      <c r="F99" s="10">
        <v>1.0083260000000001</v>
      </c>
      <c r="G99" s="10">
        <v>0.93089900000000003</v>
      </c>
      <c r="H99" s="10">
        <v>0.51661800000000002</v>
      </c>
      <c r="I99" s="10">
        <v>0.51363700000000001</v>
      </c>
      <c r="J99" s="10">
        <v>0.922817</v>
      </c>
      <c r="K99" s="10">
        <v>0.22448799999999999</v>
      </c>
      <c r="L99" s="10"/>
      <c r="M99" s="10">
        <v>0.31606000000000001</v>
      </c>
      <c r="N99" s="10"/>
      <c r="O99" s="10"/>
      <c r="P99" s="10">
        <v>0.43771300000000002</v>
      </c>
      <c r="Q99" s="10">
        <v>0.64720299999999997</v>
      </c>
      <c r="R99" s="10">
        <v>0.84853500000000004</v>
      </c>
      <c r="S99" s="10">
        <v>1.2403789999999999</v>
      </c>
    </row>
    <row r="100" spans="1:19" x14ac:dyDescent="0.35">
      <c r="A100" s="10"/>
      <c r="B100" s="10"/>
      <c r="C100" s="10"/>
      <c r="D100" s="10">
        <v>0.40383400000000003</v>
      </c>
      <c r="E100" s="10">
        <v>0.29775699999999999</v>
      </c>
      <c r="F100" s="10">
        <v>1.001352</v>
      </c>
      <c r="G100" s="10">
        <v>0.92998099999999995</v>
      </c>
      <c r="H100" s="10">
        <v>0.51489600000000002</v>
      </c>
      <c r="I100" s="10">
        <v>0.50701799999999997</v>
      </c>
      <c r="J100" s="10">
        <v>0.91810499999999995</v>
      </c>
      <c r="K100" s="10">
        <v>0.22420200000000001</v>
      </c>
      <c r="L100" s="10"/>
      <c r="M100" s="10">
        <v>0.31167699999999998</v>
      </c>
      <c r="N100" s="10"/>
      <c r="O100" s="10"/>
      <c r="P100" s="10">
        <v>0.43270399999999998</v>
      </c>
      <c r="Q100" s="10">
        <v>0.64549999999999996</v>
      </c>
      <c r="R100" s="10">
        <v>0.84587999999999997</v>
      </c>
      <c r="S100" s="10">
        <v>1.1925669999999999</v>
      </c>
    </row>
    <row r="101" spans="1:19" x14ac:dyDescent="0.35">
      <c r="A101" s="10"/>
      <c r="B101" s="10"/>
      <c r="C101" s="10"/>
      <c r="D101" s="10">
        <v>0.402887</v>
      </c>
      <c r="E101" s="10"/>
      <c r="F101" s="10">
        <v>0.99404000000000003</v>
      </c>
      <c r="G101" s="10">
        <v>0.92813599999999996</v>
      </c>
      <c r="H101" s="10">
        <v>0.51448000000000005</v>
      </c>
      <c r="I101" s="10">
        <v>0.49021100000000001</v>
      </c>
      <c r="J101" s="10">
        <v>0.91496200000000005</v>
      </c>
      <c r="K101" s="10">
        <v>0.223136</v>
      </c>
      <c r="L101" s="10"/>
      <c r="M101" s="10">
        <v>0.31029000000000001</v>
      </c>
      <c r="N101" s="10"/>
      <c r="O101" s="10"/>
      <c r="P101" s="10">
        <v>0.43260700000000002</v>
      </c>
      <c r="Q101" s="10">
        <v>0.62541899999999995</v>
      </c>
      <c r="R101" s="10">
        <v>0.83931599999999995</v>
      </c>
      <c r="S101" s="10">
        <v>1.1903189999999999</v>
      </c>
    </row>
    <row r="102" spans="1:19" x14ac:dyDescent="0.35">
      <c r="A102" s="10"/>
      <c r="B102" s="10"/>
      <c r="C102" s="10"/>
      <c r="D102" s="10">
        <v>0.400063</v>
      </c>
      <c r="E102" s="10"/>
      <c r="F102" s="10">
        <v>0.98378900000000002</v>
      </c>
      <c r="G102" s="10">
        <v>0.92333200000000004</v>
      </c>
      <c r="H102" s="10">
        <v>0.51387700000000003</v>
      </c>
      <c r="I102" s="10">
        <v>0.47598200000000002</v>
      </c>
      <c r="J102" s="10">
        <v>0.91097399999999995</v>
      </c>
      <c r="K102" s="10">
        <v>0.22295400000000001</v>
      </c>
      <c r="L102" s="10"/>
      <c r="M102" s="10">
        <v>0.30690600000000001</v>
      </c>
      <c r="N102" s="10"/>
      <c r="O102" s="10"/>
      <c r="P102" s="10">
        <v>0.42171500000000001</v>
      </c>
      <c r="Q102" s="10">
        <v>0.62517400000000001</v>
      </c>
      <c r="R102" s="10">
        <v>0.82948699999999997</v>
      </c>
      <c r="S102" s="10">
        <v>1.1596280000000001</v>
      </c>
    </row>
    <row r="103" spans="1:19" x14ac:dyDescent="0.35">
      <c r="A103" s="10"/>
      <c r="B103" s="10"/>
      <c r="C103" s="10"/>
      <c r="D103" s="10">
        <v>0.39624100000000001</v>
      </c>
      <c r="E103" s="10"/>
      <c r="F103" s="10">
        <v>0.97828800000000005</v>
      </c>
      <c r="G103" s="10">
        <v>0.91808100000000004</v>
      </c>
      <c r="H103" s="10">
        <v>0.51199799999999995</v>
      </c>
      <c r="I103" s="10">
        <v>0.475495</v>
      </c>
      <c r="J103" s="10">
        <v>0.89647100000000002</v>
      </c>
      <c r="K103" s="10">
        <v>0.22231000000000001</v>
      </c>
      <c r="L103" s="10"/>
      <c r="M103" s="10">
        <v>0.30111500000000002</v>
      </c>
      <c r="N103" s="10"/>
      <c r="O103" s="10"/>
      <c r="P103" s="10">
        <v>0.421593</v>
      </c>
      <c r="Q103" s="10">
        <v>0.61297100000000004</v>
      </c>
      <c r="R103" s="10">
        <v>0.816778</v>
      </c>
      <c r="S103" s="10">
        <v>1.1564680000000001</v>
      </c>
    </row>
    <row r="104" spans="1:19" x14ac:dyDescent="0.35">
      <c r="A104" s="10"/>
      <c r="B104" s="10"/>
      <c r="C104" s="10"/>
      <c r="D104" s="10">
        <v>0.395872</v>
      </c>
      <c r="E104" s="10"/>
      <c r="F104" s="10">
        <v>0.97581099999999998</v>
      </c>
      <c r="G104" s="10">
        <v>0.90615800000000002</v>
      </c>
      <c r="H104" s="10">
        <v>0.50992000000000004</v>
      </c>
      <c r="I104" s="10">
        <v>0.46287</v>
      </c>
      <c r="J104" s="10">
        <v>0.89155399999999996</v>
      </c>
      <c r="K104" s="10"/>
      <c r="L104" s="10"/>
      <c r="M104" s="10">
        <v>0.300815</v>
      </c>
      <c r="N104" s="10"/>
      <c r="O104" s="10"/>
      <c r="P104" s="10">
        <v>0.421458</v>
      </c>
      <c r="Q104" s="10">
        <v>0.61104599999999998</v>
      </c>
      <c r="R104" s="10">
        <v>0.81344499999999997</v>
      </c>
      <c r="S104" s="10">
        <v>1.1540170000000001</v>
      </c>
    </row>
    <row r="105" spans="1:19" x14ac:dyDescent="0.35">
      <c r="A105" s="10"/>
      <c r="B105" s="10"/>
      <c r="C105" s="10"/>
      <c r="D105" s="10">
        <v>0.39456200000000002</v>
      </c>
      <c r="E105" s="10"/>
      <c r="F105" s="10">
        <v>0.95722700000000005</v>
      </c>
      <c r="G105" s="10">
        <v>0.89709499999999998</v>
      </c>
      <c r="H105" s="10">
        <v>0.50927199999999995</v>
      </c>
      <c r="I105" s="10">
        <v>0.457316</v>
      </c>
      <c r="J105" s="10">
        <v>0.88985400000000003</v>
      </c>
      <c r="K105" s="10"/>
      <c r="L105" s="10"/>
      <c r="M105" s="10">
        <v>0.29924400000000001</v>
      </c>
      <c r="N105" s="10"/>
      <c r="O105" s="10"/>
      <c r="P105" s="10">
        <v>0.42033199999999998</v>
      </c>
      <c r="Q105" s="10">
        <v>0.60794499999999996</v>
      </c>
      <c r="R105" s="10">
        <v>0.80996800000000002</v>
      </c>
      <c r="S105" s="10">
        <v>1.140806</v>
      </c>
    </row>
    <row r="106" spans="1:19" x14ac:dyDescent="0.35">
      <c r="A106" s="10"/>
      <c r="B106" s="10"/>
      <c r="C106" s="10"/>
      <c r="D106" s="10">
        <v>0.39451000000000003</v>
      </c>
      <c r="E106" s="10"/>
      <c r="F106" s="10">
        <v>0.95487299999999997</v>
      </c>
      <c r="G106" s="10">
        <v>0.88799700000000004</v>
      </c>
      <c r="H106" s="10">
        <v>0.50853599999999999</v>
      </c>
      <c r="I106" s="10">
        <v>0.452152</v>
      </c>
      <c r="J106" s="10">
        <v>0.88838200000000001</v>
      </c>
      <c r="K106" s="10"/>
      <c r="L106" s="10"/>
      <c r="M106" s="10">
        <v>0.29570999999999997</v>
      </c>
      <c r="N106" s="10"/>
      <c r="O106" s="10"/>
      <c r="P106" s="10">
        <v>0.41772500000000001</v>
      </c>
      <c r="Q106" s="10">
        <v>0.59639399999999998</v>
      </c>
      <c r="R106" s="10">
        <v>0.798624</v>
      </c>
      <c r="S106" s="10"/>
    </row>
    <row r="107" spans="1:19" x14ac:dyDescent="0.35">
      <c r="A107" s="10"/>
      <c r="B107" s="10"/>
      <c r="C107" s="10"/>
      <c r="D107" s="10">
        <v>0.393812</v>
      </c>
      <c r="E107" s="10"/>
      <c r="F107" s="10">
        <v>0.95170200000000005</v>
      </c>
      <c r="G107" s="10">
        <v>0.88788800000000001</v>
      </c>
      <c r="H107" s="10">
        <v>0.50443199999999999</v>
      </c>
      <c r="I107" s="10">
        <v>0.44521100000000002</v>
      </c>
      <c r="J107" s="10">
        <v>0.88498399999999999</v>
      </c>
      <c r="K107" s="10"/>
      <c r="L107" s="10"/>
      <c r="M107" s="10">
        <v>0.29444799999999999</v>
      </c>
      <c r="N107" s="10"/>
      <c r="O107" s="10"/>
      <c r="P107" s="10">
        <v>0.41531400000000002</v>
      </c>
      <c r="Q107" s="10">
        <v>0.58946600000000005</v>
      </c>
      <c r="R107" s="10">
        <v>0.78380000000000005</v>
      </c>
      <c r="S107" s="10"/>
    </row>
    <row r="108" spans="1:19" x14ac:dyDescent="0.35">
      <c r="A108" s="10"/>
      <c r="B108" s="10"/>
      <c r="C108" s="10"/>
      <c r="D108" s="10">
        <v>0.39305200000000001</v>
      </c>
      <c r="E108" s="10"/>
      <c r="F108" s="10">
        <v>0.94189299999999998</v>
      </c>
      <c r="G108" s="10">
        <v>0.88565199999999999</v>
      </c>
      <c r="H108" s="10">
        <v>0.49120599999999998</v>
      </c>
      <c r="I108" s="10">
        <v>0.44026999999999999</v>
      </c>
      <c r="J108" s="10">
        <v>0.88203799999999999</v>
      </c>
      <c r="K108" s="10"/>
      <c r="L108" s="10"/>
      <c r="M108" s="10">
        <v>0.292292</v>
      </c>
      <c r="N108" s="10"/>
      <c r="O108" s="10"/>
      <c r="P108" s="10"/>
      <c r="Q108" s="10">
        <v>0.58140899999999995</v>
      </c>
      <c r="R108" s="10">
        <v>0.77914300000000003</v>
      </c>
      <c r="S108" s="10"/>
    </row>
    <row r="109" spans="1:19" x14ac:dyDescent="0.35">
      <c r="A109" s="10"/>
      <c r="B109" s="10"/>
      <c r="C109" s="10"/>
      <c r="D109" s="10">
        <v>0.39028099999999999</v>
      </c>
      <c r="E109" s="10"/>
      <c r="F109" s="10">
        <v>0.93667400000000001</v>
      </c>
      <c r="G109" s="10">
        <v>0.87740200000000002</v>
      </c>
      <c r="H109" s="10">
        <v>0.48341699999999999</v>
      </c>
      <c r="I109" s="10">
        <v>0.43922299999999997</v>
      </c>
      <c r="J109" s="10">
        <v>0.87635399999999997</v>
      </c>
      <c r="K109" s="10"/>
      <c r="L109" s="10"/>
      <c r="M109" s="10">
        <v>0.28819499999999998</v>
      </c>
      <c r="N109" s="10"/>
      <c r="O109" s="10"/>
      <c r="P109" s="10"/>
      <c r="Q109" s="10">
        <v>0.58128000000000002</v>
      </c>
      <c r="R109" s="10">
        <v>0.77440500000000001</v>
      </c>
      <c r="S109" s="10"/>
    </row>
    <row r="110" spans="1:19" x14ac:dyDescent="0.35">
      <c r="A110" s="10"/>
      <c r="B110" s="10"/>
      <c r="C110" s="10"/>
      <c r="D110" s="10">
        <v>0.38811299999999999</v>
      </c>
      <c r="E110" s="10"/>
      <c r="F110" s="10">
        <v>0.93473799999999996</v>
      </c>
      <c r="G110" s="10">
        <v>0.87566600000000006</v>
      </c>
      <c r="H110" s="10"/>
      <c r="I110" s="10">
        <v>0.43548999999999999</v>
      </c>
      <c r="J110" s="10">
        <v>0.87242699999999995</v>
      </c>
      <c r="K110" s="10"/>
      <c r="L110" s="10"/>
      <c r="M110" s="10">
        <v>0.28688799999999998</v>
      </c>
      <c r="N110" s="10"/>
      <c r="O110" s="10"/>
      <c r="P110" s="10"/>
      <c r="Q110" s="10">
        <v>0.57908400000000004</v>
      </c>
      <c r="R110" s="10">
        <v>0.77301699999999995</v>
      </c>
      <c r="S110" s="10"/>
    </row>
    <row r="111" spans="1:19" x14ac:dyDescent="0.35">
      <c r="A111" s="10"/>
      <c r="B111" s="10"/>
      <c r="C111" s="10"/>
      <c r="D111" s="10">
        <v>0.38399299999999997</v>
      </c>
      <c r="E111" s="10"/>
      <c r="F111" s="10">
        <v>0.92508599999999996</v>
      </c>
      <c r="G111" s="10">
        <v>0.87323899999999999</v>
      </c>
      <c r="H111" s="10"/>
      <c r="I111" s="10">
        <v>0.433475</v>
      </c>
      <c r="J111" s="10">
        <v>0.85441500000000004</v>
      </c>
      <c r="K111" s="10"/>
      <c r="L111" s="10"/>
      <c r="M111" s="10">
        <v>0.28543499999999999</v>
      </c>
      <c r="N111" s="10"/>
      <c r="O111" s="10"/>
      <c r="P111" s="10"/>
      <c r="Q111" s="10"/>
      <c r="R111" s="10"/>
      <c r="S111" s="10"/>
    </row>
    <row r="112" spans="1:19" x14ac:dyDescent="0.35">
      <c r="A112" s="10"/>
      <c r="B112" s="10"/>
      <c r="C112" s="10"/>
      <c r="D112" s="10"/>
      <c r="E112" s="10"/>
      <c r="F112" s="10">
        <v>0.91637000000000002</v>
      </c>
      <c r="G112" s="10">
        <v>0.86650499999999997</v>
      </c>
      <c r="H112" s="10"/>
      <c r="I112" s="10">
        <v>0.43346499999999999</v>
      </c>
      <c r="J112" s="10">
        <v>0.84931800000000002</v>
      </c>
      <c r="K112" s="10"/>
      <c r="L112" s="10"/>
      <c r="M112" s="10">
        <v>0.28526299999999999</v>
      </c>
      <c r="N112" s="10"/>
      <c r="O112" s="10"/>
      <c r="P112" s="10"/>
      <c r="Q112" s="10"/>
      <c r="R112" s="10"/>
      <c r="S112" s="10"/>
    </row>
    <row r="113" spans="1:19" x14ac:dyDescent="0.35">
      <c r="A113" s="10"/>
      <c r="B113" s="10"/>
      <c r="C113" s="10"/>
      <c r="D113" s="10"/>
      <c r="E113" s="10"/>
      <c r="F113" s="10">
        <v>0.915821</v>
      </c>
      <c r="G113" s="10">
        <v>0.85888900000000001</v>
      </c>
      <c r="H113" s="10"/>
      <c r="I113" s="10">
        <v>0.43291600000000002</v>
      </c>
      <c r="J113" s="10">
        <v>0.843943</v>
      </c>
      <c r="K113" s="10"/>
      <c r="L113" s="10"/>
      <c r="M113" s="10">
        <v>0.283858</v>
      </c>
      <c r="N113" s="10"/>
      <c r="O113" s="10"/>
      <c r="P113" s="10"/>
      <c r="Q113" s="10"/>
      <c r="R113" s="10"/>
      <c r="S113" s="10"/>
    </row>
    <row r="114" spans="1:19" x14ac:dyDescent="0.35">
      <c r="A114" s="10"/>
      <c r="B114" s="10"/>
      <c r="C114" s="10"/>
      <c r="D114" s="10"/>
      <c r="E114" s="10"/>
      <c r="F114" s="10">
        <v>0.91354400000000002</v>
      </c>
      <c r="G114" s="10">
        <v>0.85759600000000002</v>
      </c>
      <c r="H114" s="10"/>
      <c r="I114" s="10">
        <v>0.42483799999999999</v>
      </c>
      <c r="J114" s="10">
        <v>0.83656900000000001</v>
      </c>
      <c r="K114" s="10"/>
      <c r="L114" s="10"/>
      <c r="M114" s="10">
        <v>0.28334799999999999</v>
      </c>
      <c r="N114" s="10"/>
      <c r="O114" s="10"/>
      <c r="P114" s="10"/>
      <c r="Q114" s="10"/>
      <c r="R114" s="10"/>
      <c r="S114" s="10"/>
    </row>
    <row r="115" spans="1:19" x14ac:dyDescent="0.35">
      <c r="A115" s="10"/>
      <c r="B115" s="10"/>
      <c r="C115" s="10"/>
      <c r="D115" s="10"/>
      <c r="E115" s="10"/>
      <c r="F115" s="10">
        <v>0.91059100000000004</v>
      </c>
      <c r="G115" s="10">
        <v>0.85235399999999995</v>
      </c>
      <c r="H115" s="10"/>
      <c r="I115" s="10">
        <v>0.42446699999999998</v>
      </c>
      <c r="J115" s="10">
        <v>0.83287800000000001</v>
      </c>
    </row>
    <row r="116" spans="1:19" x14ac:dyDescent="0.35">
      <c r="A116" s="10"/>
      <c r="B116" s="10"/>
      <c r="C116" s="10"/>
      <c r="D116" s="10"/>
      <c r="E116" s="10"/>
      <c r="F116" s="10">
        <v>0.91049100000000005</v>
      </c>
      <c r="G116" s="10">
        <v>0.84731699999999999</v>
      </c>
      <c r="H116" s="10"/>
      <c r="I116" s="10">
        <v>0.424072</v>
      </c>
      <c r="J116" s="10">
        <v>0.82853200000000005</v>
      </c>
    </row>
    <row r="117" spans="1:19" x14ac:dyDescent="0.35">
      <c r="A117" s="10"/>
      <c r="B117" s="10"/>
      <c r="C117" s="10"/>
      <c r="D117" s="10"/>
      <c r="E117" s="10"/>
      <c r="F117" s="10">
        <v>0.906366</v>
      </c>
      <c r="G117" s="10">
        <v>0.83750500000000005</v>
      </c>
      <c r="H117" s="10"/>
      <c r="I117" s="10">
        <v>0.41948600000000003</v>
      </c>
      <c r="J117" s="10">
        <v>0.82843999999999995</v>
      </c>
    </row>
    <row r="118" spans="1:19" x14ac:dyDescent="0.35">
      <c r="A118" s="10"/>
      <c r="B118" s="10"/>
      <c r="C118" s="10"/>
      <c r="D118" s="10"/>
      <c r="E118" s="10"/>
      <c r="F118" s="10">
        <v>0.90088000000000001</v>
      </c>
      <c r="G118" s="10">
        <v>0.83165500000000003</v>
      </c>
      <c r="H118" s="10"/>
      <c r="I118" s="10">
        <v>0.41707899999999998</v>
      </c>
      <c r="J118" s="10">
        <v>0.82494900000000004</v>
      </c>
    </row>
    <row r="119" spans="1:19" x14ac:dyDescent="0.35">
      <c r="A119" s="10"/>
      <c r="B119" s="10"/>
      <c r="C119" s="10"/>
      <c r="D119" s="10"/>
      <c r="E119" s="10"/>
      <c r="F119" s="10">
        <v>0.90041499999999997</v>
      </c>
      <c r="G119" s="10">
        <v>0.82361399999999996</v>
      </c>
      <c r="H119" s="10"/>
      <c r="I119" s="10">
        <v>0.41059699999999999</v>
      </c>
      <c r="J119" s="10">
        <v>0.822272</v>
      </c>
    </row>
    <row r="120" spans="1:19" x14ac:dyDescent="0.35">
      <c r="A120" s="10"/>
      <c r="B120" s="10"/>
      <c r="C120" s="10"/>
      <c r="D120" s="10"/>
      <c r="E120" s="10"/>
      <c r="F120" s="10">
        <v>0.89052200000000004</v>
      </c>
      <c r="G120" s="10">
        <v>0.82086400000000004</v>
      </c>
      <c r="H120" s="10"/>
      <c r="I120" s="10">
        <v>0.40877000000000002</v>
      </c>
      <c r="J120" s="10">
        <v>0.81083899999999998</v>
      </c>
    </row>
    <row r="121" spans="1:19" x14ac:dyDescent="0.35">
      <c r="A121" s="10"/>
      <c r="B121" s="10"/>
      <c r="C121" s="10"/>
      <c r="D121" s="10"/>
      <c r="E121" s="10"/>
      <c r="F121" s="10">
        <v>0.88964399999999999</v>
      </c>
      <c r="G121" s="10">
        <v>0.82049300000000003</v>
      </c>
      <c r="H121" s="10"/>
      <c r="I121" s="10">
        <v>0.40776899999999999</v>
      </c>
      <c r="J121" s="10">
        <v>0.80189299999999997</v>
      </c>
    </row>
    <row r="122" spans="1:19" x14ac:dyDescent="0.35">
      <c r="A122" s="10"/>
      <c r="B122" s="10"/>
      <c r="C122" s="10"/>
      <c r="D122" s="10"/>
      <c r="E122" s="10"/>
      <c r="F122" s="10">
        <v>0.88762300000000005</v>
      </c>
      <c r="G122" s="10">
        <v>0.81784199999999996</v>
      </c>
      <c r="H122" s="10"/>
      <c r="I122" s="10">
        <v>0.40702300000000002</v>
      </c>
      <c r="J122" s="10">
        <v>0.80074199999999995</v>
      </c>
    </row>
    <row r="123" spans="1:19" x14ac:dyDescent="0.35">
      <c r="A123" s="10"/>
      <c r="B123" s="10"/>
      <c r="C123" s="10"/>
      <c r="D123" s="10"/>
      <c r="E123" s="10"/>
      <c r="F123" s="10">
        <v>0.88235300000000005</v>
      </c>
      <c r="G123" s="10">
        <v>0.81783700000000004</v>
      </c>
      <c r="H123" s="10"/>
      <c r="I123" s="10">
        <v>0.40623399999999998</v>
      </c>
      <c r="J123" s="10">
        <v>0.79744700000000002</v>
      </c>
    </row>
    <row r="124" spans="1:19" x14ac:dyDescent="0.35">
      <c r="A124" s="10"/>
      <c r="B124" s="10"/>
      <c r="C124" s="10"/>
      <c r="D124" s="10"/>
      <c r="E124" s="10"/>
      <c r="F124" s="10">
        <v>0.87547799999999998</v>
      </c>
      <c r="G124" s="10">
        <v>0.81768700000000005</v>
      </c>
      <c r="H124" s="10"/>
      <c r="I124" s="10">
        <v>0.40548299999999998</v>
      </c>
      <c r="J124" s="10">
        <v>0.79136099999999998</v>
      </c>
    </row>
    <row r="125" spans="1:19" x14ac:dyDescent="0.35">
      <c r="A125" s="10"/>
      <c r="B125" s="10"/>
      <c r="C125" s="10"/>
      <c r="D125" s="10"/>
      <c r="E125" s="10"/>
      <c r="F125" s="10">
        <v>0.87397100000000005</v>
      </c>
      <c r="G125" s="10">
        <v>0.815527</v>
      </c>
      <c r="H125" s="10"/>
      <c r="I125" s="10">
        <v>0.404837</v>
      </c>
      <c r="J125" s="10">
        <v>0.78986000000000001</v>
      </c>
    </row>
    <row r="126" spans="1:19" x14ac:dyDescent="0.35">
      <c r="A126" s="10"/>
      <c r="B126" s="10"/>
      <c r="C126" s="10"/>
      <c r="D126" s="10"/>
      <c r="E126" s="10"/>
      <c r="F126" s="10">
        <v>0.87104199999999998</v>
      </c>
      <c r="G126" s="10">
        <v>0.81176800000000005</v>
      </c>
      <c r="H126" s="10"/>
      <c r="I126" s="10">
        <v>0.40213700000000002</v>
      </c>
      <c r="J126" s="10">
        <v>0.78734099999999996</v>
      </c>
    </row>
    <row r="127" spans="1:19" x14ac:dyDescent="0.35">
      <c r="A127" s="10"/>
      <c r="B127" s="10"/>
      <c r="C127" s="10"/>
      <c r="D127" s="10"/>
      <c r="E127" s="10"/>
      <c r="F127" s="10">
        <v>0.85763500000000004</v>
      </c>
      <c r="G127" s="10">
        <v>0.807782</v>
      </c>
      <c r="H127" s="10"/>
      <c r="I127" s="10">
        <v>0.39966400000000002</v>
      </c>
      <c r="J127" s="10">
        <v>0.78484100000000001</v>
      </c>
    </row>
    <row r="128" spans="1:19" x14ac:dyDescent="0.35">
      <c r="A128" s="10"/>
      <c r="B128" s="10"/>
      <c r="C128" s="10"/>
      <c r="D128" s="10"/>
      <c r="E128" s="10"/>
      <c r="F128" s="10"/>
      <c r="G128" s="10">
        <v>0.80141700000000005</v>
      </c>
      <c r="H128" s="10"/>
      <c r="I128" s="10">
        <v>0.39885999999999999</v>
      </c>
      <c r="J128" s="10">
        <v>0.777447</v>
      </c>
    </row>
    <row r="129" spans="1:10" x14ac:dyDescent="0.35">
      <c r="A129" s="10"/>
      <c r="B129" s="10"/>
      <c r="C129" s="10"/>
      <c r="D129" s="10"/>
      <c r="E129" s="10"/>
      <c r="F129" s="10"/>
      <c r="G129" s="10">
        <v>0.79669299999999998</v>
      </c>
      <c r="H129" s="10"/>
      <c r="I129" s="10">
        <v>0.39827200000000001</v>
      </c>
      <c r="J129" s="10">
        <v>0.77293500000000004</v>
      </c>
    </row>
    <row r="130" spans="1:10" x14ac:dyDescent="0.35">
      <c r="A130" s="10"/>
      <c r="B130" s="10"/>
      <c r="C130" s="10"/>
      <c r="D130" s="10"/>
      <c r="E130" s="10"/>
      <c r="F130" s="10"/>
      <c r="G130" s="10">
        <v>0.79297700000000004</v>
      </c>
      <c r="H130" s="10"/>
      <c r="I130" s="10">
        <v>0.38501000000000002</v>
      </c>
      <c r="J130" s="10">
        <v>0.77264699999999997</v>
      </c>
    </row>
    <row r="131" spans="1:10" x14ac:dyDescent="0.35">
      <c r="A131" s="10"/>
      <c r="B131" s="10"/>
      <c r="C131" s="10"/>
      <c r="D131" s="10"/>
      <c r="E131" s="10"/>
      <c r="F131" s="10"/>
      <c r="G131" s="10">
        <v>0.79286999999999996</v>
      </c>
      <c r="H131" s="10"/>
      <c r="I131" s="10">
        <v>0.38061</v>
      </c>
      <c r="J131" s="10">
        <v>0.77245299999999995</v>
      </c>
    </row>
    <row r="132" spans="1:10" x14ac:dyDescent="0.35">
      <c r="A132" s="10"/>
      <c r="B132" s="10"/>
      <c r="C132" s="10"/>
      <c r="D132" s="10"/>
      <c r="E132" s="10"/>
      <c r="F132" s="10"/>
      <c r="G132" s="10">
        <v>0.79015299999999999</v>
      </c>
      <c r="H132" s="10"/>
      <c r="I132" s="10"/>
      <c r="J132" s="10">
        <v>0.76881699999999997</v>
      </c>
    </row>
    <row r="133" spans="1:10" x14ac:dyDescent="0.35">
      <c r="A133" s="10"/>
      <c r="B133" s="10"/>
      <c r="C133" s="10"/>
      <c r="D133" s="10"/>
      <c r="E133" s="10"/>
      <c r="F133" s="10"/>
      <c r="G133" s="10">
        <v>0.78620800000000002</v>
      </c>
      <c r="H133" s="10"/>
      <c r="I133" s="10"/>
      <c r="J133" s="10">
        <v>0.76711600000000002</v>
      </c>
    </row>
    <row r="134" spans="1:10" x14ac:dyDescent="0.35">
      <c r="A134" s="10"/>
      <c r="B134" s="10"/>
      <c r="C134" s="10"/>
      <c r="D134" s="10"/>
      <c r="E134" s="10"/>
      <c r="F134" s="10"/>
      <c r="G134" s="10">
        <v>0.77830999999999995</v>
      </c>
      <c r="H134" s="10"/>
      <c r="I134" s="10"/>
      <c r="J134" s="10">
        <v>0.76097899999999996</v>
      </c>
    </row>
    <row r="135" spans="1:10" x14ac:dyDescent="0.35">
      <c r="A135" s="10"/>
      <c r="B135" s="10"/>
      <c r="C135" s="10"/>
      <c r="D135" s="10"/>
      <c r="E135" s="10"/>
      <c r="F135" s="10"/>
      <c r="G135" s="10">
        <v>0.77829000000000004</v>
      </c>
      <c r="H135" s="10"/>
      <c r="I135" s="10"/>
      <c r="J135" s="10">
        <v>0.75853599999999999</v>
      </c>
    </row>
    <row r="136" spans="1:10" x14ac:dyDescent="0.35">
      <c r="A136" s="10"/>
      <c r="B136" s="10"/>
      <c r="C136" s="10"/>
      <c r="D136" s="10"/>
      <c r="E136" s="10"/>
      <c r="F136" s="10"/>
      <c r="G136" s="10">
        <v>0.77761999999999998</v>
      </c>
      <c r="H136" s="10"/>
      <c r="I136" s="10"/>
      <c r="J136" s="10">
        <v>0.75080400000000003</v>
      </c>
    </row>
    <row r="137" spans="1:10" x14ac:dyDescent="0.35">
      <c r="A137" s="10"/>
      <c r="B137" s="10"/>
      <c r="C137" s="10"/>
      <c r="D137" s="10"/>
      <c r="E137" s="10"/>
      <c r="F137" s="10"/>
      <c r="G137" s="10">
        <v>0.77594799999999997</v>
      </c>
      <c r="H137" s="10"/>
      <c r="I137" s="10"/>
      <c r="J137" s="10">
        <v>0.74853000000000003</v>
      </c>
    </row>
    <row r="138" spans="1:10" x14ac:dyDescent="0.35">
      <c r="A138" s="10"/>
      <c r="B138" s="10"/>
      <c r="C138" s="10"/>
      <c r="D138" s="10"/>
      <c r="E138" s="10"/>
      <c r="F138" s="10"/>
      <c r="G138" s="10">
        <v>0.77293199999999995</v>
      </c>
      <c r="H138" s="10"/>
      <c r="I138" s="10"/>
      <c r="J138" s="10">
        <v>0.74073100000000003</v>
      </c>
    </row>
    <row r="139" spans="1:10" x14ac:dyDescent="0.35">
      <c r="A139" s="10"/>
      <c r="B139" s="10"/>
      <c r="C139" s="10"/>
      <c r="D139" s="10"/>
      <c r="E139" s="10"/>
      <c r="F139" s="10"/>
      <c r="G139" s="10"/>
      <c r="H139" s="10"/>
      <c r="I139" s="10"/>
      <c r="J139" s="10">
        <v>0.73680100000000004</v>
      </c>
    </row>
    <row r="140" spans="1:10" x14ac:dyDescent="0.35">
      <c r="A140" s="10"/>
      <c r="B140" s="10"/>
      <c r="C140" s="10"/>
      <c r="D140" s="10"/>
      <c r="E140" s="10"/>
      <c r="F140" s="10"/>
      <c r="G140" s="10"/>
      <c r="H140" s="10"/>
      <c r="I140" s="10"/>
      <c r="J140" s="10">
        <v>0.72834699999999997</v>
      </c>
    </row>
    <row r="141" spans="1:10" x14ac:dyDescent="0.35">
      <c r="A141" s="10"/>
      <c r="B141" s="10"/>
      <c r="C141" s="10"/>
      <c r="D141" s="10"/>
      <c r="E141" s="10"/>
      <c r="F141" s="10"/>
      <c r="G141" s="10"/>
      <c r="H141" s="10"/>
      <c r="I141" s="10"/>
      <c r="J141" s="10">
        <v>0.72822200000000004</v>
      </c>
    </row>
    <row r="142" spans="1:10" x14ac:dyDescent="0.35">
      <c r="A142" s="10"/>
      <c r="B142" s="10"/>
      <c r="C142" s="10"/>
      <c r="D142" s="10"/>
      <c r="E142" s="10"/>
      <c r="F142" s="10"/>
      <c r="G142" s="10"/>
      <c r="H142" s="10"/>
      <c r="I142" s="10"/>
      <c r="J142" s="10">
        <v>0.72751900000000003</v>
      </c>
    </row>
    <row r="143" spans="1:10" x14ac:dyDescent="0.35">
      <c r="A143" s="10"/>
      <c r="B143" s="10"/>
      <c r="C143" s="10"/>
      <c r="D143" s="10"/>
      <c r="E143" s="10"/>
      <c r="F143" s="10"/>
      <c r="G143" s="10"/>
      <c r="H143" s="10"/>
      <c r="I143" s="10"/>
      <c r="J143" s="10">
        <v>0.726692</v>
      </c>
    </row>
    <row r="146" spans="1:14" x14ac:dyDescent="0.35">
      <c r="A146" s="1" t="s">
        <v>16</v>
      </c>
    </row>
    <row r="147" spans="1:14" x14ac:dyDescent="0.35">
      <c r="A147" s="1"/>
    </row>
    <row r="148" spans="1:14" x14ac:dyDescent="0.35">
      <c r="G148" s="2" t="s">
        <v>3</v>
      </c>
      <c r="H148" s="2"/>
      <c r="I148" s="2"/>
    </row>
    <row r="149" spans="1:14" x14ac:dyDescent="0.35">
      <c r="A149" s="6"/>
      <c r="B149" s="13" t="s">
        <v>4</v>
      </c>
      <c r="C149" s="13" t="s">
        <v>17</v>
      </c>
      <c r="D149" s="13" t="s">
        <v>6</v>
      </c>
      <c r="E149" s="3" t="s">
        <v>7</v>
      </c>
      <c r="F149" s="14"/>
      <c r="G149" s="13" t="s">
        <v>4</v>
      </c>
      <c r="H149" s="13" t="s">
        <v>17</v>
      </c>
      <c r="I149" s="13" t="s">
        <v>6</v>
      </c>
      <c r="J149" s="3" t="s">
        <v>7</v>
      </c>
    </row>
    <row r="150" spans="1:14" x14ac:dyDescent="0.35">
      <c r="A150" s="15" t="s">
        <v>18</v>
      </c>
      <c r="B150" s="16" t="s">
        <v>19</v>
      </c>
      <c r="C150" s="17">
        <v>0</v>
      </c>
      <c r="D150" s="16" t="s">
        <v>20</v>
      </c>
      <c r="E150" s="16" t="s">
        <v>19</v>
      </c>
      <c r="F150" s="18"/>
      <c r="G150" s="18">
        <f>(B150/E150)*100</f>
        <v>100</v>
      </c>
      <c r="H150" s="18">
        <f>(C150/E150)*100</f>
        <v>0</v>
      </c>
      <c r="I150" s="18">
        <f>(D150/E150)*100</f>
        <v>0</v>
      </c>
      <c r="J150" s="18">
        <f>G150+H150+I150</f>
        <v>100</v>
      </c>
      <c r="L150" s="5"/>
      <c r="M150" s="5"/>
      <c r="N150" s="5"/>
    </row>
    <row r="151" spans="1:14" x14ac:dyDescent="0.35">
      <c r="A151" s="15" t="s">
        <v>21</v>
      </c>
      <c r="B151" s="19" t="s">
        <v>22</v>
      </c>
      <c r="C151" s="20">
        <v>0</v>
      </c>
      <c r="D151" s="19" t="s">
        <v>20</v>
      </c>
      <c r="E151" s="19" t="s">
        <v>22</v>
      </c>
      <c r="F151" s="18"/>
      <c r="G151" s="18">
        <f>(B151/E151)*100</f>
        <v>100</v>
      </c>
      <c r="H151" s="18">
        <f>(C151/E151)*100</f>
        <v>0</v>
      </c>
      <c r="I151" s="18">
        <f>(D151/E151)*100</f>
        <v>0</v>
      </c>
      <c r="J151" s="18">
        <f>G151+H151+I151</f>
        <v>100</v>
      </c>
      <c r="L151" s="5"/>
      <c r="M151" s="5"/>
      <c r="N151" s="5"/>
    </row>
    <row r="154" spans="1:14" x14ac:dyDescent="0.35">
      <c r="A154" s="1" t="s">
        <v>23</v>
      </c>
    </row>
    <row r="155" spans="1:14" x14ac:dyDescent="0.35">
      <c r="A155" s="1"/>
    </row>
    <row r="156" spans="1:14" x14ac:dyDescent="0.35">
      <c r="B156" s="2" t="s">
        <v>2</v>
      </c>
      <c r="C156" s="2"/>
      <c r="D156" s="2"/>
      <c r="G156" s="2" t="s">
        <v>3</v>
      </c>
      <c r="H156" s="2"/>
      <c r="I156" s="2"/>
      <c r="J156" s="2"/>
    </row>
    <row r="157" spans="1:14" x14ac:dyDescent="0.35">
      <c r="B157" s="3" t="s">
        <v>4</v>
      </c>
      <c r="C157" s="3" t="s">
        <v>5</v>
      </c>
      <c r="D157" s="3" t="s">
        <v>6</v>
      </c>
      <c r="E157" s="3" t="s">
        <v>7</v>
      </c>
      <c r="G157" s="3" t="s">
        <v>4</v>
      </c>
      <c r="H157" s="3" t="s">
        <v>5</v>
      </c>
      <c r="I157" s="3" t="s">
        <v>6</v>
      </c>
      <c r="J157" s="3" t="s">
        <v>7</v>
      </c>
    </row>
    <row r="158" spans="1:14" x14ac:dyDescent="0.35">
      <c r="A158" s="4" t="s">
        <v>8</v>
      </c>
      <c r="B158">
        <v>13</v>
      </c>
      <c r="C158">
        <v>3</v>
      </c>
      <c r="D158">
        <v>2</v>
      </c>
      <c r="E158">
        <f>B158+C158+D158</f>
        <v>18</v>
      </c>
      <c r="G158" s="5">
        <f>(B158/E158)*100</f>
        <v>72.222222222222214</v>
      </c>
      <c r="H158" s="5">
        <f>(C158/E158)*100</f>
        <v>16.666666666666664</v>
      </c>
      <c r="I158" s="5">
        <f>(D158/E158)*100</f>
        <v>11.111111111111111</v>
      </c>
      <c r="J158">
        <f>SUM(G158:I158)</f>
        <v>100</v>
      </c>
    </row>
    <row r="159" spans="1:14" x14ac:dyDescent="0.35">
      <c r="A159" s="4" t="s">
        <v>9</v>
      </c>
      <c r="B159">
        <v>7</v>
      </c>
      <c r="C159">
        <v>2</v>
      </c>
      <c r="D159">
        <v>1</v>
      </c>
      <c r="E159">
        <f>B159+C159+D159</f>
        <v>10</v>
      </c>
      <c r="G159" s="5">
        <f>(B159/E159)*100</f>
        <v>70</v>
      </c>
      <c r="H159" s="5">
        <f>(C159/E159)*100</f>
        <v>20</v>
      </c>
      <c r="I159" s="5">
        <f>(D159/E159)*100</f>
        <v>10</v>
      </c>
      <c r="J159">
        <f>SUM(G159:I159)</f>
        <v>100</v>
      </c>
    </row>
  </sheetData>
  <mergeCells count="9">
    <mergeCell ref="G148:I148"/>
    <mergeCell ref="B156:D156"/>
    <mergeCell ref="G156:J156"/>
    <mergeCell ref="B5:D5"/>
    <mergeCell ref="G5:J5"/>
    <mergeCell ref="A12:B12"/>
    <mergeCell ref="A27:S27"/>
    <mergeCell ref="A28:J28"/>
    <mergeCell ref="K28:S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2020-04-01T07:58:26Z</dcterms:created>
  <dcterms:modified xsi:type="dcterms:W3CDTF">2020-04-01T07:58:46Z</dcterms:modified>
</cp:coreProperties>
</file>