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heisegrp\Alex\Manuscript_2019\Submission03\files for submission\"/>
    </mc:Choice>
  </mc:AlternateContent>
  <bookViews>
    <workbookView xWindow="0" yWindow="0" windowWidth="19200" windowHeight="70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G14" i="1" s="1"/>
  <c r="D13" i="1"/>
  <c r="G13" i="1" s="1"/>
  <c r="D12" i="1"/>
  <c r="G12" i="1" s="1"/>
  <c r="D11" i="1"/>
  <c r="G11" i="1" s="1"/>
  <c r="D10" i="1"/>
  <c r="G10" i="1" s="1"/>
  <c r="D9" i="1"/>
  <c r="G9" i="1" s="1"/>
  <c r="D8" i="1"/>
  <c r="G8" i="1" s="1"/>
  <c r="F11" i="1" l="1"/>
  <c r="H11" i="1" s="1"/>
  <c r="F8" i="1"/>
  <c r="H8" i="1" s="1"/>
  <c r="F12" i="1"/>
  <c r="H12" i="1" s="1"/>
  <c r="F9" i="1"/>
  <c r="H9" i="1" s="1"/>
  <c r="F13" i="1"/>
  <c r="H13" i="1" s="1"/>
  <c r="F10" i="1"/>
  <c r="H10" i="1" s="1"/>
  <c r="F14" i="1"/>
  <c r="H14" i="1" s="1"/>
</calcChain>
</file>

<file path=xl/sharedStrings.xml><?xml version="1.0" encoding="utf-8"?>
<sst xmlns="http://schemas.openxmlformats.org/spreadsheetml/2006/main" count="17" uniqueCount="14">
  <si>
    <t>Figure 5 - Supplement 1</t>
  </si>
  <si>
    <r>
      <t xml:space="preserve">B. Percentage of bud stage </t>
    </r>
    <r>
      <rPr>
        <b/>
        <i/>
        <sz val="10.5"/>
        <color theme="1"/>
        <rFont val="Arial"/>
        <family val="2"/>
      </rPr>
      <t xml:space="preserve">sqt </t>
    </r>
    <r>
      <rPr>
        <b/>
        <sz val="10.5"/>
        <color theme="1"/>
        <rFont val="Arial"/>
        <family val="2"/>
      </rPr>
      <t>(2ng) +</t>
    </r>
    <r>
      <rPr>
        <b/>
        <i/>
        <sz val="10.5"/>
        <color theme="1"/>
        <rFont val="Arial"/>
        <family val="2"/>
      </rPr>
      <t xml:space="preserve"> cyc</t>
    </r>
    <r>
      <rPr>
        <b/>
        <sz val="10.5"/>
        <color theme="1"/>
        <rFont val="Arial"/>
        <family val="2"/>
      </rPr>
      <t xml:space="preserve"> (4ng) MO YSL-injected embryos showing or not expression of mesendoderm marker genes </t>
    </r>
  </si>
  <si>
    <r>
      <rPr>
        <i/>
        <sz val="10.5"/>
        <color theme="0"/>
        <rFont val="Arial"/>
        <family val="2"/>
      </rPr>
      <t>sqt</t>
    </r>
    <r>
      <rPr>
        <sz val="10.5"/>
        <color theme="0"/>
        <rFont val="Arial"/>
        <family val="2"/>
      </rPr>
      <t xml:space="preserve"> + </t>
    </r>
    <r>
      <rPr>
        <i/>
        <sz val="10.5"/>
        <color theme="0"/>
        <rFont val="Arial"/>
        <family val="2"/>
      </rPr>
      <t>cyc</t>
    </r>
    <r>
      <rPr>
        <sz val="10.5"/>
        <color theme="0"/>
        <rFont val="Arial"/>
        <family val="2"/>
      </rPr>
      <t xml:space="preserve"> MO YSL-injected</t>
    </r>
  </si>
  <si>
    <t>in %</t>
  </si>
  <si>
    <t>Present</t>
  </si>
  <si>
    <t>Absent</t>
  </si>
  <si>
    <t>Total</t>
  </si>
  <si>
    <t>tbx6</t>
  </si>
  <si>
    <t>papc</t>
  </si>
  <si>
    <t>ntl</t>
  </si>
  <si>
    <t>MyoD</t>
  </si>
  <si>
    <t>sox32</t>
  </si>
  <si>
    <t>gsc</t>
  </si>
  <si>
    <t>hgg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</si>
</sst>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.5"/>
      <color theme="1"/>
      <name val="Arial"/>
      <family val="2"/>
    </font>
    <font>
      <b/>
      <i/>
      <sz val="10.5"/>
      <color theme="1"/>
      <name val="Arial"/>
      <family val="2"/>
    </font>
    <font>
      <sz val="10.5"/>
      <color theme="0"/>
      <name val="Arial"/>
      <family val="2"/>
    </font>
    <font>
      <i/>
      <sz val="10.5"/>
      <color theme="0"/>
      <name val="Arial"/>
      <family val="2"/>
    </font>
    <font>
      <i/>
      <sz val="11"/>
      <color theme="1"/>
      <name val="Calibri"/>
      <family val="2"/>
      <scheme val="minor"/>
    </font>
    <font>
      <i/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6" fillId="0" borderId="0" xfId="0" applyFont="1" applyAlignment="1"/>
    <xf numFmtId="0" fontId="0" fillId="0" borderId="0" xfId="0" applyFill="1"/>
    <xf numFmtId="0" fontId="0" fillId="0" borderId="0" xfId="0" applyAlignment="1">
      <alignment horizontal="center"/>
    </xf>
    <xf numFmtId="0" fontId="4" fillId="2" borderId="0" xfId="0" applyFont="1" applyFill="1" applyAlignment="1">
      <alignment vertical="center"/>
    </xf>
    <xf numFmtId="0" fontId="1" fillId="2" borderId="0" xfId="0" applyFont="1" applyFill="1"/>
    <xf numFmtId="0" fontId="1" fillId="0" borderId="0" xfId="0" applyFont="1" applyFill="1"/>
    <xf numFmtId="0" fontId="7" fillId="3" borderId="0" xfId="0" applyFont="1" applyFill="1" applyAlignment="1">
      <alignment horizont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workbookViewId="0">
      <selection activeCell="A15" sqref="A15"/>
    </sheetView>
  </sheetViews>
  <sheetFormatPr defaultRowHeight="14.5" x14ac:dyDescent="0.35"/>
  <sheetData>
    <row r="1" spans="1:11" x14ac:dyDescent="0.35">
      <c r="A1" s="1" t="s">
        <v>0</v>
      </c>
    </row>
    <row r="3" spans="1:11" x14ac:dyDescent="0.35">
      <c r="A3" s="1" t="s">
        <v>1</v>
      </c>
    </row>
    <row r="4" spans="1:11" x14ac:dyDescent="0.35">
      <c r="A4" s="1"/>
    </row>
    <row r="5" spans="1:11" x14ac:dyDescent="0.35">
      <c r="A5" s="1"/>
      <c r="B5" s="2" t="s">
        <v>2</v>
      </c>
      <c r="C5" s="2"/>
      <c r="D5" s="2"/>
      <c r="E5" s="2"/>
      <c r="F5" s="2"/>
      <c r="G5" s="2"/>
      <c r="H5" s="2"/>
    </row>
    <row r="6" spans="1:11" x14ac:dyDescent="0.35">
      <c r="B6" s="3"/>
      <c r="C6" s="3"/>
      <c r="D6" s="3"/>
      <c r="E6" s="4"/>
      <c r="F6" s="5" t="s">
        <v>3</v>
      </c>
      <c r="G6" s="5"/>
      <c r="H6" s="5"/>
    </row>
    <row r="7" spans="1:11" x14ac:dyDescent="0.35">
      <c r="B7" s="6" t="s">
        <v>4</v>
      </c>
      <c r="C7" s="6" t="s">
        <v>5</v>
      </c>
      <c r="D7" s="7" t="s">
        <v>6</v>
      </c>
      <c r="E7" s="8"/>
      <c r="F7" s="6" t="s">
        <v>4</v>
      </c>
      <c r="G7" s="6" t="s">
        <v>5</v>
      </c>
      <c r="H7" s="7" t="s">
        <v>6</v>
      </c>
    </row>
    <row r="8" spans="1:11" x14ac:dyDescent="0.35">
      <c r="A8" s="9" t="s">
        <v>7</v>
      </c>
      <c r="B8">
        <v>19</v>
      </c>
      <c r="C8">
        <v>1</v>
      </c>
      <c r="D8">
        <f t="shared" ref="D8:D14" si="0">SUM(B8:C8)</f>
        <v>20</v>
      </c>
      <c r="F8">
        <f>B8/D8*100</f>
        <v>95</v>
      </c>
      <c r="G8">
        <f>C8/D8*100</f>
        <v>5</v>
      </c>
      <c r="H8">
        <f>F8+G8</f>
        <v>100</v>
      </c>
      <c r="J8" s="10"/>
      <c r="K8" s="10"/>
    </row>
    <row r="9" spans="1:11" x14ac:dyDescent="0.35">
      <c r="A9" s="9" t="s">
        <v>8</v>
      </c>
      <c r="B9">
        <v>26</v>
      </c>
      <c r="C9">
        <v>1</v>
      </c>
      <c r="D9">
        <f t="shared" si="0"/>
        <v>27</v>
      </c>
      <c r="F9">
        <f t="shared" ref="F9:F14" si="1">B9/D9*100</f>
        <v>96.296296296296291</v>
      </c>
      <c r="G9">
        <f t="shared" ref="G9:G14" si="2">C9/D9*100</f>
        <v>3.7037037037037033</v>
      </c>
      <c r="H9">
        <f t="shared" ref="H9:H14" si="3">F9+G9</f>
        <v>100</v>
      </c>
      <c r="J9" s="10"/>
      <c r="K9" s="10"/>
    </row>
    <row r="10" spans="1:11" x14ac:dyDescent="0.35">
      <c r="A10" s="9" t="s">
        <v>9</v>
      </c>
      <c r="B10">
        <v>28</v>
      </c>
      <c r="C10">
        <v>0</v>
      </c>
      <c r="D10">
        <f t="shared" si="0"/>
        <v>28</v>
      </c>
      <c r="F10">
        <f t="shared" si="1"/>
        <v>100</v>
      </c>
      <c r="G10">
        <f t="shared" si="2"/>
        <v>0</v>
      </c>
      <c r="H10">
        <f t="shared" si="3"/>
        <v>100</v>
      </c>
      <c r="J10" s="10"/>
      <c r="K10" s="10"/>
    </row>
    <row r="11" spans="1:11" x14ac:dyDescent="0.35">
      <c r="A11" s="9" t="s">
        <v>10</v>
      </c>
      <c r="B11">
        <v>19</v>
      </c>
      <c r="C11">
        <v>0</v>
      </c>
      <c r="D11">
        <f t="shared" si="0"/>
        <v>19</v>
      </c>
      <c r="F11">
        <f t="shared" si="1"/>
        <v>100</v>
      </c>
      <c r="G11">
        <f t="shared" si="2"/>
        <v>0</v>
      </c>
      <c r="H11">
        <f t="shared" si="3"/>
        <v>100</v>
      </c>
      <c r="J11" s="10"/>
      <c r="K11" s="10"/>
    </row>
    <row r="12" spans="1:11" x14ac:dyDescent="0.35">
      <c r="A12" s="9" t="s">
        <v>11</v>
      </c>
      <c r="B12">
        <v>3</v>
      </c>
      <c r="C12">
        <v>20</v>
      </c>
      <c r="D12">
        <f t="shared" si="0"/>
        <v>23</v>
      </c>
      <c r="F12">
        <f t="shared" si="1"/>
        <v>13.043478260869565</v>
      </c>
      <c r="G12">
        <f t="shared" si="2"/>
        <v>86.956521739130437</v>
      </c>
      <c r="H12">
        <f t="shared" si="3"/>
        <v>100</v>
      </c>
      <c r="J12" s="10"/>
      <c r="K12" s="10"/>
    </row>
    <row r="13" spans="1:11" x14ac:dyDescent="0.35">
      <c r="A13" s="9" t="s">
        <v>12</v>
      </c>
      <c r="B13">
        <v>10</v>
      </c>
      <c r="C13">
        <v>18</v>
      </c>
      <c r="D13">
        <f t="shared" si="0"/>
        <v>28</v>
      </c>
      <c r="F13">
        <f t="shared" si="1"/>
        <v>35.714285714285715</v>
      </c>
      <c r="G13">
        <f t="shared" si="2"/>
        <v>64.285714285714292</v>
      </c>
      <c r="H13">
        <f t="shared" si="3"/>
        <v>100</v>
      </c>
      <c r="J13" s="10"/>
      <c r="K13" s="10"/>
    </row>
    <row r="14" spans="1:11" x14ac:dyDescent="0.35">
      <c r="A14" s="9" t="s">
        <v>13</v>
      </c>
      <c r="B14">
        <v>12</v>
      </c>
      <c r="C14">
        <v>45</v>
      </c>
      <c r="D14">
        <f t="shared" si="0"/>
        <v>57</v>
      </c>
      <c r="F14">
        <f t="shared" si="1"/>
        <v>21.052631578947366</v>
      </c>
      <c r="G14">
        <f t="shared" si="2"/>
        <v>78.94736842105263</v>
      </c>
      <c r="H14">
        <f t="shared" si="3"/>
        <v>100</v>
      </c>
      <c r="J14" s="10"/>
      <c r="K14" s="10"/>
    </row>
  </sheetData>
  <mergeCells count="2">
    <mergeCell ref="B5:H5"/>
    <mergeCell ref="F6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IST Austria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PINHEIRO</dc:creator>
  <cp:lastModifiedBy>Diana PINHEIRO</cp:lastModifiedBy>
  <dcterms:created xsi:type="dcterms:W3CDTF">2020-04-01T07:59:23Z</dcterms:created>
  <dcterms:modified xsi:type="dcterms:W3CDTF">2020-04-01T07:59:35Z</dcterms:modified>
</cp:coreProperties>
</file>