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ig.3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22" i="1" l="1"/>
  <c r="D22" i="1"/>
  <c r="B22" i="1"/>
  <c r="C21" i="1"/>
  <c r="D21" i="1"/>
  <c r="H22" i="1"/>
  <c r="I22" i="1"/>
  <c r="H21" i="1"/>
  <c r="I21" i="1"/>
  <c r="G22" i="1"/>
  <c r="G21" i="1"/>
</calcChain>
</file>

<file path=xl/sharedStrings.xml><?xml version="1.0" encoding="utf-8"?>
<sst xmlns="http://schemas.openxmlformats.org/spreadsheetml/2006/main" count="48" uniqueCount="43">
  <si>
    <t>Blank</t>
  </si>
  <si>
    <t>Spouse</t>
  </si>
  <si>
    <t>RPL03</t>
  </si>
  <si>
    <t>RPL04</t>
  </si>
  <si>
    <t>RPL07</t>
  </si>
  <si>
    <t>RPL12</t>
  </si>
  <si>
    <t>RPL13</t>
  </si>
  <si>
    <t>RPL16</t>
  </si>
  <si>
    <t>RPL19</t>
  </si>
  <si>
    <t>RPL20</t>
  </si>
  <si>
    <t>RPL21</t>
  </si>
  <si>
    <t>RPL24</t>
  </si>
  <si>
    <t>RPL26</t>
  </si>
  <si>
    <t>RPL28</t>
  </si>
  <si>
    <t>RPL30</t>
  </si>
  <si>
    <t>RPL32</t>
  </si>
  <si>
    <t>RPL35</t>
  </si>
  <si>
    <t>RPL37</t>
  </si>
  <si>
    <t>RPL39</t>
  </si>
  <si>
    <t>RPL40</t>
  </si>
  <si>
    <t>CTRL07</t>
  </si>
  <si>
    <t>CTRL14</t>
  </si>
  <si>
    <t>CTRL15</t>
  </si>
  <si>
    <t>CTRL16</t>
  </si>
  <si>
    <t>CTRL24</t>
  </si>
  <si>
    <t>CTRL27</t>
  </si>
  <si>
    <t>CTRL28</t>
  </si>
  <si>
    <t>CTRL30</t>
  </si>
  <si>
    <t>CTRL33</t>
  </si>
  <si>
    <t>CTRL37</t>
  </si>
  <si>
    <t>CTRL38</t>
  </si>
  <si>
    <t>CTRL39</t>
  </si>
  <si>
    <t>CTRL41</t>
  </si>
  <si>
    <t>CTRL43</t>
  </si>
  <si>
    <t>CTRL44</t>
  </si>
  <si>
    <t>CTRL52</t>
  </si>
  <si>
    <t>CTRL53</t>
  </si>
  <si>
    <t>CTRL55</t>
  </si>
  <si>
    <t>RPL group</t>
  </si>
  <si>
    <t>CTRL group</t>
  </si>
  <si>
    <t>AVG</t>
  </si>
  <si>
    <t>STD</t>
  </si>
  <si>
    <t>Non-spouse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</si>
</sst>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9DAF2"/>
        <bgColor indexed="64"/>
      </patternFill>
    </fill>
    <fill>
      <patternFill patternType="solid">
        <fgColor rgb="FFDEEC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3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="80" zoomScaleNormal="80" workbookViewId="0">
      <selection activeCell="K15" sqref="K15"/>
    </sheetView>
  </sheetViews>
  <sheetFormatPr defaultRowHeight="15" x14ac:dyDescent="0.25"/>
  <cols>
    <col min="1" max="1" width="10" bestFit="1" customWidth="1"/>
    <col min="3" max="3" width="13" bestFit="1" customWidth="1"/>
    <col min="6" max="6" width="11" bestFit="1" customWidth="1"/>
    <col min="8" max="8" width="13" bestFit="1" customWidth="1"/>
  </cols>
  <sheetData>
    <row r="1" spans="1:9" x14ac:dyDescent="0.25">
      <c r="A1" s="7" t="s">
        <v>38</v>
      </c>
      <c r="B1" s="7" t="s">
        <v>0</v>
      </c>
      <c r="C1" s="7" t="s">
        <v>42</v>
      </c>
      <c r="D1" s="7" t="s">
        <v>1</v>
      </c>
      <c r="F1" s="8" t="s">
        <v>39</v>
      </c>
      <c r="G1" s="8" t="s">
        <v>0</v>
      </c>
      <c r="H1" s="8" t="s">
        <v>42</v>
      </c>
      <c r="I1" s="8" t="s">
        <v>1</v>
      </c>
    </row>
    <row r="2" spans="1:9" x14ac:dyDescent="0.25">
      <c r="A2" s="4" t="s">
        <v>2</v>
      </c>
      <c r="B2" s="4">
        <v>0.48351419031719534</v>
      </c>
      <c r="C2" s="4">
        <v>0.42758764607679467</v>
      </c>
      <c r="D2" s="4">
        <v>0.84933222036727885</v>
      </c>
      <c r="F2" s="1" t="s">
        <v>20</v>
      </c>
      <c r="G2" s="1">
        <v>0.11477462437395659</v>
      </c>
      <c r="H2" s="1">
        <v>0.60173205342237057</v>
      </c>
      <c r="I2" s="1">
        <v>0.85997495826377301</v>
      </c>
    </row>
    <row r="3" spans="1:9" x14ac:dyDescent="0.25">
      <c r="A3" s="4" t="s">
        <v>3</v>
      </c>
      <c r="B3" s="4">
        <v>0.60788814691151927</v>
      </c>
      <c r="C3" s="4">
        <v>0.80759599332220366</v>
      </c>
      <c r="D3" s="4">
        <v>0.43593489148580966</v>
      </c>
      <c r="F3" s="1" t="s">
        <v>21</v>
      </c>
      <c r="G3" s="1">
        <v>0.2823455759599332</v>
      </c>
      <c r="H3" s="1">
        <v>0.39054674457429051</v>
      </c>
      <c r="I3" s="1">
        <v>0.58201168614357257</v>
      </c>
    </row>
    <row r="4" spans="1:9" x14ac:dyDescent="0.25">
      <c r="A4" s="4" t="s">
        <v>4</v>
      </c>
      <c r="B4" s="4">
        <v>7.5333889816360605E-2</v>
      </c>
      <c r="C4" s="4">
        <v>0.31625626043405675</v>
      </c>
      <c r="D4" s="4">
        <v>0.78297161936560933</v>
      </c>
      <c r="F4" s="1" t="s">
        <v>22</v>
      </c>
      <c r="G4" s="1">
        <v>0.25375626043405675</v>
      </c>
      <c r="H4" s="1">
        <v>0.61926126878130217</v>
      </c>
      <c r="I4" s="1">
        <v>0.24540901502504175</v>
      </c>
    </row>
    <row r="5" spans="1:9" x14ac:dyDescent="0.25">
      <c r="A5" s="4" t="s">
        <v>5</v>
      </c>
      <c r="B5" s="4">
        <v>0.60872287145242066</v>
      </c>
      <c r="C5" s="4">
        <v>0.49686978297161938</v>
      </c>
      <c r="D5" s="4">
        <v>0.58451585976627718</v>
      </c>
      <c r="F5" s="1" t="s">
        <v>23</v>
      </c>
      <c r="G5" s="1">
        <v>0.17278797996661099</v>
      </c>
      <c r="H5" s="1">
        <v>0.37166110183639406</v>
      </c>
      <c r="I5" s="1">
        <v>0.11060100166944908</v>
      </c>
    </row>
    <row r="6" spans="1:9" x14ac:dyDescent="0.25">
      <c r="A6" s="4" t="s">
        <v>6</v>
      </c>
      <c r="B6" s="4">
        <v>0.47934056761268784</v>
      </c>
      <c r="C6" s="4">
        <v>0.33065525876460766</v>
      </c>
      <c r="D6" s="4">
        <v>0.69261268781302165</v>
      </c>
      <c r="F6" s="1" t="s">
        <v>24</v>
      </c>
      <c r="G6" s="1">
        <v>0.42925709515859767</v>
      </c>
      <c r="H6" s="1">
        <v>0.52733722871452415</v>
      </c>
      <c r="I6" s="1">
        <v>0.65901502504173626</v>
      </c>
    </row>
    <row r="7" spans="1:9" x14ac:dyDescent="0.25">
      <c r="A7" s="4" t="s">
        <v>7</v>
      </c>
      <c r="B7" s="4">
        <v>0.15108514190317196</v>
      </c>
      <c r="C7" s="4">
        <v>0.14712020033388978</v>
      </c>
      <c r="D7" s="4">
        <v>0.63042570951585974</v>
      </c>
      <c r="F7" s="1" t="s">
        <v>25</v>
      </c>
      <c r="G7" s="1">
        <v>0.43489148580968279</v>
      </c>
      <c r="H7" s="1">
        <v>0.34745409015025042</v>
      </c>
      <c r="I7" s="1">
        <v>0.41339732888146907</v>
      </c>
    </row>
    <row r="8" spans="1:9" x14ac:dyDescent="0.25">
      <c r="A8" s="4" t="s">
        <v>8</v>
      </c>
      <c r="B8" s="4">
        <v>0.13167779632721202</v>
      </c>
      <c r="C8" s="4">
        <v>0.16621452420701169</v>
      </c>
      <c r="D8" s="4">
        <v>0.32616861435726208</v>
      </c>
      <c r="F8" s="1" t="s">
        <v>26</v>
      </c>
      <c r="G8" s="1">
        <v>0.35434056761268778</v>
      </c>
      <c r="H8" s="1">
        <v>0.41308430717863104</v>
      </c>
      <c r="I8" s="1">
        <v>0.51252086811352249</v>
      </c>
    </row>
    <row r="9" spans="1:9" x14ac:dyDescent="0.25">
      <c r="A9" s="4" t="s">
        <v>9</v>
      </c>
      <c r="B9" s="4">
        <v>0.34766277128547579</v>
      </c>
      <c r="C9" s="4">
        <v>0.71546327212020033</v>
      </c>
      <c r="D9" s="4">
        <v>0.58493322203672782</v>
      </c>
      <c r="F9" s="1" t="s">
        <v>27</v>
      </c>
      <c r="G9" s="1">
        <v>0.76773789649415691</v>
      </c>
      <c r="H9" s="1">
        <v>0.78182387312186985</v>
      </c>
      <c r="I9" s="1">
        <v>0.27608514190317196</v>
      </c>
    </row>
    <row r="10" spans="1:9" x14ac:dyDescent="0.25">
      <c r="A10" s="4" t="s">
        <v>10</v>
      </c>
      <c r="B10" s="4">
        <v>0.36811352253756258</v>
      </c>
      <c r="C10" s="4">
        <v>0.3577838063439065</v>
      </c>
      <c r="D10" s="4">
        <v>0.21014190317195325</v>
      </c>
      <c r="F10" s="1" t="s">
        <v>28</v>
      </c>
      <c r="G10" s="1">
        <v>0.35705342237061766</v>
      </c>
      <c r="H10" s="1">
        <v>0.5205550918196995</v>
      </c>
      <c r="I10" s="1">
        <v>0.34974958263772959</v>
      </c>
    </row>
    <row r="11" spans="1:9" x14ac:dyDescent="0.25">
      <c r="A11" s="4" t="s">
        <v>11</v>
      </c>
      <c r="B11" s="4">
        <v>0.54069282136894825</v>
      </c>
      <c r="C11" s="4">
        <v>0.26460767946577629</v>
      </c>
      <c r="D11" s="4">
        <v>0.26982470784641066</v>
      </c>
      <c r="F11" s="1" t="s">
        <v>29</v>
      </c>
      <c r="G11" s="1">
        <v>0.35788814691151916</v>
      </c>
      <c r="H11" s="1">
        <v>0.54298831385642732</v>
      </c>
      <c r="I11" s="1">
        <v>0.33973288814691149</v>
      </c>
    </row>
    <row r="12" spans="1:9" x14ac:dyDescent="0.25">
      <c r="A12" s="4" t="s">
        <v>12</v>
      </c>
      <c r="B12" s="4">
        <v>0.79152754590984975</v>
      </c>
      <c r="C12" s="4">
        <v>0.32919449081803004</v>
      </c>
      <c r="D12" s="4">
        <v>0.26398163606010017</v>
      </c>
      <c r="F12" s="1" t="s">
        <v>30</v>
      </c>
      <c r="G12" s="1">
        <v>0.37896494156928212</v>
      </c>
      <c r="H12" s="1">
        <v>0.45878547579298834</v>
      </c>
      <c r="I12" s="1">
        <v>0.57241235392320533</v>
      </c>
    </row>
    <row r="13" spans="1:9" x14ac:dyDescent="0.25">
      <c r="A13" s="4" t="s">
        <v>13</v>
      </c>
      <c r="B13" s="4">
        <v>0.30175292153589317</v>
      </c>
      <c r="C13" s="4">
        <v>0.28025876460767951</v>
      </c>
      <c r="D13" s="4">
        <v>1.9198664440734557E-2</v>
      </c>
      <c r="F13" s="1" t="s">
        <v>31</v>
      </c>
      <c r="G13" s="1">
        <v>0.29382303839732887</v>
      </c>
      <c r="H13" s="1">
        <v>0.27086811352253759</v>
      </c>
      <c r="I13" s="1">
        <v>0.11665275459098498</v>
      </c>
    </row>
    <row r="14" spans="1:9" x14ac:dyDescent="0.25">
      <c r="A14" s="4" t="s">
        <v>14</v>
      </c>
      <c r="B14" s="4">
        <v>0.18113522537562604</v>
      </c>
      <c r="C14" s="4">
        <v>0.21379382303839736</v>
      </c>
      <c r="D14" s="4">
        <v>0.41297996661101832</v>
      </c>
      <c r="F14" s="1" t="s">
        <v>32</v>
      </c>
      <c r="G14" s="1">
        <v>0.45075125208681133</v>
      </c>
      <c r="H14" s="1">
        <v>0.56917779632721199</v>
      </c>
      <c r="I14" s="1">
        <v>0.25208681135225375</v>
      </c>
    </row>
    <row r="15" spans="1:9" x14ac:dyDescent="0.25">
      <c r="A15" s="4" t="s">
        <v>15</v>
      </c>
      <c r="B15" s="4">
        <v>0.14920701168614359</v>
      </c>
      <c r="C15" s="4">
        <v>0.37103505843071788</v>
      </c>
      <c r="D15" s="4">
        <v>0.628338898163606</v>
      </c>
      <c r="F15" s="1" t="s">
        <v>33</v>
      </c>
      <c r="G15" s="1">
        <v>0.13522537562604339</v>
      </c>
      <c r="H15" s="1">
        <v>0.36279215358931549</v>
      </c>
      <c r="I15" s="1">
        <v>0.1765442404006678</v>
      </c>
    </row>
    <row r="16" spans="1:9" x14ac:dyDescent="0.25">
      <c r="A16" s="4" t="s">
        <v>16</v>
      </c>
      <c r="B16" s="4">
        <v>0.45868113522537562</v>
      </c>
      <c r="C16" s="4">
        <v>0.49874791318864775</v>
      </c>
      <c r="D16" s="4">
        <v>0.68363939899833059</v>
      </c>
      <c r="F16" s="1" t="s">
        <v>34</v>
      </c>
      <c r="G16" s="1">
        <v>0.57846410684474125</v>
      </c>
      <c r="H16" s="1">
        <v>0.48633138564273787</v>
      </c>
      <c r="I16" s="1">
        <v>0.33868948247078468</v>
      </c>
    </row>
    <row r="17" spans="1:9" x14ac:dyDescent="0.25">
      <c r="A17" s="4" t="s">
        <v>17</v>
      </c>
      <c r="B17" s="4">
        <v>0.28547579298831383</v>
      </c>
      <c r="C17" s="4">
        <v>0.32522954924874792</v>
      </c>
      <c r="D17" s="4">
        <v>0.41590150250417363</v>
      </c>
      <c r="F17" s="1" t="s">
        <v>35</v>
      </c>
      <c r="G17" s="1">
        <v>0.32095158597662771</v>
      </c>
      <c r="H17" s="1">
        <v>0.58691569282136902</v>
      </c>
      <c r="I17" s="1">
        <v>5.2587646076794663E-2</v>
      </c>
    </row>
    <row r="18" spans="1:9" x14ac:dyDescent="0.25">
      <c r="A18" s="4" t="s">
        <v>18</v>
      </c>
      <c r="B18" s="4">
        <v>0.3434891485809683</v>
      </c>
      <c r="C18" s="4">
        <v>0.27483305509181971</v>
      </c>
      <c r="D18" s="4">
        <v>0.20930717863105175</v>
      </c>
      <c r="F18" s="1" t="s">
        <v>36</v>
      </c>
      <c r="G18" s="1">
        <v>0.60517529215358934</v>
      </c>
      <c r="H18" s="1">
        <v>0.24770450751252088</v>
      </c>
      <c r="I18" s="1">
        <v>0.414440734557596</v>
      </c>
    </row>
    <row r="19" spans="1:9" x14ac:dyDescent="0.25">
      <c r="A19" s="4" t="s">
        <v>19</v>
      </c>
      <c r="B19" s="4">
        <v>0.13856427378964942</v>
      </c>
      <c r="C19" s="4">
        <v>0.18948247078464109</v>
      </c>
      <c r="D19" s="4">
        <v>0.32679465776293826</v>
      </c>
      <c r="F19" s="1" t="s">
        <v>37</v>
      </c>
      <c r="G19" s="1">
        <v>0.72120200333889817</v>
      </c>
      <c r="H19" s="1">
        <v>0.66454507512520866</v>
      </c>
      <c r="I19" s="1">
        <v>0.41256260434056763</v>
      </c>
    </row>
    <row r="20" spans="1:9" x14ac:dyDescent="0.25">
      <c r="A20" s="4"/>
      <c r="B20" s="4"/>
      <c r="C20" s="4"/>
      <c r="D20" s="4"/>
      <c r="F20" s="1"/>
      <c r="G20" s="1"/>
      <c r="H20" s="1"/>
      <c r="I20" s="1"/>
    </row>
    <row r="21" spans="1:9" x14ac:dyDescent="0.25">
      <c r="A21" s="5" t="s">
        <v>40</v>
      </c>
      <c r="B21" s="6">
        <f>AVERAGE(B2:B19)</f>
        <v>0.35799248747913187</v>
      </c>
      <c r="C21" s="6">
        <f t="shared" ref="C21:D21" si="0">AVERAGE(C2:C19)</f>
        <v>0.36181830829159711</v>
      </c>
      <c r="D21" s="6">
        <f t="shared" si="0"/>
        <v>0.46261129660545358</v>
      </c>
      <c r="F21" s="2" t="s">
        <v>40</v>
      </c>
      <c r="G21" s="3">
        <f>AVERAGE(G2:G19)</f>
        <v>0.3894105917269523</v>
      </c>
      <c r="H21" s="3">
        <f t="shared" ref="H21:I21" si="1">AVERAGE(H2:H19)</f>
        <v>0.48686468187720283</v>
      </c>
      <c r="I21" s="3">
        <f t="shared" si="1"/>
        <v>0.3713596735299573</v>
      </c>
    </row>
    <row r="22" spans="1:9" x14ac:dyDescent="0.25">
      <c r="A22" s="5" t="s">
        <v>41</v>
      </c>
      <c r="B22" s="6">
        <f>STDEV(B2:B19)</f>
        <v>0.20190991105350362</v>
      </c>
      <c r="C22" s="6">
        <f t="shared" ref="C22:D22" si="2">STDEV(C2:C19)</f>
        <v>0.17661579227070071</v>
      </c>
      <c r="D22" s="6">
        <f t="shared" si="2"/>
        <v>0.22789922639525184</v>
      </c>
      <c r="F22" s="2" t="s">
        <v>41</v>
      </c>
      <c r="G22" s="3">
        <f>STDEV(G2:G19)</f>
        <v>0.184224983102384</v>
      </c>
      <c r="H22" s="3">
        <f t="shared" ref="H22:I22" si="3">STDEV(H2:H19)</f>
        <v>0.14131023318893088</v>
      </c>
      <c r="I22" s="3">
        <f t="shared" si="3"/>
        <v>0.20943551926982656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Fig.3a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2020-07-08T09:25:11Z</dcterms:modified>
</cp:coreProperties>
</file>