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243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B14" i="1" l="1"/>
  <c r="AL14" i="1" l="1"/>
  <c r="AK14" i="1"/>
  <c r="AJ14" i="1"/>
  <c r="AI14" i="1"/>
  <c r="AH14" i="1"/>
  <c r="AL9" i="1"/>
  <c r="AK9" i="1"/>
  <c r="AJ9" i="1"/>
  <c r="AI9" i="1"/>
  <c r="AH9" i="1"/>
  <c r="AL7" i="1"/>
  <c r="AK7" i="1"/>
  <c r="AJ7" i="1"/>
  <c r="AI7" i="1"/>
  <c r="AH7" i="1"/>
  <c r="AE14" i="1"/>
  <c r="AD14" i="1"/>
  <c r="AC14" i="1"/>
  <c r="AA14" i="1"/>
  <c r="AE9" i="1"/>
  <c r="AD9" i="1"/>
  <c r="AC9" i="1"/>
  <c r="AB9" i="1"/>
  <c r="AA9" i="1"/>
  <c r="AE7" i="1"/>
  <c r="AD7" i="1"/>
  <c r="AC7" i="1"/>
  <c r="AB7" i="1"/>
  <c r="AA7" i="1"/>
  <c r="N14" i="1"/>
  <c r="N9" i="1"/>
  <c r="N7" i="1"/>
  <c r="M7" i="1"/>
  <c r="M9" i="1"/>
  <c r="M14" i="1"/>
  <c r="L14" i="1"/>
  <c r="K14" i="1"/>
  <c r="L9" i="1"/>
  <c r="K9" i="1"/>
  <c r="L7" i="1"/>
  <c r="K7" i="1"/>
  <c r="C7" i="1"/>
  <c r="D7" i="1"/>
  <c r="E7" i="1"/>
  <c r="F7" i="1"/>
  <c r="G7" i="1"/>
  <c r="H7" i="1"/>
  <c r="B7" i="1"/>
  <c r="C9" i="1"/>
  <c r="D9" i="1"/>
  <c r="E9" i="1"/>
  <c r="F9" i="1"/>
  <c r="G9" i="1"/>
  <c r="H9" i="1"/>
  <c r="B9" i="1"/>
  <c r="C14" i="1"/>
  <c r="D14" i="1"/>
  <c r="E14" i="1"/>
  <c r="F14" i="1"/>
  <c r="G14" i="1"/>
  <c r="H14" i="1"/>
  <c r="B14" i="1"/>
</calcChain>
</file>

<file path=xl/sharedStrings.xml><?xml version="1.0" encoding="utf-8"?>
<sst xmlns="http://schemas.openxmlformats.org/spreadsheetml/2006/main" count="245" uniqueCount="84">
  <si>
    <t>Source data Figure 1</t>
  </si>
  <si>
    <t>Figure 1 B</t>
  </si>
  <si>
    <t>Cell speed in µm/min</t>
  </si>
  <si>
    <t>Cell line</t>
  </si>
  <si>
    <t>Mean</t>
  </si>
  <si>
    <t>SD</t>
  </si>
  <si>
    <t>n</t>
  </si>
  <si>
    <t>B16-F1</t>
  </si>
  <si>
    <t>E-KO #23</t>
  </si>
  <si>
    <t>E-KO #27</t>
  </si>
  <si>
    <t>EV-KO #23</t>
  </si>
  <si>
    <t>EV-KO #27</t>
  </si>
  <si>
    <t>EVM-KO #23</t>
  </si>
  <si>
    <t>EVM-KO #27</t>
  </si>
  <si>
    <t>Figure 1 C</t>
  </si>
  <si>
    <t>Directionality index</t>
  </si>
  <si>
    <t>Figure 1 D</t>
  </si>
  <si>
    <t>Figure 1 E</t>
  </si>
  <si>
    <t>EVM-KO</t>
  </si>
  <si>
    <t>VASP rescue</t>
  </si>
  <si>
    <t>Evl rescue</t>
  </si>
  <si>
    <t>Mena rescue</t>
  </si>
  <si>
    <t>Figure 1 F</t>
  </si>
  <si>
    <t>Figure 1 G</t>
  </si>
  <si>
    <t>MSD in µm²</t>
  </si>
  <si>
    <t>SEM</t>
  </si>
  <si>
    <t>E-KO</t>
  </si>
  <si>
    <t>EV-KO</t>
  </si>
  <si>
    <t>Time in min</t>
  </si>
  <si>
    <t>relative turning angle freuency in %</t>
  </si>
  <si>
    <t>Turning angle</t>
  </si>
  <si>
    <t>sum</t>
  </si>
  <si>
    <t>relative (%)</t>
  </si>
  <si>
    <t>Median</t>
  </si>
  <si>
    <t>25 % Percentil</t>
  </si>
  <si>
    <t>C.I. of the mean</t>
  </si>
  <si>
    <t>75 % Percentil</t>
  </si>
  <si>
    <t>Statistics</t>
  </si>
  <si>
    <t xml:space="preserve">Dunn's </t>
  </si>
  <si>
    <t>p-value</t>
  </si>
  <si>
    <t>B16-F1 vs E-KO #23</t>
  </si>
  <si>
    <t>B16-F1 vs E-KO #27</t>
  </si>
  <si>
    <t>B16-F1 vs EV-KO #23</t>
  </si>
  <si>
    <t>B16-F1 vs EV-KO #27</t>
  </si>
  <si>
    <t>B16-F1 vs EVM-KO #23</t>
  </si>
  <si>
    <t>B16-F1 vs EVM-KO #27</t>
  </si>
  <si>
    <t>E-KO #23 vs E-KO #27</t>
  </si>
  <si>
    <t>E-KO #23 vs EV-KO #23</t>
  </si>
  <si>
    <t>E-KO #23 vs EV-KO #27</t>
  </si>
  <si>
    <t>E-KO #23 vs EVM-KO #27</t>
  </si>
  <si>
    <t>E-KO #23 vs EVM-KO #23</t>
  </si>
  <si>
    <t>E-KO #27 vs EV-KO #23</t>
  </si>
  <si>
    <t>E-KO #27 vs EV-KO #27</t>
  </si>
  <si>
    <t>E-KO #27 vs EVM-KO #23</t>
  </si>
  <si>
    <t>E-KO #27 vs EVM-KO #27</t>
  </si>
  <si>
    <t>EV-KO #23 vs EV-KO #27</t>
  </si>
  <si>
    <t>EV-KO #23 vs EVM-KO #23</t>
  </si>
  <si>
    <t>EV-KO #23 vs EVM-KO #27</t>
  </si>
  <si>
    <t>EV-KO #27 vs EVM-KO #23</t>
  </si>
  <si>
    <t>EV-KO #27 vs EVM-KO #27</t>
  </si>
  <si>
    <t>EVM-KO #23 vs EVM-KO #27</t>
  </si>
  <si>
    <t>Kuskal-Wallis test</t>
  </si>
  <si>
    <t>&lt; 0.0001</t>
  </si>
  <si>
    <t>**</t>
  </si>
  <si>
    <t>***</t>
  </si>
  <si>
    <t>n.s.</t>
  </si>
  <si>
    <t>*</t>
  </si>
  <si>
    <t>B16-F1 vs EVM-KO</t>
  </si>
  <si>
    <t>B16-F1 vs VASP rescue</t>
  </si>
  <si>
    <t>B16-F1 vs Evl rescue</t>
  </si>
  <si>
    <t>B16-F1 vs Mena rescue</t>
  </si>
  <si>
    <t>EVM-KO vs VASP rescue</t>
  </si>
  <si>
    <t>EVM-KO vs Evl rescue</t>
  </si>
  <si>
    <t>EVM-KO vs Mena rescue</t>
  </si>
  <si>
    <t>VASP rescue vs Evl rescue</t>
  </si>
  <si>
    <t>Evl rescue vs Mena rescue</t>
  </si>
  <si>
    <t>VASP rescue vs Mena rescue</t>
  </si>
  <si>
    <t>Directionality index d/D</t>
  </si>
  <si>
    <t>Statistics see below dataset</t>
  </si>
  <si>
    <t>&lt; 0.05</t>
  </si>
  <si>
    <t>&lt; 0.01</t>
  </si>
  <si>
    <t>&lt; 0.001</t>
  </si>
  <si>
    <t>&gt; 0.05</t>
  </si>
  <si>
    <t>Figure 1. Loss of Ena/VASP-proteins impairs cell migration in B16-F1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</si>
</sst>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164" fontId="0" fillId="0" borderId="0" xfId="0" applyNumberFormat="1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11" xfId="0" applyFill="1" applyBorder="1"/>
    <xf numFmtId="0" fontId="0" fillId="0" borderId="12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0" xfId="0" applyNumberFormat="1"/>
    <xf numFmtId="1" fontId="0" fillId="0" borderId="0" xfId="0" applyNumberFormat="1"/>
    <xf numFmtId="0" fontId="0" fillId="0" borderId="13" xfId="0" applyBorder="1"/>
    <xf numFmtId="164" fontId="0" fillId="0" borderId="14" xfId="0" applyNumberFormat="1" applyBorder="1"/>
    <xf numFmtId="9" fontId="0" fillId="0" borderId="13" xfId="0" applyNumberFormat="1" applyBorder="1"/>
    <xf numFmtId="0" fontId="0" fillId="0" borderId="9" xfId="0" applyFill="1" applyBorder="1"/>
    <xf numFmtId="0" fontId="0" fillId="0" borderId="16" xfId="0" applyBorder="1"/>
    <xf numFmtId="164" fontId="0" fillId="0" borderId="17" xfId="0" applyNumberFormat="1" applyBorder="1"/>
    <xf numFmtId="164" fontId="0" fillId="0" borderId="18" xfId="0" applyNumberFormat="1" applyBorder="1"/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2" xfId="0" applyBorder="1"/>
    <xf numFmtId="0" fontId="0" fillId="0" borderId="13" xfId="0" applyFill="1" applyBorder="1"/>
    <xf numFmtId="0" fontId="0" fillId="0" borderId="10" xfId="0" applyFill="1" applyBorder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6"/>
  <sheetViews>
    <sheetView tabSelected="1" workbookViewId="0">
      <selection activeCell="B22" sqref="B22"/>
    </sheetView>
  </sheetViews>
  <sheetFormatPr defaultRowHeight="15" x14ac:dyDescent="0.25"/>
  <cols>
    <col min="1" max="1" width="25.42578125" customWidth="1"/>
    <col min="2" max="8" width="11.7109375" customWidth="1"/>
    <col min="10" max="10" width="26.7109375" customWidth="1"/>
    <col min="11" max="14" width="11.7109375" customWidth="1"/>
    <col min="16" max="16" width="13.7109375" customWidth="1"/>
    <col min="17" max="17" width="11.7109375" customWidth="1"/>
    <col min="18" max="18" width="11.7109375" style="17" customWidth="1"/>
    <col min="19" max="19" width="11.7109375" customWidth="1"/>
    <col min="20" max="22" width="11.7109375" style="17" customWidth="1"/>
    <col min="23" max="24" width="11.7109375" customWidth="1"/>
    <col min="26" max="26" width="25.5703125" customWidth="1"/>
    <col min="27" max="31" width="11.7109375" customWidth="1"/>
    <col min="33" max="33" width="26.85546875" customWidth="1"/>
    <col min="34" max="38" width="11.7109375" customWidth="1"/>
    <col min="40" max="41" width="11.7109375" customWidth="1"/>
    <col min="42" max="42" width="11.7109375" style="17" customWidth="1"/>
    <col min="43" max="43" width="11.7109375" customWidth="1"/>
    <col min="44" max="44" width="11.7109375" style="17" customWidth="1"/>
    <col min="45" max="45" width="11.7109375" customWidth="1"/>
    <col min="46" max="46" width="11.7109375" style="17" customWidth="1"/>
    <col min="47" max="47" width="11.7109375" customWidth="1"/>
    <col min="48" max="48" width="11.7109375" style="17" customWidth="1"/>
    <col min="49" max="49" width="11.7109375" customWidth="1"/>
  </cols>
  <sheetData>
    <row r="1" spans="1:49" x14ac:dyDescent="0.25">
      <c r="A1" s="41" t="s">
        <v>0</v>
      </c>
      <c r="B1" s="41" t="s">
        <v>83</v>
      </c>
    </row>
    <row r="3" spans="1:49" ht="14.45" x14ac:dyDescent="0.3">
      <c r="A3" s="41" t="s">
        <v>1</v>
      </c>
      <c r="J3" s="41" t="s">
        <v>14</v>
      </c>
      <c r="P3" s="41" t="s">
        <v>16</v>
      </c>
      <c r="Z3" s="41" t="s">
        <v>17</v>
      </c>
      <c r="AG3" s="41" t="s">
        <v>22</v>
      </c>
      <c r="AN3" s="41" t="s">
        <v>23</v>
      </c>
    </row>
    <row r="4" spans="1:49" x14ac:dyDescent="0.25">
      <c r="A4" s="41" t="s">
        <v>2</v>
      </c>
      <c r="J4" s="41" t="s">
        <v>15</v>
      </c>
      <c r="P4" s="41" t="s">
        <v>29</v>
      </c>
      <c r="Z4" s="41" t="s">
        <v>2</v>
      </c>
      <c r="AG4" s="41" t="s">
        <v>77</v>
      </c>
      <c r="AN4" s="41" t="s">
        <v>24</v>
      </c>
    </row>
    <row r="5" spans="1:49" ht="15.75" thickBot="1" x14ac:dyDescent="0.3">
      <c r="A5" s="42" t="s">
        <v>78</v>
      </c>
      <c r="J5" s="42" t="s">
        <v>78</v>
      </c>
      <c r="Z5" s="42" t="s">
        <v>78</v>
      </c>
      <c r="AG5" s="42" t="s">
        <v>78</v>
      </c>
    </row>
    <row r="6" spans="1:49" ht="15.75" thickBot="1" x14ac:dyDescent="0.3">
      <c r="A6" s="33" t="s">
        <v>3</v>
      </c>
      <c r="B6" s="34" t="s">
        <v>7</v>
      </c>
      <c r="C6" s="34" t="s">
        <v>8</v>
      </c>
      <c r="D6" s="34" t="s">
        <v>9</v>
      </c>
      <c r="E6" s="34" t="s">
        <v>10</v>
      </c>
      <c r="F6" s="34" t="s">
        <v>11</v>
      </c>
      <c r="G6" s="34" t="s">
        <v>12</v>
      </c>
      <c r="H6" s="35" t="s">
        <v>13</v>
      </c>
      <c r="J6" s="33" t="s">
        <v>3</v>
      </c>
      <c r="K6" s="34" t="s">
        <v>7</v>
      </c>
      <c r="L6" s="34" t="s">
        <v>8</v>
      </c>
      <c r="M6" s="34" t="s">
        <v>10</v>
      </c>
      <c r="N6" s="35" t="s">
        <v>12</v>
      </c>
      <c r="P6" s="10" t="s">
        <v>3</v>
      </c>
      <c r="Q6" s="4" t="s">
        <v>7</v>
      </c>
      <c r="R6" s="6"/>
      <c r="S6" s="5" t="s">
        <v>8</v>
      </c>
      <c r="T6" s="5"/>
      <c r="U6" s="4" t="s">
        <v>10</v>
      </c>
      <c r="V6" s="5"/>
      <c r="W6" s="4" t="s">
        <v>12</v>
      </c>
      <c r="X6" s="6"/>
      <c r="Z6" s="33" t="s">
        <v>3</v>
      </c>
      <c r="AA6" s="34" t="s">
        <v>7</v>
      </c>
      <c r="AB6" s="34" t="s">
        <v>18</v>
      </c>
      <c r="AC6" s="34" t="s">
        <v>19</v>
      </c>
      <c r="AD6" s="34" t="s">
        <v>20</v>
      </c>
      <c r="AE6" s="35" t="s">
        <v>21</v>
      </c>
      <c r="AG6" s="33" t="s">
        <v>3</v>
      </c>
      <c r="AH6" s="34" t="s">
        <v>7</v>
      </c>
      <c r="AI6" s="34" t="s">
        <v>18</v>
      </c>
      <c r="AJ6" s="34" t="s">
        <v>19</v>
      </c>
      <c r="AK6" s="34" t="s">
        <v>20</v>
      </c>
      <c r="AL6" s="35" t="s">
        <v>21</v>
      </c>
      <c r="AN6" s="4" t="s">
        <v>3</v>
      </c>
      <c r="AO6" s="4" t="s">
        <v>7</v>
      </c>
      <c r="AP6" s="6" t="s">
        <v>25</v>
      </c>
      <c r="AQ6" s="5" t="s">
        <v>26</v>
      </c>
      <c r="AR6" s="5" t="s">
        <v>25</v>
      </c>
      <c r="AS6" s="4" t="s">
        <v>27</v>
      </c>
      <c r="AT6" s="6" t="s">
        <v>25</v>
      </c>
      <c r="AU6" s="5" t="s">
        <v>18</v>
      </c>
      <c r="AV6" s="6" t="s">
        <v>25</v>
      </c>
      <c r="AW6" s="18"/>
    </row>
    <row r="7" spans="1:49" ht="15.75" thickBot="1" x14ac:dyDescent="0.3">
      <c r="A7" s="30" t="s">
        <v>4</v>
      </c>
      <c r="B7" s="31">
        <f>AVERAGE(B15:B216)</f>
        <v>1.4363712871287138</v>
      </c>
      <c r="C7" s="31">
        <f t="shared" ref="C7:H7" si="0">AVERAGE(C15:C216)</f>
        <v>1.2544452054794519</v>
      </c>
      <c r="D7" s="31">
        <f t="shared" si="0"/>
        <v>1.1837210884353746</v>
      </c>
      <c r="E7" s="31">
        <f t="shared" si="0"/>
        <v>0.61812698412698419</v>
      </c>
      <c r="F7" s="31">
        <f t="shared" si="0"/>
        <v>0.56624475524475537</v>
      </c>
      <c r="G7" s="31">
        <f t="shared" si="0"/>
        <v>0.47007692307692323</v>
      </c>
      <c r="H7" s="32">
        <f t="shared" si="0"/>
        <v>0.42690350877192984</v>
      </c>
      <c r="J7" s="30" t="s">
        <v>4</v>
      </c>
      <c r="K7" s="31">
        <f>AVERAGE(K15:K216)</f>
        <v>0.32446633663366353</v>
      </c>
      <c r="L7" s="31">
        <f t="shared" ref="L7" si="1">AVERAGE(L15:L216)</f>
        <v>0.42194726027397267</v>
      </c>
      <c r="M7" s="31">
        <f>AVERAGE(M15:M216)</f>
        <v>0.42849126984127001</v>
      </c>
      <c r="N7" s="32">
        <f>AVERAGE(N15:N216)</f>
        <v>0.47430769230769232</v>
      </c>
      <c r="P7" s="12" t="s">
        <v>30</v>
      </c>
      <c r="Q7" s="20" t="s">
        <v>31</v>
      </c>
      <c r="R7" s="9" t="s">
        <v>32</v>
      </c>
      <c r="S7" s="20" t="s">
        <v>31</v>
      </c>
      <c r="T7" s="9" t="s">
        <v>32</v>
      </c>
      <c r="U7" s="20" t="s">
        <v>31</v>
      </c>
      <c r="V7" s="8" t="s">
        <v>32</v>
      </c>
      <c r="W7" s="20" t="s">
        <v>31</v>
      </c>
      <c r="X7" s="9" t="s">
        <v>32</v>
      </c>
      <c r="Z7" s="30" t="s">
        <v>4</v>
      </c>
      <c r="AA7" s="31">
        <f>AVERAGE(AA15:AA216)</f>
        <v>0.32446633663366353</v>
      </c>
      <c r="AB7" s="31">
        <f t="shared" ref="AB7:AE7" si="2">AVERAGE(AB15:AB216)</f>
        <v>0.42194726027397267</v>
      </c>
      <c r="AC7" s="31">
        <f t="shared" si="2"/>
        <v>0.30998545454545462</v>
      </c>
      <c r="AD7" s="31">
        <f t="shared" si="2"/>
        <v>0.29349905660377357</v>
      </c>
      <c r="AE7" s="32">
        <f t="shared" si="2"/>
        <v>0.33473466666666668</v>
      </c>
      <c r="AG7" s="30" t="s">
        <v>4</v>
      </c>
      <c r="AH7" s="31">
        <f>AVERAGE(AH15:AH216)</f>
        <v>0.32446633663366353</v>
      </c>
      <c r="AI7" s="31">
        <f t="shared" ref="AI7:AL7" si="3">AVERAGE(AI15:AI216)</f>
        <v>0.42194726027397267</v>
      </c>
      <c r="AJ7" s="31">
        <f t="shared" si="3"/>
        <v>0.30998545454545462</v>
      </c>
      <c r="AK7" s="31">
        <f t="shared" si="3"/>
        <v>0.29349905660377357</v>
      </c>
      <c r="AL7" s="32">
        <f t="shared" si="3"/>
        <v>0.33473466666666668</v>
      </c>
      <c r="AN7" s="19" t="s">
        <v>28</v>
      </c>
      <c r="AO7" s="20"/>
      <c r="AP7" s="22"/>
      <c r="AQ7" s="21"/>
      <c r="AR7" s="21"/>
      <c r="AS7" s="23"/>
      <c r="AT7" s="22"/>
      <c r="AU7" s="21"/>
      <c r="AV7" s="22"/>
      <c r="AW7" s="2"/>
    </row>
    <row r="8" spans="1:49" s="17" customFormat="1" x14ac:dyDescent="0.25">
      <c r="A8" s="11" t="s">
        <v>33</v>
      </c>
      <c r="B8" s="3">
        <v>1.41</v>
      </c>
      <c r="C8" s="3">
        <v>1.2350000000000001</v>
      </c>
      <c r="D8" s="3">
        <v>1.1399999999999999</v>
      </c>
      <c r="E8" s="3">
        <v>0.57199999999999995</v>
      </c>
      <c r="F8" s="3">
        <v>0.52600000000000002</v>
      </c>
      <c r="G8" s="3">
        <v>0.45600000000000002</v>
      </c>
      <c r="H8" s="7">
        <v>0.38100000000000001</v>
      </c>
      <c r="J8" s="11" t="s">
        <v>33</v>
      </c>
      <c r="K8" s="3">
        <v>0.3261</v>
      </c>
      <c r="L8" s="3">
        <v>0.41689999999999999</v>
      </c>
      <c r="M8" s="3">
        <v>0.41210000000000002</v>
      </c>
      <c r="N8" s="7">
        <v>0.48199999999999998</v>
      </c>
      <c r="P8" s="17">
        <v>-180</v>
      </c>
      <c r="Q8" s="25">
        <v>71</v>
      </c>
      <c r="R8" s="24">
        <v>1.0142857142857142</v>
      </c>
      <c r="S8" s="25">
        <v>40</v>
      </c>
      <c r="T8" s="24">
        <v>0.63704411530498495</v>
      </c>
      <c r="U8" s="25">
        <v>70</v>
      </c>
      <c r="V8" s="24">
        <v>1.603298213467705</v>
      </c>
      <c r="W8" s="25">
        <v>80</v>
      </c>
      <c r="X8" s="24">
        <v>1.7582417582417582</v>
      </c>
      <c r="Z8" s="11" t="s">
        <v>33</v>
      </c>
      <c r="AA8" s="3">
        <v>1.41</v>
      </c>
      <c r="AB8" s="3">
        <v>0.45600000000000002</v>
      </c>
      <c r="AC8" s="3">
        <v>1.0920000000000001</v>
      </c>
      <c r="AD8" s="3">
        <v>0.79749999999999999</v>
      </c>
      <c r="AE8" s="7">
        <v>0.81020000000000003</v>
      </c>
      <c r="AG8" s="11" t="s">
        <v>33</v>
      </c>
      <c r="AH8" s="3">
        <v>0.3261</v>
      </c>
      <c r="AI8" s="3">
        <v>0.41670000000000001</v>
      </c>
      <c r="AJ8" s="3">
        <v>0.29370000000000002</v>
      </c>
      <c r="AK8" s="3">
        <v>0.28060000000000002</v>
      </c>
      <c r="AL8" s="7">
        <v>0.308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"/>
    </row>
    <row r="9" spans="1:49" x14ac:dyDescent="0.25">
      <c r="A9" s="11" t="s">
        <v>5</v>
      </c>
      <c r="B9" s="3">
        <f>STDEV(B15:B216)</f>
        <v>0.40295651873047933</v>
      </c>
      <c r="C9" s="3">
        <f t="shared" ref="C9:H9" si="4">STDEV(C15:C216)</f>
        <v>0.37156899449026876</v>
      </c>
      <c r="D9" s="3">
        <f t="shared" si="4"/>
        <v>0.46769413641520252</v>
      </c>
      <c r="E9" s="3">
        <f t="shared" si="4"/>
        <v>0.25386597989102766</v>
      </c>
      <c r="F9" s="3">
        <f t="shared" si="4"/>
        <v>0.26842307411110605</v>
      </c>
      <c r="G9" s="3">
        <f t="shared" si="4"/>
        <v>0.18650837483054705</v>
      </c>
      <c r="H9" s="7">
        <f t="shared" si="4"/>
        <v>0.22124150778355445</v>
      </c>
      <c r="J9" s="11" t="s">
        <v>5</v>
      </c>
      <c r="K9" s="3">
        <f>STDEV(K15:K216)</f>
        <v>0.15644778047440797</v>
      </c>
      <c r="L9" s="3">
        <f t="shared" ref="L9" si="5">STDEV(L15:L216)</f>
        <v>0.17019451678642933</v>
      </c>
      <c r="M9" s="3">
        <f>STDEV(M15:M216)</f>
        <v>0.19885569844280163</v>
      </c>
      <c r="N9" s="7">
        <f>STDEV(N15:N216)</f>
        <v>0.23783544360532829</v>
      </c>
      <c r="P9" s="17">
        <v>-170</v>
      </c>
      <c r="Q9" s="25">
        <v>62</v>
      </c>
      <c r="R9" s="24">
        <v>0.88571428571428568</v>
      </c>
      <c r="S9" s="25">
        <v>44</v>
      </c>
      <c r="T9" s="24">
        <v>0.70074852683548339</v>
      </c>
      <c r="U9" s="25">
        <v>44</v>
      </c>
      <c r="V9" s="24">
        <v>1.0077874484654146</v>
      </c>
      <c r="W9" s="25">
        <v>41</v>
      </c>
      <c r="X9" s="24">
        <v>0.90109890109890101</v>
      </c>
      <c r="Z9" s="11" t="s">
        <v>5</v>
      </c>
      <c r="AA9" s="3">
        <f>STDEV(AA15:AA216)</f>
        <v>0.15644778047440797</v>
      </c>
      <c r="AB9" s="3">
        <f t="shared" ref="AB9:AE9" si="6">STDEV(AB15:AB216)</f>
        <v>0.17019451678642933</v>
      </c>
      <c r="AC9" s="3">
        <f t="shared" si="6"/>
        <v>0.1480604493685693</v>
      </c>
      <c r="AD9" s="3">
        <f t="shared" si="6"/>
        <v>0.17038052901011949</v>
      </c>
      <c r="AE9" s="7">
        <f t="shared" si="6"/>
        <v>0.20624307653790414</v>
      </c>
      <c r="AG9" s="11" t="s">
        <v>5</v>
      </c>
      <c r="AH9" s="3">
        <f>STDEV(AH15:AH216)</f>
        <v>0.15644778047440797</v>
      </c>
      <c r="AI9" s="3">
        <f t="shared" ref="AI9:AL9" si="7">STDEV(AI15:AI216)</f>
        <v>0.17019451678642933</v>
      </c>
      <c r="AJ9" s="3">
        <f t="shared" si="7"/>
        <v>0.1480604493685693</v>
      </c>
      <c r="AK9" s="3">
        <f t="shared" si="7"/>
        <v>0.17038052901011949</v>
      </c>
      <c r="AL9" s="7">
        <f t="shared" si="7"/>
        <v>0.20624307653790414</v>
      </c>
      <c r="AN9" s="17">
        <v>5</v>
      </c>
      <c r="AO9" s="17">
        <v>17.277999999999999</v>
      </c>
      <c r="AP9" s="17">
        <v>2.6960000000000002</v>
      </c>
      <c r="AQ9" s="17">
        <v>8.5399999999999991</v>
      </c>
      <c r="AR9" s="17">
        <v>0.92200000000000004</v>
      </c>
      <c r="AS9" s="17">
        <v>7.0670000000000002</v>
      </c>
      <c r="AT9" s="17">
        <v>1.4750000000000001</v>
      </c>
      <c r="AU9" s="17">
        <v>75.046000000000006</v>
      </c>
      <c r="AV9" s="17">
        <v>46.036999999999999</v>
      </c>
      <c r="AW9" s="2"/>
    </row>
    <row r="10" spans="1:49" s="17" customFormat="1" x14ac:dyDescent="0.25">
      <c r="A10" s="26" t="s">
        <v>25</v>
      </c>
      <c r="B10" s="2">
        <v>2.835E-2</v>
      </c>
      <c r="C10" s="2">
        <v>3.075E-2</v>
      </c>
      <c r="D10" s="2">
        <v>3.857E-2</v>
      </c>
      <c r="E10" s="2">
        <v>2.2620000000000001E-2</v>
      </c>
      <c r="F10" s="2">
        <v>2.2450000000000001E-2</v>
      </c>
      <c r="G10" s="2">
        <v>1.636E-2</v>
      </c>
      <c r="H10" s="27">
        <v>2.0719999999999999E-2</v>
      </c>
      <c r="J10" s="26" t="s">
        <v>25</v>
      </c>
      <c r="K10" s="2">
        <v>1.1010000000000001E-2</v>
      </c>
      <c r="L10" s="2">
        <v>1.409E-2</v>
      </c>
      <c r="M10" s="2">
        <v>1.772E-2</v>
      </c>
      <c r="N10" s="27">
        <v>2.086E-2</v>
      </c>
      <c r="P10" s="17">
        <v>-160</v>
      </c>
      <c r="Q10" s="25">
        <v>74</v>
      </c>
      <c r="R10" s="24">
        <v>1.0571428571428572</v>
      </c>
      <c r="S10" s="25">
        <v>60</v>
      </c>
      <c r="T10" s="24">
        <v>0.95556617295747737</v>
      </c>
      <c r="U10" s="25">
        <v>23</v>
      </c>
      <c r="V10" s="24">
        <v>0.52679798442510306</v>
      </c>
      <c r="W10" s="25">
        <v>44</v>
      </c>
      <c r="X10" s="24">
        <v>0.96703296703296704</v>
      </c>
      <c r="Z10" s="26" t="s">
        <v>25</v>
      </c>
      <c r="AA10" s="2">
        <v>2.835E-2</v>
      </c>
      <c r="AB10" s="2">
        <v>1.636E-2</v>
      </c>
      <c r="AC10" s="2">
        <v>2.9170000000000001E-2</v>
      </c>
      <c r="AD10" s="2">
        <v>4.1059999999999999E-2</v>
      </c>
      <c r="AE10" s="27">
        <v>5.3769999999999998E-2</v>
      </c>
      <c r="AG10" s="26" t="s">
        <v>25</v>
      </c>
      <c r="AH10" s="2">
        <v>1.1010000000000001E-2</v>
      </c>
      <c r="AI10" s="2">
        <v>1.409E-2</v>
      </c>
      <c r="AJ10" s="2">
        <v>1.4120000000000001E-2</v>
      </c>
      <c r="AK10" s="2">
        <v>1.6549999999999999E-2</v>
      </c>
      <c r="AL10" s="27">
        <v>2.3810000000000001E-2</v>
      </c>
      <c r="AN10" s="17">
        <v>10</v>
      </c>
      <c r="AO10" s="17">
        <v>59.761000000000003</v>
      </c>
      <c r="AP10" s="17">
        <v>7.6040000000000001</v>
      </c>
      <c r="AQ10" s="17">
        <v>23.280999999999999</v>
      </c>
      <c r="AR10" s="17">
        <v>2.6070000000000002</v>
      </c>
      <c r="AS10" s="17">
        <v>19.89</v>
      </c>
      <c r="AT10" s="17">
        <v>4.3970000000000002</v>
      </c>
      <c r="AU10" s="17">
        <v>111.899</v>
      </c>
      <c r="AV10" s="17">
        <v>63.844000000000001</v>
      </c>
      <c r="AW10" s="2"/>
    </row>
    <row r="11" spans="1:49" s="17" customFormat="1" x14ac:dyDescent="0.25">
      <c r="A11" s="11" t="s">
        <v>34</v>
      </c>
      <c r="B11" s="3">
        <v>1.125</v>
      </c>
      <c r="C11" s="3">
        <v>0.9788</v>
      </c>
      <c r="D11" s="3">
        <v>0.86399999999999999</v>
      </c>
      <c r="E11" s="3">
        <v>0.44350000000000001</v>
      </c>
      <c r="F11" s="3">
        <v>0.375</v>
      </c>
      <c r="G11" s="3">
        <v>0.3115</v>
      </c>
      <c r="H11" s="7">
        <v>0.27229999999999999</v>
      </c>
      <c r="J11" s="11" t="s">
        <v>34</v>
      </c>
      <c r="K11" s="3">
        <v>0.1847</v>
      </c>
      <c r="L11" s="3">
        <v>0.31419999999999998</v>
      </c>
      <c r="M11" s="3">
        <v>0.27439999999999998</v>
      </c>
      <c r="N11" s="7">
        <v>0.26490000000000002</v>
      </c>
      <c r="P11" s="17">
        <v>-150</v>
      </c>
      <c r="Q11" s="25">
        <v>69</v>
      </c>
      <c r="R11" s="24">
        <v>0.98571428571428577</v>
      </c>
      <c r="S11" s="25">
        <v>48</v>
      </c>
      <c r="T11" s="24">
        <v>0.76445293836598183</v>
      </c>
      <c r="U11" s="25">
        <v>27</v>
      </c>
      <c r="V11" s="24">
        <v>0.61841502519468616</v>
      </c>
      <c r="W11" s="25">
        <v>26</v>
      </c>
      <c r="X11" s="24">
        <v>0.5714285714285714</v>
      </c>
      <c r="Z11" s="11" t="s">
        <v>34</v>
      </c>
      <c r="AA11" s="3">
        <v>1.125</v>
      </c>
      <c r="AB11" s="3">
        <v>0.3115</v>
      </c>
      <c r="AC11" s="3">
        <v>0.8145</v>
      </c>
      <c r="AD11" s="3">
        <v>0.45779999999999998</v>
      </c>
      <c r="AE11" s="7">
        <v>0.55500000000000005</v>
      </c>
      <c r="AG11" s="11" t="s">
        <v>34</v>
      </c>
      <c r="AH11" s="3">
        <v>0.1847</v>
      </c>
      <c r="AI11" s="3">
        <v>0.31419999999999998</v>
      </c>
      <c r="AJ11" s="3">
        <v>0.2228</v>
      </c>
      <c r="AK11" s="3">
        <v>0.14749999999999999</v>
      </c>
      <c r="AL11" s="7">
        <v>0.1537</v>
      </c>
      <c r="AN11" s="17">
        <v>15</v>
      </c>
      <c r="AO11" s="17">
        <v>123.854</v>
      </c>
      <c r="AP11" s="17">
        <v>14.250999999999999</v>
      </c>
      <c r="AQ11" s="17">
        <v>49.003999999999998</v>
      </c>
      <c r="AR11" s="17">
        <v>5.3490000000000002</v>
      </c>
      <c r="AS11" s="17">
        <v>39.031999999999996</v>
      </c>
      <c r="AT11" s="17">
        <v>7.843</v>
      </c>
      <c r="AU11" s="17">
        <v>134.06700000000001</v>
      </c>
      <c r="AV11" s="17">
        <v>72.064999999999998</v>
      </c>
      <c r="AW11" s="2"/>
    </row>
    <row r="12" spans="1:49" s="17" customFormat="1" x14ac:dyDescent="0.25">
      <c r="A12" s="28" t="s">
        <v>36</v>
      </c>
      <c r="B12" s="2">
        <v>1.7070000000000001</v>
      </c>
      <c r="C12" s="2">
        <v>1.5109999999999999</v>
      </c>
      <c r="D12" s="2">
        <v>1.399</v>
      </c>
      <c r="E12" s="2">
        <v>0.73499999999999999</v>
      </c>
      <c r="F12" s="2">
        <v>0.71699999999999997</v>
      </c>
      <c r="G12" s="2">
        <v>0.58330000000000004</v>
      </c>
      <c r="H12" s="27">
        <v>0.5413</v>
      </c>
      <c r="J12" s="28" t="s">
        <v>36</v>
      </c>
      <c r="K12" s="2">
        <v>0.4516</v>
      </c>
      <c r="L12" s="2">
        <v>0.5353</v>
      </c>
      <c r="M12" s="2">
        <v>0.56320000000000003</v>
      </c>
      <c r="N12" s="27">
        <v>0.66190000000000004</v>
      </c>
      <c r="P12" s="17">
        <v>-140</v>
      </c>
      <c r="Q12" s="25">
        <v>58</v>
      </c>
      <c r="R12" s="24">
        <v>0.82857142857142851</v>
      </c>
      <c r="S12" s="25">
        <v>40</v>
      </c>
      <c r="T12" s="24">
        <v>0.63704411530498495</v>
      </c>
      <c r="U12" s="25">
        <v>0</v>
      </c>
      <c r="V12" s="24">
        <v>0</v>
      </c>
      <c r="W12" s="25">
        <v>55</v>
      </c>
      <c r="X12" s="24">
        <v>1.2087912087912089</v>
      </c>
      <c r="Z12" s="28" t="s">
        <v>36</v>
      </c>
      <c r="AA12" s="2">
        <v>1.7070000000000001</v>
      </c>
      <c r="AB12" s="2">
        <v>0.58330000000000004</v>
      </c>
      <c r="AC12" s="2">
        <v>1.377</v>
      </c>
      <c r="AD12" s="2">
        <v>1.1759999999999999</v>
      </c>
      <c r="AE12" s="27">
        <v>1.101</v>
      </c>
      <c r="AG12" s="28" t="s">
        <v>36</v>
      </c>
      <c r="AH12" s="2">
        <v>0.4516</v>
      </c>
      <c r="AI12" s="2">
        <v>0.5353</v>
      </c>
      <c r="AJ12" s="2">
        <v>0.39689999999999998</v>
      </c>
      <c r="AK12" s="2">
        <v>0.41420000000000001</v>
      </c>
      <c r="AL12" s="27">
        <v>0.45319999999999999</v>
      </c>
      <c r="AN12" s="17">
        <v>20</v>
      </c>
      <c r="AO12" s="17">
        <v>210.262</v>
      </c>
      <c r="AP12" s="17">
        <v>21.65</v>
      </c>
      <c r="AQ12" s="17">
        <v>86.9</v>
      </c>
      <c r="AR12" s="17">
        <v>9.4009999999999998</v>
      </c>
      <c r="AS12" s="17">
        <v>65.832999999999998</v>
      </c>
      <c r="AT12" s="17">
        <v>12.616</v>
      </c>
      <c r="AU12" s="17">
        <v>153.036</v>
      </c>
      <c r="AV12" s="17">
        <v>77.2</v>
      </c>
      <c r="AW12" s="2"/>
    </row>
    <row r="13" spans="1:49" s="17" customFormat="1" x14ac:dyDescent="0.25">
      <c r="A13" s="29" t="s">
        <v>35</v>
      </c>
      <c r="B13" s="3">
        <v>5.5899999999999998E-2</v>
      </c>
      <c r="C13" s="3">
        <v>6.08E-2</v>
      </c>
      <c r="D13" s="3">
        <v>7.6200000000000004E-2</v>
      </c>
      <c r="E13" s="3">
        <v>4.48E-2</v>
      </c>
      <c r="F13" s="3">
        <v>4.4400000000000002E-2</v>
      </c>
      <c r="G13" s="3">
        <v>3.2399999999999998E-2</v>
      </c>
      <c r="H13" s="7">
        <v>4.1099999999999998E-2</v>
      </c>
      <c r="J13" s="29" t="s">
        <v>35</v>
      </c>
      <c r="K13" s="3">
        <v>2.1700000000000001E-2</v>
      </c>
      <c r="L13" s="3">
        <v>2.7799999999999998E-2</v>
      </c>
      <c r="M13" s="3">
        <v>3.5099999999999999E-2</v>
      </c>
      <c r="N13" s="7">
        <v>4.1300000000000003E-2</v>
      </c>
      <c r="P13" s="17">
        <v>-130</v>
      </c>
      <c r="Q13" s="25">
        <v>73</v>
      </c>
      <c r="R13" s="24">
        <v>1.0428571428571429</v>
      </c>
      <c r="S13" s="25">
        <v>57</v>
      </c>
      <c r="T13" s="24">
        <v>0.90778786430960345</v>
      </c>
      <c r="U13" s="25">
        <v>25</v>
      </c>
      <c r="V13" s="24">
        <v>0.57260650480989461</v>
      </c>
      <c r="W13" s="25">
        <v>36</v>
      </c>
      <c r="X13" s="24">
        <v>0.79120879120879117</v>
      </c>
      <c r="Z13" s="29" t="s">
        <v>35</v>
      </c>
      <c r="AA13" s="3">
        <v>5.5899999999999998E-2</v>
      </c>
      <c r="AB13" s="3">
        <v>3.2399999999999998E-2</v>
      </c>
      <c r="AC13" s="3">
        <v>5.7500000000000002E-2</v>
      </c>
      <c r="AD13" s="3">
        <v>8.14E-2</v>
      </c>
      <c r="AE13" s="7">
        <v>0.107</v>
      </c>
      <c r="AG13" s="29" t="s">
        <v>35</v>
      </c>
      <c r="AH13" s="3">
        <v>2.1700000000000001E-2</v>
      </c>
      <c r="AI13" s="3">
        <v>2.7799999999999998E-2</v>
      </c>
      <c r="AJ13" s="3">
        <v>2.8000000000000001E-2</v>
      </c>
      <c r="AK13" s="3">
        <v>3.2800000000000003E-2</v>
      </c>
      <c r="AL13" s="7">
        <v>3.5799999999999998E-2</v>
      </c>
      <c r="AN13" s="17">
        <v>25</v>
      </c>
      <c r="AO13" s="17">
        <v>313.40300000000002</v>
      </c>
      <c r="AP13" s="17">
        <v>28.838999999999999</v>
      </c>
      <c r="AQ13" s="17">
        <v>138.10400000000001</v>
      </c>
      <c r="AR13" s="17">
        <v>14.465</v>
      </c>
      <c r="AS13" s="17">
        <v>99.438999999999993</v>
      </c>
      <c r="AT13" s="17">
        <v>18.408999999999999</v>
      </c>
      <c r="AU13" s="17">
        <v>171.93199999999999</v>
      </c>
      <c r="AV13" s="17">
        <v>80.927999999999997</v>
      </c>
      <c r="AW13" s="2"/>
    </row>
    <row r="14" spans="1:49" ht="15.75" thickBot="1" x14ac:dyDescent="0.3">
      <c r="A14" s="12" t="s">
        <v>6</v>
      </c>
      <c r="B14" s="8">
        <f>COUNT(B15:B216)</f>
        <v>202</v>
      </c>
      <c r="C14" s="8">
        <f t="shared" ref="C14:H14" si="8">COUNT(C15:C216)</f>
        <v>146</v>
      </c>
      <c r="D14" s="8">
        <f t="shared" si="8"/>
        <v>147</v>
      </c>
      <c r="E14" s="8">
        <f t="shared" si="8"/>
        <v>126</v>
      </c>
      <c r="F14" s="8">
        <f t="shared" si="8"/>
        <v>143</v>
      </c>
      <c r="G14" s="8">
        <f t="shared" si="8"/>
        <v>130</v>
      </c>
      <c r="H14" s="9">
        <f t="shared" si="8"/>
        <v>114</v>
      </c>
      <c r="J14" s="12" t="s">
        <v>6</v>
      </c>
      <c r="K14" s="8">
        <f>COUNT(K15:K216)</f>
        <v>202</v>
      </c>
      <c r="L14" s="8">
        <f>COUNT(L15:L216)</f>
        <v>146</v>
      </c>
      <c r="M14" s="8">
        <f>COUNT(M15:M216)</f>
        <v>126</v>
      </c>
      <c r="N14" s="9">
        <f>COUNT(N15:N216)</f>
        <v>130</v>
      </c>
      <c r="P14" s="17">
        <v>-120</v>
      </c>
      <c r="Q14" s="25">
        <v>79</v>
      </c>
      <c r="R14" s="24">
        <v>1.1285714285714286</v>
      </c>
      <c r="S14" s="25">
        <v>43</v>
      </c>
      <c r="T14" s="24">
        <v>0.68482242395285875</v>
      </c>
      <c r="U14" s="25">
        <v>33</v>
      </c>
      <c r="V14" s="24">
        <v>0.75584058634906093</v>
      </c>
      <c r="W14" s="25">
        <v>39</v>
      </c>
      <c r="X14" s="24">
        <v>0.85714285714285721</v>
      </c>
      <c r="Z14" s="12" t="s">
        <v>6</v>
      </c>
      <c r="AA14" s="8">
        <f>COUNT(AA15:AA216)</f>
        <v>202</v>
      </c>
      <c r="AB14" s="8">
        <f>COUNT(AB15:AB216)</f>
        <v>146</v>
      </c>
      <c r="AC14" s="8">
        <f t="shared" ref="AC14" si="9">COUNT(AC15:AC216)</f>
        <v>110</v>
      </c>
      <c r="AD14" s="8">
        <f t="shared" ref="AD14" si="10">COUNT(AD15:AD216)</f>
        <v>106</v>
      </c>
      <c r="AE14" s="9">
        <f t="shared" ref="AE14" si="11">COUNT(AE15:AE216)</f>
        <v>75</v>
      </c>
      <c r="AG14" s="12" t="s">
        <v>6</v>
      </c>
      <c r="AH14" s="8">
        <f>COUNT(AH15:AH216)</f>
        <v>202</v>
      </c>
      <c r="AI14" s="8">
        <f t="shared" ref="AI14" si="12">COUNT(AI15:AI216)</f>
        <v>146</v>
      </c>
      <c r="AJ14" s="8">
        <f t="shared" ref="AJ14" si="13">COUNT(AJ15:AJ216)</f>
        <v>110</v>
      </c>
      <c r="AK14" s="8">
        <f t="shared" ref="AK14" si="14">COUNT(AK15:AK216)</f>
        <v>106</v>
      </c>
      <c r="AL14" s="9">
        <f t="shared" ref="AL14" si="15">COUNT(AL15:AL216)</f>
        <v>75</v>
      </c>
      <c r="AN14" s="17">
        <v>30</v>
      </c>
      <c r="AO14" s="17">
        <v>428.82499999999999</v>
      </c>
      <c r="AP14" s="17">
        <v>36.951000000000001</v>
      </c>
      <c r="AQ14" s="17">
        <v>202.346</v>
      </c>
      <c r="AR14" s="17">
        <v>20.355</v>
      </c>
      <c r="AS14" s="17">
        <v>140.14400000000001</v>
      </c>
      <c r="AT14" s="17">
        <v>24.277999999999999</v>
      </c>
      <c r="AU14" s="17">
        <v>193.37899999999999</v>
      </c>
      <c r="AV14" s="17">
        <v>84.004000000000005</v>
      </c>
      <c r="AW14" s="18"/>
    </row>
    <row r="15" spans="1:49" x14ac:dyDescent="0.25">
      <c r="B15" s="1">
        <v>0.56899999999999995</v>
      </c>
      <c r="C15" s="1">
        <v>1.405</v>
      </c>
      <c r="D15" s="1">
        <v>2.0299999999999998</v>
      </c>
      <c r="E15" s="1">
        <v>0.69399999999999995</v>
      </c>
      <c r="F15" s="1">
        <v>1.179</v>
      </c>
      <c r="G15" s="1">
        <v>0.38800000000000001</v>
      </c>
      <c r="H15" s="1">
        <v>0.55300000000000005</v>
      </c>
      <c r="K15" s="13">
        <v>3.8199999999999998E-2</v>
      </c>
      <c r="L15" s="13">
        <v>0.2319</v>
      </c>
      <c r="M15" s="13">
        <v>0.48010000000000003</v>
      </c>
      <c r="N15" s="13">
        <v>0.58379999999999999</v>
      </c>
      <c r="P15" s="17">
        <v>-110</v>
      </c>
      <c r="Q15" s="25">
        <v>78</v>
      </c>
      <c r="R15" s="24">
        <v>1.1142857142857143</v>
      </c>
      <c r="S15" s="25">
        <v>60</v>
      </c>
      <c r="T15" s="24">
        <v>0.95556617295747737</v>
      </c>
      <c r="U15" s="25">
        <v>36</v>
      </c>
      <c r="V15" s="24">
        <v>0.82455336692624837</v>
      </c>
      <c r="W15" s="25">
        <v>47</v>
      </c>
      <c r="X15" s="24">
        <v>1.0329670329670331</v>
      </c>
      <c r="AA15" s="16">
        <v>3.8199999999999998E-2</v>
      </c>
      <c r="AB15" s="16">
        <v>0.2319</v>
      </c>
      <c r="AC15" s="16">
        <v>0.26919999999999999</v>
      </c>
      <c r="AD15" s="16">
        <v>0.51870000000000005</v>
      </c>
      <c r="AE15" s="16">
        <v>0.32319999999999999</v>
      </c>
      <c r="AH15" s="17">
        <v>3.8199999999999998E-2</v>
      </c>
      <c r="AI15" s="17">
        <v>0.2319</v>
      </c>
      <c r="AJ15" s="17">
        <v>0.26919999999999999</v>
      </c>
      <c r="AK15" s="17">
        <v>0.51870000000000005</v>
      </c>
      <c r="AL15" s="17">
        <v>0.32319999999999999</v>
      </c>
      <c r="AN15" s="17">
        <v>35</v>
      </c>
      <c r="AO15" s="17">
        <v>552.61699999999996</v>
      </c>
      <c r="AP15" s="17">
        <v>45.302999999999997</v>
      </c>
      <c r="AQ15" s="17">
        <v>280.45400000000001</v>
      </c>
      <c r="AR15" s="17">
        <v>26.762</v>
      </c>
      <c r="AS15" s="17">
        <v>185.93600000000001</v>
      </c>
      <c r="AT15" s="17">
        <v>30.492000000000001</v>
      </c>
      <c r="AU15" s="17">
        <v>218.441</v>
      </c>
      <c r="AV15" s="17">
        <v>87.215999999999994</v>
      </c>
    </row>
    <row r="16" spans="1:49" x14ac:dyDescent="0.25">
      <c r="B16" s="1">
        <v>0.91200000000000003</v>
      </c>
      <c r="C16" s="1">
        <v>1.1839999999999999</v>
      </c>
      <c r="D16" s="1">
        <v>1.4410000000000001</v>
      </c>
      <c r="E16" s="1">
        <v>0.41599999999999998</v>
      </c>
      <c r="F16" s="1">
        <v>0.86399999999999999</v>
      </c>
      <c r="G16" s="1">
        <v>0.26</v>
      </c>
      <c r="H16" s="1">
        <v>0.34200000000000003</v>
      </c>
      <c r="K16" s="13">
        <v>0.1084</v>
      </c>
      <c r="L16" s="13">
        <v>0.57079999999999997</v>
      </c>
      <c r="M16" s="13">
        <v>0.83230000000000004</v>
      </c>
      <c r="N16" s="13">
        <v>0.3422</v>
      </c>
      <c r="P16" s="17">
        <v>-100</v>
      </c>
      <c r="Q16" s="25">
        <v>83</v>
      </c>
      <c r="R16" s="24">
        <v>1.1857142857142857</v>
      </c>
      <c r="S16" s="25">
        <v>55</v>
      </c>
      <c r="T16" s="24">
        <v>0.87593565854435418</v>
      </c>
      <c r="U16" s="25">
        <v>18</v>
      </c>
      <c r="V16" s="24">
        <v>0.41227668346312418</v>
      </c>
      <c r="W16" s="25">
        <v>20</v>
      </c>
      <c r="X16" s="24">
        <v>0.43956043956043955</v>
      </c>
      <c r="AA16" s="16">
        <v>0.1084</v>
      </c>
      <c r="AB16" s="16">
        <v>0.57079999999999997</v>
      </c>
      <c r="AC16" s="16">
        <v>0.30719999999999997</v>
      </c>
      <c r="AD16" s="16">
        <v>0.1477</v>
      </c>
      <c r="AE16" s="16">
        <v>0.36209999999999998</v>
      </c>
      <c r="AH16" s="17">
        <v>0.1084</v>
      </c>
      <c r="AI16" s="17">
        <v>0.57079999999999997</v>
      </c>
      <c r="AJ16" s="17">
        <v>0.30719999999999997</v>
      </c>
      <c r="AK16" s="17">
        <v>0.1477</v>
      </c>
      <c r="AL16" s="17">
        <v>0.36209999999999998</v>
      </c>
      <c r="AN16" s="17">
        <v>40</v>
      </c>
      <c r="AO16" s="17">
        <v>677.78899999999999</v>
      </c>
      <c r="AP16" s="17">
        <v>53.662999999999997</v>
      </c>
      <c r="AQ16" s="17">
        <v>367.93799999999999</v>
      </c>
      <c r="AR16" s="17">
        <v>33.142000000000003</v>
      </c>
      <c r="AS16" s="17">
        <v>235.297</v>
      </c>
      <c r="AT16" s="17">
        <v>37.624000000000002</v>
      </c>
      <c r="AU16" s="17">
        <v>245.49299999999999</v>
      </c>
      <c r="AV16" s="17">
        <v>90.013000000000005</v>
      </c>
    </row>
    <row r="17" spans="2:48" x14ac:dyDescent="0.25">
      <c r="B17" s="1">
        <v>1.514</v>
      </c>
      <c r="C17" s="1">
        <v>1.784</v>
      </c>
      <c r="D17" s="1">
        <v>1.571</v>
      </c>
      <c r="E17" s="1">
        <v>0.65800000000000003</v>
      </c>
      <c r="F17" s="1">
        <v>0.39200000000000002</v>
      </c>
      <c r="G17" s="1">
        <v>0.44600000000000001</v>
      </c>
      <c r="H17" s="1">
        <v>0.379</v>
      </c>
      <c r="K17" s="13">
        <v>0.3342</v>
      </c>
      <c r="L17" s="13">
        <v>0.70330000000000004</v>
      </c>
      <c r="M17" s="13">
        <v>0.15459999999999999</v>
      </c>
      <c r="N17" s="13">
        <v>0.4844</v>
      </c>
      <c r="P17" s="17">
        <v>-90</v>
      </c>
      <c r="Q17" s="25">
        <v>169</v>
      </c>
      <c r="R17" s="24">
        <v>2.4142857142857141</v>
      </c>
      <c r="S17" s="25">
        <v>152</v>
      </c>
      <c r="T17" s="24">
        <v>2.4207676381589422</v>
      </c>
      <c r="U17" s="25">
        <v>156</v>
      </c>
      <c r="V17" s="24">
        <v>3.5730645900137428</v>
      </c>
      <c r="W17" s="25">
        <v>240</v>
      </c>
      <c r="X17" s="24">
        <v>5.2747252747252746</v>
      </c>
      <c r="AA17" s="16">
        <v>0.3342</v>
      </c>
      <c r="AB17" s="16">
        <v>0.70330000000000004</v>
      </c>
      <c r="AC17" s="16">
        <v>0.4007</v>
      </c>
      <c r="AD17" s="16">
        <v>0.49070000000000003</v>
      </c>
      <c r="AE17" s="16">
        <v>0.33400000000000002</v>
      </c>
      <c r="AH17" s="17">
        <v>0.3342</v>
      </c>
      <c r="AI17" s="17">
        <v>0.70330000000000004</v>
      </c>
      <c r="AJ17" s="17">
        <v>0.4007</v>
      </c>
      <c r="AK17" s="17">
        <v>0.49070000000000003</v>
      </c>
      <c r="AL17" s="17">
        <v>0.33400000000000002</v>
      </c>
      <c r="AN17" s="17">
        <v>45</v>
      </c>
      <c r="AO17" s="17">
        <v>800.89499999999998</v>
      </c>
      <c r="AP17" s="17">
        <v>61.472000000000001</v>
      </c>
      <c r="AQ17" s="17">
        <v>465.755</v>
      </c>
      <c r="AR17" s="17">
        <v>39.609000000000002</v>
      </c>
      <c r="AS17" s="17">
        <v>285.11799999999999</v>
      </c>
      <c r="AT17" s="17">
        <v>44.457999999999998</v>
      </c>
      <c r="AU17" s="17">
        <v>274.84100000000001</v>
      </c>
      <c r="AV17" s="17">
        <v>92.677000000000007</v>
      </c>
    </row>
    <row r="18" spans="2:48" x14ac:dyDescent="0.25">
      <c r="B18" s="1">
        <v>1.06</v>
      </c>
      <c r="C18" s="1">
        <v>0.877</v>
      </c>
      <c r="D18" s="1">
        <v>1.306</v>
      </c>
      <c r="E18" s="1">
        <v>0.57199999999999995</v>
      </c>
      <c r="F18" s="1">
        <v>0.35099999999999998</v>
      </c>
      <c r="G18" s="1">
        <v>0.41499999999999998</v>
      </c>
      <c r="H18" s="1">
        <v>0.28799999999999998</v>
      </c>
      <c r="K18" s="13">
        <v>0.28449999999999998</v>
      </c>
      <c r="L18" s="13">
        <v>0.34399999999999997</v>
      </c>
      <c r="M18" s="13">
        <v>0.34739999999999999</v>
      </c>
      <c r="N18" s="13">
        <v>8.6099999999999996E-2</v>
      </c>
      <c r="P18" s="17">
        <v>-80</v>
      </c>
      <c r="Q18" s="25">
        <v>154</v>
      </c>
      <c r="R18" s="24">
        <v>2.1999999999999997</v>
      </c>
      <c r="S18" s="25">
        <v>127</v>
      </c>
      <c r="T18" s="24">
        <v>2.0226150660933269</v>
      </c>
      <c r="U18" s="25">
        <v>72</v>
      </c>
      <c r="V18" s="24">
        <v>1.6491067338524967</v>
      </c>
      <c r="W18" s="25">
        <v>111</v>
      </c>
      <c r="X18" s="24">
        <v>2.4395604395604393</v>
      </c>
      <c r="AA18" s="16">
        <v>0.28449999999999998</v>
      </c>
      <c r="AB18" s="16">
        <v>0.34399999999999997</v>
      </c>
      <c r="AC18" s="16">
        <v>1.3299999999999999E-2</v>
      </c>
      <c r="AD18" s="16">
        <v>0.2107</v>
      </c>
      <c r="AE18" s="16">
        <v>0.308</v>
      </c>
      <c r="AH18" s="17">
        <v>0.28449999999999998</v>
      </c>
      <c r="AI18" s="17">
        <v>0.34399999999999997</v>
      </c>
      <c r="AJ18" s="17">
        <v>1.3299999999999999E-2</v>
      </c>
      <c r="AK18" s="17">
        <v>0.2107</v>
      </c>
      <c r="AL18" s="17">
        <v>0.308</v>
      </c>
      <c r="AN18" s="17">
        <v>50</v>
      </c>
      <c r="AO18" s="17">
        <v>920.87800000000004</v>
      </c>
      <c r="AP18" s="17">
        <v>68.945999999999998</v>
      </c>
      <c r="AQ18" s="17">
        <v>571.06899999999996</v>
      </c>
      <c r="AR18" s="17">
        <v>46.372999999999998</v>
      </c>
      <c r="AS18" s="17">
        <v>335.27100000000002</v>
      </c>
      <c r="AT18" s="17">
        <v>50.881999999999998</v>
      </c>
      <c r="AU18" s="17">
        <v>305.86099999999999</v>
      </c>
      <c r="AV18" s="17">
        <v>95.063000000000002</v>
      </c>
    </row>
    <row r="19" spans="2:48" x14ac:dyDescent="0.25">
      <c r="B19" s="1">
        <v>1.4470000000000001</v>
      </c>
      <c r="C19" s="1">
        <v>1.73</v>
      </c>
      <c r="D19" s="1">
        <v>0.68899999999999995</v>
      </c>
      <c r="E19" s="1">
        <v>0.502</v>
      </c>
      <c r="F19" s="1">
        <v>0.24099999999999999</v>
      </c>
      <c r="G19" s="1">
        <v>0.191</v>
      </c>
      <c r="H19" s="1">
        <v>0.39300000000000002</v>
      </c>
      <c r="K19" s="13">
        <v>0.39860000000000001</v>
      </c>
      <c r="L19" s="13">
        <v>0.41920000000000002</v>
      </c>
      <c r="M19" s="13">
        <v>0.54179999999999995</v>
      </c>
      <c r="N19" s="13">
        <v>0.17319999999999999</v>
      </c>
      <c r="P19" s="17">
        <v>-70</v>
      </c>
      <c r="Q19" s="25">
        <v>195</v>
      </c>
      <c r="R19" s="24">
        <v>2.7857142857142856</v>
      </c>
      <c r="S19" s="25">
        <v>125</v>
      </c>
      <c r="T19" s="24">
        <v>1.9907628603280776</v>
      </c>
      <c r="U19" s="25">
        <v>85</v>
      </c>
      <c r="V19" s="24">
        <v>1.9468621163536419</v>
      </c>
      <c r="W19" s="25">
        <v>107</v>
      </c>
      <c r="X19" s="24">
        <v>2.3516483516483517</v>
      </c>
      <c r="AA19" s="16">
        <v>0.39860000000000001</v>
      </c>
      <c r="AB19" s="16">
        <v>0.41920000000000002</v>
      </c>
      <c r="AC19" s="16">
        <v>0.2213</v>
      </c>
      <c r="AD19" s="16">
        <v>0.34939999999999999</v>
      </c>
      <c r="AE19" s="16">
        <v>0.45319999999999999</v>
      </c>
      <c r="AH19" s="17">
        <v>0.39860000000000001</v>
      </c>
      <c r="AI19" s="17">
        <v>0.41920000000000002</v>
      </c>
      <c r="AJ19" s="17">
        <v>0.2213</v>
      </c>
      <c r="AK19" s="17">
        <v>0.34939999999999999</v>
      </c>
      <c r="AL19" s="17">
        <v>0.45319999999999999</v>
      </c>
      <c r="AN19" s="17">
        <v>55</v>
      </c>
      <c r="AO19" s="17">
        <v>1035.6189999999999</v>
      </c>
      <c r="AP19" s="17">
        <v>75.195999999999998</v>
      </c>
      <c r="AQ19" s="17">
        <v>681.43499999999995</v>
      </c>
      <c r="AR19" s="17">
        <v>53.668999999999997</v>
      </c>
      <c r="AS19" s="17">
        <v>385.56599999999997</v>
      </c>
      <c r="AT19" s="17">
        <v>56.401000000000003</v>
      </c>
      <c r="AU19" s="17">
        <v>338.74099999999999</v>
      </c>
      <c r="AV19" s="17">
        <v>97.522999999999996</v>
      </c>
    </row>
    <row r="20" spans="2:48" x14ac:dyDescent="0.25">
      <c r="B20" s="1">
        <v>1.5129999999999999</v>
      </c>
      <c r="C20" s="1">
        <v>1.6459999999999999</v>
      </c>
      <c r="D20" s="1">
        <v>1.1399999999999999</v>
      </c>
      <c r="E20" s="1">
        <v>0.502</v>
      </c>
      <c r="F20" s="1">
        <v>0.48299999999999998</v>
      </c>
      <c r="G20" s="1">
        <v>0.79800000000000004</v>
      </c>
      <c r="H20" s="1">
        <v>0.21199999999999999</v>
      </c>
      <c r="K20" s="13">
        <v>2.06E-2</v>
      </c>
      <c r="L20" s="13">
        <v>0.60909999999999997</v>
      </c>
      <c r="M20" s="13">
        <v>0.38390000000000002</v>
      </c>
      <c r="N20" s="13">
        <v>0.3347</v>
      </c>
      <c r="P20" s="17">
        <v>-60</v>
      </c>
      <c r="Q20" s="25">
        <v>204</v>
      </c>
      <c r="R20" s="24">
        <v>2.9142857142857146</v>
      </c>
      <c r="S20" s="25">
        <v>161</v>
      </c>
      <c r="T20" s="24">
        <v>2.5641025641025639</v>
      </c>
      <c r="U20" s="25">
        <v>108</v>
      </c>
      <c r="V20" s="24">
        <v>2.4736601007787447</v>
      </c>
      <c r="W20" s="25">
        <v>92</v>
      </c>
      <c r="X20" s="24">
        <v>2.0219780219780223</v>
      </c>
      <c r="AA20" s="16">
        <v>2.06E-2</v>
      </c>
      <c r="AB20" s="16">
        <v>0.60909999999999997</v>
      </c>
      <c r="AC20" s="16">
        <v>0.27489999999999998</v>
      </c>
      <c r="AD20" s="16">
        <v>0.28799999999999998</v>
      </c>
      <c r="AE20" s="16">
        <v>0.51039999999999996</v>
      </c>
      <c r="AH20" s="17">
        <v>2.06E-2</v>
      </c>
      <c r="AI20" s="17">
        <v>0.60909999999999997</v>
      </c>
      <c r="AJ20" s="17">
        <v>0.27489999999999998</v>
      </c>
      <c r="AK20" s="17">
        <v>0.28799999999999998</v>
      </c>
      <c r="AL20" s="17">
        <v>0.51039999999999996</v>
      </c>
      <c r="AN20" s="17">
        <v>60</v>
      </c>
      <c r="AO20" s="17">
        <v>1147.7249999999999</v>
      </c>
      <c r="AP20" s="17">
        <v>81.122</v>
      </c>
      <c r="AQ20" s="17">
        <v>792.68399999999997</v>
      </c>
      <c r="AR20" s="17">
        <v>61.091999999999999</v>
      </c>
      <c r="AS20" s="17">
        <v>437.48500000000001</v>
      </c>
      <c r="AT20" s="17">
        <v>61.463999999999999</v>
      </c>
      <c r="AU20" s="17">
        <v>373.18099999999998</v>
      </c>
      <c r="AV20" s="17">
        <v>100.04</v>
      </c>
    </row>
    <row r="21" spans="2:48" x14ac:dyDescent="0.25">
      <c r="B21" s="1">
        <v>1.7310000000000001</v>
      </c>
      <c r="C21" s="1">
        <v>1.5920000000000001</v>
      </c>
      <c r="D21" s="1">
        <v>0.71299999999999997</v>
      </c>
      <c r="E21" s="1">
        <v>0.50600000000000001</v>
      </c>
      <c r="F21" s="1">
        <v>0.94199999999999995</v>
      </c>
      <c r="G21" s="1">
        <v>0.32600000000000001</v>
      </c>
      <c r="H21" s="1">
        <v>0.51600000000000001</v>
      </c>
      <c r="K21" s="13">
        <v>0.17449999999999999</v>
      </c>
      <c r="L21" s="13">
        <v>0.25330000000000003</v>
      </c>
      <c r="M21" s="13">
        <v>0.2797</v>
      </c>
      <c r="N21" s="13">
        <v>0.25669999999999998</v>
      </c>
      <c r="P21" s="17">
        <v>-50</v>
      </c>
      <c r="Q21" s="25">
        <v>269</v>
      </c>
      <c r="R21" s="24">
        <v>3.842857142857143</v>
      </c>
      <c r="S21" s="25">
        <v>233</v>
      </c>
      <c r="T21" s="24">
        <v>3.7107819716515369</v>
      </c>
      <c r="U21" s="25">
        <v>209</v>
      </c>
      <c r="V21" s="24">
        <v>4.7869903802107192</v>
      </c>
      <c r="W21" s="25">
        <v>270</v>
      </c>
      <c r="X21" s="24">
        <v>5.9340659340659334</v>
      </c>
      <c r="AA21" s="16">
        <v>0.17449999999999999</v>
      </c>
      <c r="AB21" s="16">
        <v>0.25330000000000003</v>
      </c>
      <c r="AC21" s="16">
        <v>0.35349999999999998</v>
      </c>
      <c r="AD21" s="16">
        <v>0.1086</v>
      </c>
      <c r="AE21" s="16">
        <v>0.27589999999999998</v>
      </c>
      <c r="AH21" s="17">
        <v>0.17449999999999999</v>
      </c>
      <c r="AI21" s="17">
        <v>0.25330000000000003</v>
      </c>
      <c r="AJ21" s="17">
        <v>0.35349999999999998</v>
      </c>
      <c r="AK21" s="17">
        <v>0.1086</v>
      </c>
      <c r="AL21" s="17">
        <v>0.27589999999999998</v>
      </c>
      <c r="AN21" s="17">
        <v>65</v>
      </c>
      <c r="AO21" s="17">
        <v>1259.5039999999999</v>
      </c>
      <c r="AP21" s="17">
        <v>87.063000000000002</v>
      </c>
      <c r="AQ21" s="17">
        <v>906.05700000000002</v>
      </c>
      <c r="AR21" s="17">
        <v>68.950999999999993</v>
      </c>
      <c r="AS21" s="17">
        <v>490.29599999999999</v>
      </c>
      <c r="AT21" s="17">
        <v>65.867999999999995</v>
      </c>
      <c r="AU21" s="17">
        <v>409.98899999999998</v>
      </c>
      <c r="AV21" s="17">
        <v>104.4</v>
      </c>
    </row>
    <row r="22" spans="2:48" x14ac:dyDescent="0.25">
      <c r="B22" s="1">
        <v>1.0620000000000001</v>
      </c>
      <c r="C22" s="1">
        <v>1.131</v>
      </c>
      <c r="D22" s="1">
        <v>1.1100000000000001</v>
      </c>
      <c r="E22" s="1">
        <v>0.221</v>
      </c>
      <c r="F22" s="1">
        <v>0.28599999999999998</v>
      </c>
      <c r="G22" s="1">
        <v>0.312</v>
      </c>
      <c r="H22" s="1">
        <v>0.70299999999999996</v>
      </c>
      <c r="K22" s="13">
        <v>0.16309999999999999</v>
      </c>
      <c r="L22" s="13">
        <v>0.4899</v>
      </c>
      <c r="M22" s="13">
        <v>0.498</v>
      </c>
      <c r="N22" s="13">
        <v>0.50129999999999997</v>
      </c>
      <c r="P22" s="17">
        <v>-40</v>
      </c>
      <c r="Q22" s="25">
        <v>325</v>
      </c>
      <c r="R22" s="24">
        <v>4.6428571428571432</v>
      </c>
      <c r="S22" s="25">
        <v>305</v>
      </c>
      <c r="T22" s="24">
        <v>4.8574613792005099</v>
      </c>
      <c r="U22" s="25">
        <v>204</v>
      </c>
      <c r="V22" s="24">
        <v>4.6724690792487404</v>
      </c>
      <c r="W22" s="25">
        <v>152</v>
      </c>
      <c r="X22" s="24">
        <v>3.3406593406593412</v>
      </c>
      <c r="AA22" s="16">
        <v>0.16309999999999999</v>
      </c>
      <c r="AB22" s="16">
        <v>0.4899</v>
      </c>
      <c r="AC22" s="16">
        <v>0.59489999999999998</v>
      </c>
      <c r="AD22" s="16">
        <v>0.50970000000000004</v>
      </c>
      <c r="AE22" s="16">
        <v>0.18790000000000001</v>
      </c>
      <c r="AH22" s="17">
        <v>0.16309999999999999</v>
      </c>
      <c r="AI22" s="17">
        <v>0.4899</v>
      </c>
      <c r="AJ22" s="17">
        <v>0.59489999999999998</v>
      </c>
      <c r="AK22" s="17">
        <v>0.50970000000000004</v>
      </c>
      <c r="AL22" s="17">
        <v>0.18790000000000001</v>
      </c>
      <c r="AN22" s="17">
        <v>70</v>
      </c>
      <c r="AO22" s="17">
        <v>1371.9069999999999</v>
      </c>
      <c r="AP22" s="17">
        <v>92.97</v>
      </c>
      <c r="AQ22" s="17">
        <v>1019.378</v>
      </c>
      <c r="AR22" s="17">
        <v>77.158000000000001</v>
      </c>
      <c r="AS22" s="17">
        <v>542.47199999999998</v>
      </c>
      <c r="AT22" s="17">
        <v>69.790000000000006</v>
      </c>
      <c r="AU22" s="17">
        <v>446.93</v>
      </c>
      <c r="AV22" s="17">
        <v>109.161</v>
      </c>
    </row>
    <row r="23" spans="2:48" x14ac:dyDescent="0.25">
      <c r="B23" s="1">
        <v>1.482</v>
      </c>
      <c r="C23" s="1">
        <v>1.851</v>
      </c>
      <c r="D23" s="1">
        <v>1.542</v>
      </c>
      <c r="E23" s="1">
        <v>0.48899999999999999</v>
      </c>
      <c r="F23" s="1">
        <v>0.48799999999999999</v>
      </c>
      <c r="G23" s="1">
        <v>0.45100000000000001</v>
      </c>
      <c r="H23" s="1">
        <v>0.314</v>
      </c>
      <c r="K23" s="13">
        <v>0.32650000000000001</v>
      </c>
      <c r="L23" s="13">
        <v>0.3831</v>
      </c>
      <c r="M23" s="13">
        <v>0.27110000000000001</v>
      </c>
      <c r="N23" s="13">
        <v>0.26469999999999999</v>
      </c>
      <c r="P23" s="17">
        <v>-30</v>
      </c>
      <c r="Q23" s="25">
        <v>406</v>
      </c>
      <c r="R23" s="24">
        <v>5.8000000000000007</v>
      </c>
      <c r="S23" s="25">
        <v>437</v>
      </c>
      <c r="T23" s="24">
        <v>6.9597069597069599</v>
      </c>
      <c r="U23" s="25">
        <v>271</v>
      </c>
      <c r="V23" s="24">
        <v>6.2070545121392584</v>
      </c>
      <c r="W23" s="25">
        <v>233</v>
      </c>
      <c r="X23" s="24">
        <v>5.1208791208791213</v>
      </c>
      <c r="AA23" s="16">
        <v>0.32650000000000001</v>
      </c>
      <c r="AB23" s="16">
        <v>0.3831</v>
      </c>
      <c r="AC23" s="16">
        <v>0.35439999999999999</v>
      </c>
      <c r="AD23" s="16">
        <v>0.52969999999999995</v>
      </c>
      <c r="AE23" s="16">
        <v>5.6500000000000002E-2</v>
      </c>
      <c r="AH23" s="17">
        <v>0.32650000000000001</v>
      </c>
      <c r="AI23" s="17">
        <v>0.3831</v>
      </c>
      <c r="AJ23" s="17">
        <v>0.35439999999999999</v>
      </c>
      <c r="AK23" s="17">
        <v>0.52969999999999995</v>
      </c>
      <c r="AL23" s="17">
        <v>5.6500000000000002E-2</v>
      </c>
      <c r="AN23" s="17">
        <v>75</v>
      </c>
      <c r="AO23" s="17">
        <v>1485.9069999999999</v>
      </c>
      <c r="AP23" s="17">
        <v>99.328000000000003</v>
      </c>
      <c r="AQ23" s="17">
        <v>1132.271</v>
      </c>
      <c r="AR23" s="17">
        <v>85.811999999999998</v>
      </c>
      <c r="AS23" s="17">
        <v>594.48900000000003</v>
      </c>
      <c r="AT23" s="17">
        <v>73.557000000000002</v>
      </c>
      <c r="AU23" s="17">
        <v>483.42</v>
      </c>
      <c r="AV23" s="17">
        <v>113.96899999999999</v>
      </c>
    </row>
    <row r="24" spans="2:48" x14ac:dyDescent="0.25">
      <c r="B24" s="1">
        <v>1.288</v>
      </c>
      <c r="C24" s="1">
        <v>0.36199999999999999</v>
      </c>
      <c r="D24" s="1">
        <v>2.3650000000000002</v>
      </c>
      <c r="E24" s="1">
        <v>0.55600000000000005</v>
      </c>
      <c r="F24" s="1">
        <v>0.436</v>
      </c>
      <c r="G24" s="1">
        <v>0.56200000000000006</v>
      </c>
      <c r="H24" s="1">
        <v>0.57299999999999995</v>
      </c>
      <c r="K24" s="13">
        <v>0.13289999999999999</v>
      </c>
      <c r="L24" s="13">
        <v>3.5000000000000003E-2</v>
      </c>
      <c r="M24" s="13">
        <v>4.5900000000000003E-2</v>
      </c>
      <c r="N24" s="13">
        <v>0.44750000000000001</v>
      </c>
      <c r="P24" s="17">
        <v>-20</v>
      </c>
      <c r="Q24" s="25">
        <v>535</v>
      </c>
      <c r="R24" s="24">
        <v>7.6428571428571432</v>
      </c>
      <c r="S24" s="25">
        <v>546</v>
      </c>
      <c r="T24" s="24">
        <v>8.695652173913043</v>
      </c>
      <c r="U24" s="25">
        <v>347</v>
      </c>
      <c r="V24" s="24">
        <v>7.9477782867613378</v>
      </c>
      <c r="W24" s="25">
        <v>306</v>
      </c>
      <c r="X24" s="24">
        <v>6.7252747252747254</v>
      </c>
      <c r="AA24" s="16">
        <v>0.13289999999999999</v>
      </c>
      <c r="AB24" s="16">
        <v>3.5000000000000003E-2</v>
      </c>
      <c r="AC24" s="16">
        <v>0.18759999999999999</v>
      </c>
      <c r="AD24" s="16">
        <v>0.47699999999999998</v>
      </c>
      <c r="AE24" s="16">
        <v>0.75929999999999997</v>
      </c>
      <c r="AH24" s="17">
        <v>0.13289999999999999</v>
      </c>
      <c r="AI24" s="17">
        <v>3.5000000000000003E-2</v>
      </c>
      <c r="AJ24" s="17">
        <v>0.18759999999999999</v>
      </c>
      <c r="AK24" s="17">
        <v>0.47699999999999998</v>
      </c>
      <c r="AL24" s="17">
        <v>0.75929999999999997</v>
      </c>
      <c r="AN24" s="17">
        <v>80</v>
      </c>
      <c r="AO24" s="17">
        <v>1610.673</v>
      </c>
      <c r="AP24" s="17">
        <v>106.889</v>
      </c>
      <c r="AQ24" s="17">
        <v>1242.9169999999999</v>
      </c>
      <c r="AR24" s="17">
        <v>94.602999999999994</v>
      </c>
      <c r="AS24" s="17">
        <v>645.42100000000005</v>
      </c>
      <c r="AT24" s="17">
        <v>77.304000000000002</v>
      </c>
      <c r="AU24" s="17">
        <v>519.44500000000005</v>
      </c>
      <c r="AV24" s="17">
        <v>118.38</v>
      </c>
    </row>
    <row r="25" spans="2:48" x14ac:dyDescent="0.25">
      <c r="B25" s="1">
        <v>1.6120000000000001</v>
      </c>
      <c r="C25" s="1">
        <v>1.0980000000000001</v>
      </c>
      <c r="D25" s="1">
        <v>0.93600000000000005</v>
      </c>
      <c r="E25" s="1">
        <v>0.48599999999999999</v>
      </c>
      <c r="F25" s="1">
        <v>0.91200000000000003</v>
      </c>
      <c r="G25" s="1">
        <v>0.27300000000000002</v>
      </c>
      <c r="H25" s="1">
        <v>0.26200000000000001</v>
      </c>
      <c r="K25" s="13">
        <v>0.28799999999999998</v>
      </c>
      <c r="L25" s="13">
        <v>0.47699999999999998</v>
      </c>
      <c r="M25" s="13">
        <v>0.3921</v>
      </c>
      <c r="N25" s="13">
        <v>0.27379999999999999</v>
      </c>
      <c r="P25" s="17">
        <v>-10</v>
      </c>
      <c r="Q25" s="25">
        <v>529</v>
      </c>
      <c r="R25" s="24">
        <v>7.5571428571428569</v>
      </c>
      <c r="S25" s="25">
        <v>515</v>
      </c>
      <c r="T25" s="24">
        <v>8.20194298455168</v>
      </c>
      <c r="U25" s="25">
        <v>266</v>
      </c>
      <c r="V25" s="24">
        <v>6.0925332111772788</v>
      </c>
      <c r="W25" s="25">
        <v>196</v>
      </c>
      <c r="X25" s="24">
        <v>4.3076923076923075</v>
      </c>
      <c r="AA25" s="16">
        <v>0.28799999999999998</v>
      </c>
      <c r="AB25" s="16">
        <v>0.47699999999999998</v>
      </c>
      <c r="AC25" s="16">
        <v>0.24299999999999999</v>
      </c>
      <c r="AD25" s="16">
        <v>0.13600000000000001</v>
      </c>
      <c r="AE25" s="16">
        <v>0.5867</v>
      </c>
      <c r="AH25" s="17">
        <v>0.28799999999999998</v>
      </c>
      <c r="AI25" s="17">
        <v>0.47699999999999998</v>
      </c>
      <c r="AJ25" s="17">
        <v>0.24299999999999999</v>
      </c>
      <c r="AK25" s="17">
        <v>0.13600000000000001</v>
      </c>
      <c r="AL25" s="17">
        <v>0.5867</v>
      </c>
      <c r="AN25" s="17">
        <v>85</v>
      </c>
      <c r="AO25" s="17">
        <v>1738.1489999999999</v>
      </c>
      <c r="AP25" s="17">
        <v>114.55200000000001</v>
      </c>
      <c r="AQ25" s="17">
        <v>1351.9280000000001</v>
      </c>
      <c r="AR25" s="17">
        <v>103.21899999999999</v>
      </c>
      <c r="AS25" s="17">
        <v>694.10400000000004</v>
      </c>
      <c r="AT25" s="17">
        <v>80.960999999999999</v>
      </c>
      <c r="AU25" s="17">
        <v>554.54700000000003</v>
      </c>
      <c r="AV25" s="17">
        <v>122.41800000000001</v>
      </c>
    </row>
    <row r="26" spans="2:48" x14ac:dyDescent="0.25">
      <c r="B26" s="1">
        <v>1.179</v>
      </c>
      <c r="C26" s="1">
        <v>1.6439999999999999</v>
      </c>
      <c r="D26" s="1">
        <v>0.90600000000000003</v>
      </c>
      <c r="E26" s="1">
        <v>0.63500000000000001</v>
      </c>
      <c r="F26" s="1">
        <v>0.28899999999999998</v>
      </c>
      <c r="G26" s="1">
        <v>0.48399999999999999</v>
      </c>
      <c r="H26" s="1">
        <v>0.28000000000000003</v>
      </c>
      <c r="K26" s="13">
        <v>0.37340000000000001</v>
      </c>
      <c r="L26" s="13">
        <v>0.43990000000000001</v>
      </c>
      <c r="M26" s="13">
        <v>0.5796</v>
      </c>
      <c r="N26" s="13">
        <v>0.66049999999999998</v>
      </c>
      <c r="P26" s="17">
        <v>0</v>
      </c>
      <c r="Q26" s="25">
        <v>711</v>
      </c>
      <c r="R26" s="24">
        <v>10.157142857142858</v>
      </c>
      <c r="S26" s="25">
        <v>771</v>
      </c>
      <c r="T26" s="24">
        <v>12.279025322503584</v>
      </c>
      <c r="U26" s="25">
        <v>704</v>
      </c>
      <c r="V26" s="24">
        <v>16.124599175446633</v>
      </c>
      <c r="W26" s="25">
        <v>768</v>
      </c>
      <c r="X26" s="24">
        <v>16.87912087912088</v>
      </c>
      <c r="AA26" s="16">
        <v>0.37340000000000001</v>
      </c>
      <c r="AB26" s="16">
        <v>0.43990000000000001</v>
      </c>
      <c r="AC26" s="16">
        <v>0.43740000000000001</v>
      </c>
      <c r="AD26" s="16">
        <v>0.2167</v>
      </c>
      <c r="AE26" s="16">
        <v>0.3372</v>
      </c>
      <c r="AH26" s="17">
        <v>0.37340000000000001</v>
      </c>
      <c r="AI26" s="17">
        <v>0.43990000000000001</v>
      </c>
      <c r="AJ26" s="17">
        <v>0.43740000000000001</v>
      </c>
      <c r="AK26" s="17">
        <v>0.2167</v>
      </c>
      <c r="AL26" s="17">
        <v>0.3372</v>
      </c>
      <c r="AN26" s="17">
        <v>90</v>
      </c>
      <c r="AO26" s="17">
        <v>1864.07</v>
      </c>
      <c r="AP26" s="17">
        <v>121.82899999999999</v>
      </c>
      <c r="AQ26" s="17">
        <v>1460.452</v>
      </c>
      <c r="AR26" s="17">
        <v>111.80200000000001</v>
      </c>
      <c r="AS26" s="17">
        <v>741.68700000000001</v>
      </c>
      <c r="AT26" s="17">
        <v>84.572000000000003</v>
      </c>
      <c r="AU26" s="17">
        <v>589.245</v>
      </c>
      <c r="AV26" s="17">
        <v>126.119</v>
      </c>
    </row>
    <row r="27" spans="2:48" x14ac:dyDescent="0.25">
      <c r="B27" s="1">
        <v>1.6439999999999999</v>
      </c>
      <c r="C27" s="1">
        <v>1.224</v>
      </c>
      <c r="D27" s="1">
        <v>1.3280000000000001</v>
      </c>
      <c r="E27" s="1">
        <v>0.22700000000000001</v>
      </c>
      <c r="F27" s="1">
        <v>0.63600000000000001</v>
      </c>
      <c r="G27" s="1">
        <v>0.51100000000000001</v>
      </c>
      <c r="H27" s="1">
        <v>0.33600000000000002</v>
      </c>
      <c r="K27" s="13">
        <v>0.1129</v>
      </c>
      <c r="L27" s="13">
        <v>0.32540000000000002</v>
      </c>
      <c r="M27" s="13">
        <v>0.37490000000000001</v>
      </c>
      <c r="N27" s="13">
        <v>0.87529999999999997</v>
      </c>
      <c r="P27" s="17">
        <v>10</v>
      </c>
      <c r="Q27" s="25">
        <v>516</v>
      </c>
      <c r="R27" s="24">
        <v>7.3714285714285719</v>
      </c>
      <c r="S27" s="25">
        <v>512</v>
      </c>
      <c r="T27" s="24">
        <v>8.1541646759038056</v>
      </c>
      <c r="U27" s="25">
        <v>312</v>
      </c>
      <c r="V27" s="24">
        <v>7.1461291800274855</v>
      </c>
      <c r="W27" s="25">
        <v>286</v>
      </c>
      <c r="X27" s="24">
        <v>6.2857142857142865</v>
      </c>
      <c r="AA27" s="16">
        <v>0.1129</v>
      </c>
      <c r="AB27" s="16">
        <v>0.32540000000000002</v>
      </c>
      <c r="AC27" s="16">
        <v>0.33389999999999997</v>
      </c>
      <c r="AD27" s="16">
        <v>0.33929999999999999</v>
      </c>
      <c r="AE27" s="16">
        <v>0.1336</v>
      </c>
      <c r="AH27" s="17">
        <v>0.1129</v>
      </c>
      <c r="AI27" s="17">
        <v>0.32540000000000002</v>
      </c>
      <c r="AJ27" s="17">
        <v>0.33389999999999997</v>
      </c>
      <c r="AK27" s="17">
        <v>0.33929999999999999</v>
      </c>
      <c r="AL27" s="17">
        <v>0.1336</v>
      </c>
      <c r="AN27" s="17">
        <v>95</v>
      </c>
      <c r="AO27" s="17">
        <v>1990.106</v>
      </c>
      <c r="AP27" s="17">
        <v>128.77699999999999</v>
      </c>
      <c r="AQ27" s="17">
        <v>1570.74</v>
      </c>
      <c r="AR27" s="17">
        <v>120.324</v>
      </c>
      <c r="AS27" s="17">
        <v>789.26300000000003</v>
      </c>
      <c r="AT27" s="17">
        <v>88.22</v>
      </c>
      <c r="AU27" s="17">
        <v>623.41600000000005</v>
      </c>
      <c r="AV27" s="17">
        <v>129.55500000000001</v>
      </c>
    </row>
    <row r="28" spans="2:48" x14ac:dyDescent="0.25">
      <c r="B28" s="1">
        <v>2.1549999999999998</v>
      </c>
      <c r="C28" s="1">
        <v>1.2150000000000001</v>
      </c>
      <c r="D28" s="1">
        <v>1.4590000000000001</v>
      </c>
      <c r="E28" s="1">
        <v>0.50700000000000001</v>
      </c>
      <c r="F28" s="1">
        <v>0.46500000000000002</v>
      </c>
      <c r="G28" s="1">
        <v>0.48399999999999999</v>
      </c>
      <c r="H28" s="1">
        <v>0.438</v>
      </c>
      <c r="K28" s="13">
        <v>0.20219999999999999</v>
      </c>
      <c r="L28" s="13">
        <v>0.71819999999999995</v>
      </c>
      <c r="M28" s="13">
        <v>0.22070000000000001</v>
      </c>
      <c r="N28" s="13">
        <v>0.4919</v>
      </c>
      <c r="P28" s="17">
        <v>20</v>
      </c>
      <c r="Q28" s="25">
        <v>396</v>
      </c>
      <c r="R28" s="24">
        <v>5.6571428571428575</v>
      </c>
      <c r="S28" s="25">
        <v>374</v>
      </c>
      <c r="T28" s="24">
        <v>5.9563624781016085</v>
      </c>
      <c r="U28" s="25">
        <v>226</v>
      </c>
      <c r="V28" s="24">
        <v>5.1763628034814477</v>
      </c>
      <c r="W28" s="25">
        <v>226</v>
      </c>
      <c r="X28" s="24">
        <v>4.9670329670329672</v>
      </c>
      <c r="AA28" s="16">
        <v>0.20219999999999999</v>
      </c>
      <c r="AB28" s="16">
        <v>0.71819999999999995</v>
      </c>
      <c r="AC28" s="16">
        <v>0.22750000000000001</v>
      </c>
      <c r="AD28" s="16">
        <v>0.18229999999999999</v>
      </c>
      <c r="AE28" s="16">
        <v>0.1784</v>
      </c>
      <c r="AH28" s="17">
        <v>0.20219999999999999</v>
      </c>
      <c r="AI28" s="17">
        <v>0.71819999999999995</v>
      </c>
      <c r="AJ28" s="17">
        <v>0.22750000000000001</v>
      </c>
      <c r="AK28" s="17">
        <v>0.18229999999999999</v>
      </c>
      <c r="AL28" s="17">
        <v>0.1784</v>
      </c>
      <c r="AN28" s="17">
        <v>100</v>
      </c>
      <c r="AO28" s="17">
        <v>2112.6750000000002</v>
      </c>
      <c r="AP28" s="17">
        <v>135.69300000000001</v>
      </c>
      <c r="AQ28" s="17">
        <v>1681.16</v>
      </c>
      <c r="AR28" s="17">
        <v>128.99799999999999</v>
      </c>
      <c r="AS28" s="17">
        <v>837.58399999999995</v>
      </c>
      <c r="AT28" s="17">
        <v>91.918000000000006</v>
      </c>
      <c r="AU28" s="17">
        <v>656.83799999999997</v>
      </c>
      <c r="AV28" s="17">
        <v>132.77000000000001</v>
      </c>
    </row>
    <row r="29" spans="2:48" x14ac:dyDescent="0.25">
      <c r="B29" s="1">
        <v>1.716</v>
      </c>
      <c r="C29" s="1">
        <v>1.83</v>
      </c>
      <c r="D29" s="1">
        <v>0.83899999999999997</v>
      </c>
      <c r="E29" s="1">
        <v>0.372</v>
      </c>
      <c r="F29" s="1">
        <v>0.55500000000000005</v>
      </c>
      <c r="G29" s="1">
        <v>0.29399999999999998</v>
      </c>
      <c r="H29" s="1">
        <v>0.56100000000000005</v>
      </c>
      <c r="K29" s="13">
        <v>0.47210000000000002</v>
      </c>
      <c r="L29" s="13">
        <v>0.32150000000000001</v>
      </c>
      <c r="M29" s="13">
        <v>0.71630000000000005</v>
      </c>
      <c r="N29" s="13">
        <v>0.2104</v>
      </c>
      <c r="P29" s="17">
        <v>30</v>
      </c>
      <c r="Q29" s="25">
        <v>329</v>
      </c>
      <c r="R29" s="24">
        <v>4.7</v>
      </c>
      <c r="S29" s="25">
        <v>281</v>
      </c>
      <c r="T29" s="24">
        <v>4.4752349100175186</v>
      </c>
      <c r="U29" s="25">
        <v>183</v>
      </c>
      <c r="V29" s="24">
        <v>4.1914796152084284</v>
      </c>
      <c r="W29" s="25">
        <v>137</v>
      </c>
      <c r="X29" s="24">
        <v>3.0109890109890109</v>
      </c>
      <c r="AA29" s="16">
        <v>0.47210000000000002</v>
      </c>
      <c r="AB29" s="16">
        <v>0.32150000000000001</v>
      </c>
      <c r="AC29" s="16">
        <v>0.33100000000000002</v>
      </c>
      <c r="AD29" s="16">
        <v>0.15559999999999999</v>
      </c>
      <c r="AE29" s="16">
        <v>7.3499999999999996E-2</v>
      </c>
      <c r="AH29" s="17">
        <v>0.47210000000000002</v>
      </c>
      <c r="AI29" s="17">
        <v>0.32150000000000001</v>
      </c>
      <c r="AJ29" s="17">
        <v>0.33100000000000002</v>
      </c>
      <c r="AK29" s="17">
        <v>0.15559999999999999</v>
      </c>
      <c r="AL29" s="17">
        <v>7.3499999999999996E-2</v>
      </c>
      <c r="AN29" s="17">
        <v>105</v>
      </c>
      <c r="AO29" s="17">
        <v>2234.402</v>
      </c>
      <c r="AP29" s="17">
        <v>143.01900000000001</v>
      </c>
      <c r="AQ29" s="17">
        <v>1793.375</v>
      </c>
      <c r="AR29" s="17">
        <v>138.755</v>
      </c>
      <c r="AS29" s="17">
        <v>885.35799999999995</v>
      </c>
      <c r="AT29" s="17">
        <v>95.442999999999998</v>
      </c>
      <c r="AU29" s="17">
        <v>689.46100000000001</v>
      </c>
      <c r="AV29" s="17">
        <v>135.90100000000001</v>
      </c>
    </row>
    <row r="30" spans="2:48" x14ac:dyDescent="0.25">
      <c r="B30" s="1">
        <v>0.70799999999999996</v>
      </c>
      <c r="C30" s="1">
        <v>1.0880000000000001</v>
      </c>
      <c r="D30" s="1">
        <v>0.84499999999999997</v>
      </c>
      <c r="E30" s="1">
        <v>0.5</v>
      </c>
      <c r="F30" s="1">
        <v>0.64800000000000002</v>
      </c>
      <c r="G30" s="1">
        <v>0.627</v>
      </c>
      <c r="H30" s="1">
        <v>0.53200000000000003</v>
      </c>
      <c r="K30" s="13">
        <v>0.22570000000000001</v>
      </c>
      <c r="L30" s="13">
        <v>0.20019999999999999</v>
      </c>
      <c r="M30" s="13">
        <v>0.81340000000000001</v>
      </c>
      <c r="N30" s="13">
        <v>0.34329999999999999</v>
      </c>
      <c r="P30" s="17">
        <v>40</v>
      </c>
      <c r="Q30" s="25">
        <v>277</v>
      </c>
      <c r="R30" s="24">
        <v>3.9571428571428569</v>
      </c>
      <c r="S30" s="25">
        <v>229</v>
      </c>
      <c r="T30" s="24">
        <v>3.6470775601210383</v>
      </c>
      <c r="U30" s="25">
        <v>193</v>
      </c>
      <c r="V30" s="24">
        <v>4.4205222171323868</v>
      </c>
      <c r="W30" s="25">
        <v>216</v>
      </c>
      <c r="X30" s="24">
        <v>4.7472527472527473</v>
      </c>
      <c r="AA30" s="16">
        <v>0.22570000000000001</v>
      </c>
      <c r="AB30" s="16">
        <v>0.20019999999999999</v>
      </c>
      <c r="AC30" s="16">
        <v>0.31080000000000002</v>
      </c>
      <c r="AD30" s="16">
        <v>0.1966</v>
      </c>
      <c r="AE30" s="16">
        <v>0.1371</v>
      </c>
      <c r="AH30" s="17">
        <v>0.22570000000000001</v>
      </c>
      <c r="AI30" s="17">
        <v>0.20019999999999999</v>
      </c>
      <c r="AJ30" s="17">
        <v>0.31080000000000002</v>
      </c>
      <c r="AK30" s="17">
        <v>0.1966</v>
      </c>
      <c r="AL30" s="17">
        <v>0.1371</v>
      </c>
      <c r="AN30" s="17">
        <v>110</v>
      </c>
      <c r="AO30" s="17">
        <v>2353.7449999999999</v>
      </c>
      <c r="AP30" s="17">
        <v>150.23599999999999</v>
      </c>
      <c r="AQ30" s="17">
        <v>1906.902</v>
      </c>
      <c r="AR30" s="17">
        <v>149.471</v>
      </c>
      <c r="AS30" s="17">
        <v>931.51199999999994</v>
      </c>
      <c r="AT30" s="17">
        <v>99.007000000000005</v>
      </c>
      <c r="AU30" s="17">
        <v>722.202</v>
      </c>
      <c r="AV30" s="17">
        <v>138.87799999999999</v>
      </c>
    </row>
    <row r="31" spans="2:48" x14ac:dyDescent="0.25">
      <c r="B31" s="1">
        <v>0.92500000000000004</v>
      </c>
      <c r="C31" s="1">
        <v>0.97899999999999998</v>
      </c>
      <c r="D31" s="1">
        <v>1.321</v>
      </c>
      <c r="E31" s="1">
        <v>0.65500000000000003</v>
      </c>
      <c r="F31" s="1">
        <v>0.65700000000000003</v>
      </c>
      <c r="G31" s="1">
        <v>0.247</v>
      </c>
      <c r="H31" s="1">
        <v>0.28299999999999997</v>
      </c>
      <c r="K31" s="13">
        <v>0.54079999999999995</v>
      </c>
      <c r="L31" s="13">
        <v>0.4249</v>
      </c>
      <c r="M31" s="13">
        <v>0.59099999999999997</v>
      </c>
      <c r="N31" s="13">
        <v>0.26500000000000001</v>
      </c>
      <c r="P31" s="17">
        <v>50</v>
      </c>
      <c r="Q31" s="25">
        <v>224</v>
      </c>
      <c r="R31" s="24">
        <v>3.2</v>
      </c>
      <c r="S31" s="25">
        <v>154</v>
      </c>
      <c r="T31" s="24">
        <v>2.4526198439241917</v>
      </c>
      <c r="U31" s="25">
        <v>96</v>
      </c>
      <c r="V31" s="24">
        <v>2.1988089784699953</v>
      </c>
      <c r="W31" s="25">
        <v>70</v>
      </c>
      <c r="X31" s="24">
        <v>1.5384615384615385</v>
      </c>
      <c r="AA31" s="16">
        <v>0.54079999999999995</v>
      </c>
      <c r="AB31" s="16">
        <v>0.4249</v>
      </c>
      <c r="AC31" s="16">
        <v>0.27450000000000002</v>
      </c>
      <c r="AD31" s="16">
        <v>0.23880000000000001</v>
      </c>
      <c r="AE31" s="16">
        <v>0.1366</v>
      </c>
      <c r="AH31" s="17">
        <v>0.54079999999999995</v>
      </c>
      <c r="AI31" s="17">
        <v>0.4249</v>
      </c>
      <c r="AJ31" s="17">
        <v>0.27450000000000002</v>
      </c>
      <c r="AK31" s="17">
        <v>0.23880000000000001</v>
      </c>
      <c r="AL31" s="17">
        <v>0.1366</v>
      </c>
      <c r="AN31" s="17">
        <v>115</v>
      </c>
      <c r="AO31" s="17">
        <v>2473.7669999999998</v>
      </c>
      <c r="AP31" s="17">
        <v>157.39599999999999</v>
      </c>
      <c r="AQ31" s="17">
        <v>2017.5340000000001</v>
      </c>
      <c r="AR31" s="17">
        <v>159.83000000000001</v>
      </c>
      <c r="AS31" s="17">
        <v>978.38400000000001</v>
      </c>
      <c r="AT31" s="17">
        <v>102.73699999999999</v>
      </c>
      <c r="AU31" s="17">
        <v>755.48099999999999</v>
      </c>
      <c r="AV31" s="17">
        <v>141.63200000000001</v>
      </c>
    </row>
    <row r="32" spans="2:48" x14ac:dyDescent="0.25">
      <c r="B32" s="1">
        <v>1.2250000000000001</v>
      </c>
      <c r="C32" s="1">
        <v>1.2969999999999999</v>
      </c>
      <c r="D32" s="1">
        <v>0.74399999999999999</v>
      </c>
      <c r="E32" s="1">
        <v>0.32100000000000001</v>
      </c>
      <c r="F32" s="1">
        <v>0.35099999999999998</v>
      </c>
      <c r="G32" s="1">
        <v>0.26700000000000002</v>
      </c>
      <c r="H32" s="1">
        <v>0.38300000000000001</v>
      </c>
      <c r="K32" s="13">
        <v>0.41710000000000003</v>
      </c>
      <c r="L32" s="13">
        <v>0.38569999999999999</v>
      </c>
      <c r="M32" s="13">
        <v>0.26629999999999998</v>
      </c>
      <c r="N32" s="13">
        <v>0.81089999999999995</v>
      </c>
      <c r="P32" s="17">
        <v>60</v>
      </c>
      <c r="Q32" s="25">
        <v>171</v>
      </c>
      <c r="R32" s="24">
        <v>2.4428571428571426</v>
      </c>
      <c r="S32" s="25">
        <v>120</v>
      </c>
      <c r="T32" s="24">
        <v>1.9111323459149547</v>
      </c>
      <c r="U32" s="25">
        <v>105</v>
      </c>
      <c r="V32" s="24">
        <v>2.4049473202015577</v>
      </c>
      <c r="W32" s="25">
        <v>91</v>
      </c>
      <c r="X32" s="24">
        <v>2</v>
      </c>
      <c r="AA32" s="16">
        <v>0.41710000000000003</v>
      </c>
      <c r="AB32" s="16">
        <v>0.38569999999999999</v>
      </c>
      <c r="AC32" s="16">
        <v>0.1336</v>
      </c>
      <c r="AD32" s="16">
        <v>0.48599999999999999</v>
      </c>
      <c r="AE32" s="16">
        <v>0.255</v>
      </c>
      <c r="AH32" s="17">
        <v>0.41710000000000003</v>
      </c>
      <c r="AI32" s="17">
        <v>0.38569999999999999</v>
      </c>
      <c r="AJ32" s="17">
        <v>0.1336</v>
      </c>
      <c r="AK32" s="17">
        <v>0.48599999999999999</v>
      </c>
      <c r="AL32" s="17">
        <v>0.255</v>
      </c>
      <c r="AN32" s="17">
        <v>120</v>
      </c>
      <c r="AO32" s="17">
        <v>2593.319</v>
      </c>
      <c r="AP32" s="17">
        <v>164.59399999999999</v>
      </c>
      <c r="AQ32" s="17">
        <v>2122.8679999999999</v>
      </c>
      <c r="AR32" s="17">
        <v>169.66900000000001</v>
      </c>
      <c r="AS32" s="17">
        <v>1026.146</v>
      </c>
      <c r="AT32" s="17">
        <v>106.852</v>
      </c>
      <c r="AU32" s="17">
        <v>789.19799999999998</v>
      </c>
      <c r="AV32" s="17">
        <v>144.227</v>
      </c>
    </row>
    <row r="33" spans="2:48" x14ac:dyDescent="0.25">
      <c r="B33" s="1">
        <v>1.4259999999999999</v>
      </c>
      <c r="C33" s="1">
        <v>0.9</v>
      </c>
      <c r="D33" s="1">
        <v>1.0900000000000001</v>
      </c>
      <c r="E33" s="1">
        <v>0.59899999999999998</v>
      </c>
      <c r="F33" s="1">
        <v>0.47599999999999998</v>
      </c>
      <c r="G33" s="1">
        <v>0.57899999999999996</v>
      </c>
      <c r="H33" s="1">
        <v>0.53400000000000003</v>
      </c>
      <c r="K33" s="13">
        <v>0.15959999999999999</v>
      </c>
      <c r="L33" s="13">
        <v>0.39829999999999999</v>
      </c>
      <c r="M33" s="13">
        <v>0.72829999999999995</v>
      </c>
      <c r="N33" s="13">
        <v>0.65959999999999996</v>
      </c>
      <c r="P33" s="17">
        <v>70</v>
      </c>
      <c r="Q33" s="25">
        <v>147</v>
      </c>
      <c r="R33" s="24">
        <v>2.1</v>
      </c>
      <c r="S33" s="25">
        <v>108</v>
      </c>
      <c r="T33" s="24">
        <v>1.7200191113234591</v>
      </c>
      <c r="U33" s="25">
        <v>66</v>
      </c>
      <c r="V33" s="24">
        <v>1.5116811726981219</v>
      </c>
      <c r="W33" s="25">
        <v>72</v>
      </c>
      <c r="X33" s="24">
        <v>1.5824175824175823</v>
      </c>
      <c r="AA33" s="16">
        <v>0.15959999999999999</v>
      </c>
      <c r="AB33" s="16">
        <v>0.39829999999999999</v>
      </c>
      <c r="AC33" s="16">
        <v>0.36880000000000002</v>
      </c>
      <c r="AD33" s="16">
        <v>0.1212</v>
      </c>
      <c r="AE33" s="16">
        <v>0.45600000000000002</v>
      </c>
      <c r="AH33" s="17">
        <v>0.15959999999999999</v>
      </c>
      <c r="AI33" s="17">
        <v>0.39829999999999999</v>
      </c>
      <c r="AJ33" s="17">
        <v>0.36880000000000002</v>
      </c>
      <c r="AK33" s="17">
        <v>0.1212</v>
      </c>
      <c r="AL33" s="17">
        <v>0.45600000000000002</v>
      </c>
      <c r="AN33" s="17">
        <v>125</v>
      </c>
      <c r="AO33" s="17">
        <v>2710.9879999999998</v>
      </c>
      <c r="AP33" s="17">
        <v>172.15</v>
      </c>
      <c r="AQ33" s="17">
        <v>2228.0909999999999</v>
      </c>
      <c r="AR33" s="17">
        <v>179.642</v>
      </c>
      <c r="AS33" s="17">
        <v>1073.377</v>
      </c>
      <c r="AT33" s="17">
        <v>111.14700000000001</v>
      </c>
      <c r="AU33" s="17">
        <v>822.72500000000002</v>
      </c>
      <c r="AV33" s="17">
        <v>146.721</v>
      </c>
    </row>
    <row r="34" spans="2:48" x14ac:dyDescent="0.25">
      <c r="B34" s="1">
        <v>1.742</v>
      </c>
      <c r="C34" s="1">
        <v>1.0489999999999999</v>
      </c>
      <c r="D34" s="1">
        <v>0.81100000000000005</v>
      </c>
      <c r="E34" s="1">
        <v>0.89800000000000002</v>
      </c>
      <c r="F34" s="1">
        <v>0.41499999999999998</v>
      </c>
      <c r="G34" s="1">
        <v>0.33900000000000002</v>
      </c>
      <c r="H34" s="1">
        <v>0.21199999999999999</v>
      </c>
      <c r="K34" s="13">
        <v>0.36370000000000002</v>
      </c>
      <c r="L34" s="13">
        <v>0.57450000000000001</v>
      </c>
      <c r="M34" s="13">
        <v>0.25619999999999998</v>
      </c>
      <c r="N34" s="13">
        <v>0.1305</v>
      </c>
      <c r="P34" s="17">
        <v>80</v>
      </c>
      <c r="Q34" s="25">
        <v>101</v>
      </c>
      <c r="R34" s="24">
        <v>1.4428571428571428</v>
      </c>
      <c r="S34" s="25">
        <v>68</v>
      </c>
      <c r="T34" s="24">
        <v>1.0829749960184742</v>
      </c>
      <c r="U34" s="25">
        <v>24</v>
      </c>
      <c r="V34" s="24">
        <v>0.54970224461749884</v>
      </c>
      <c r="W34" s="25">
        <v>24</v>
      </c>
      <c r="X34" s="24">
        <v>0.52747252747252749</v>
      </c>
      <c r="AA34" s="16">
        <v>0.36370000000000002</v>
      </c>
      <c r="AB34" s="16">
        <v>0.57450000000000001</v>
      </c>
      <c r="AC34" s="16">
        <v>0.315</v>
      </c>
      <c r="AD34" s="16">
        <v>0.13539999999999999</v>
      </c>
      <c r="AE34" s="16">
        <v>0.34239999999999998</v>
      </c>
      <c r="AH34" s="17">
        <v>0.36370000000000002</v>
      </c>
      <c r="AI34" s="17">
        <v>0.57450000000000001</v>
      </c>
      <c r="AJ34" s="17">
        <v>0.315</v>
      </c>
      <c r="AK34" s="17">
        <v>0.13539999999999999</v>
      </c>
      <c r="AL34" s="17">
        <v>0.34239999999999998</v>
      </c>
      <c r="AN34" s="17">
        <v>130</v>
      </c>
      <c r="AO34" s="17">
        <v>2827.5630000000001</v>
      </c>
      <c r="AP34" s="17">
        <v>179.78700000000001</v>
      </c>
      <c r="AQ34" s="17">
        <v>2332.8679999999999</v>
      </c>
      <c r="AR34" s="17">
        <v>189.69300000000001</v>
      </c>
      <c r="AS34" s="17">
        <v>1120.8779999999999</v>
      </c>
      <c r="AT34" s="17">
        <v>115.23699999999999</v>
      </c>
      <c r="AU34" s="17">
        <v>856.13699999999994</v>
      </c>
      <c r="AV34" s="17">
        <v>148.971</v>
      </c>
    </row>
    <row r="35" spans="2:48" x14ac:dyDescent="0.25">
      <c r="B35" s="1">
        <v>1.7410000000000001</v>
      </c>
      <c r="C35" s="1">
        <v>1.3660000000000001</v>
      </c>
      <c r="D35" s="1">
        <v>0.88600000000000001</v>
      </c>
      <c r="E35" s="1">
        <v>0.34200000000000003</v>
      </c>
      <c r="F35" s="1">
        <v>0.436</v>
      </c>
      <c r="G35" s="1">
        <v>0.28499999999999998</v>
      </c>
      <c r="H35" s="1">
        <v>0.29199999999999998</v>
      </c>
      <c r="K35" s="13">
        <v>8.1799999999999998E-2</v>
      </c>
      <c r="L35" s="13">
        <v>0.16830000000000001</v>
      </c>
      <c r="M35" s="13">
        <v>0.501</v>
      </c>
      <c r="N35" s="13">
        <v>0.40570000000000001</v>
      </c>
      <c r="P35" s="17">
        <v>90</v>
      </c>
      <c r="Q35" s="25">
        <v>133</v>
      </c>
      <c r="R35" s="24">
        <v>1.9</v>
      </c>
      <c r="S35" s="25">
        <v>158</v>
      </c>
      <c r="T35" s="24">
        <v>2.5163242554546903</v>
      </c>
      <c r="U35" s="25">
        <v>138</v>
      </c>
      <c r="V35" s="24">
        <v>3.1607879065506181</v>
      </c>
      <c r="W35" s="25">
        <v>217</v>
      </c>
      <c r="X35" s="24">
        <v>4.7692307692307692</v>
      </c>
      <c r="AA35" s="16">
        <v>8.1799999999999998E-2</v>
      </c>
      <c r="AB35" s="16">
        <v>0.16830000000000001</v>
      </c>
      <c r="AC35" s="16">
        <v>0.46339999999999998</v>
      </c>
      <c r="AD35" s="16">
        <v>0.1069</v>
      </c>
      <c r="AE35" s="16">
        <v>0.1522</v>
      </c>
      <c r="AH35" s="17">
        <v>8.1799999999999998E-2</v>
      </c>
      <c r="AI35" s="17">
        <v>0.16830000000000001</v>
      </c>
      <c r="AJ35" s="17">
        <v>0.46339999999999998</v>
      </c>
      <c r="AK35" s="17">
        <v>0.1069</v>
      </c>
      <c r="AL35" s="17">
        <v>0.1522</v>
      </c>
      <c r="AN35" s="17">
        <v>135</v>
      </c>
      <c r="AO35" s="17">
        <v>2946.8870000000002</v>
      </c>
      <c r="AP35" s="17">
        <v>187.5</v>
      </c>
      <c r="AQ35" s="17">
        <v>2439.3939999999998</v>
      </c>
      <c r="AR35" s="17">
        <v>199.81700000000001</v>
      </c>
      <c r="AS35" s="17">
        <v>1167.6479999999999</v>
      </c>
      <c r="AT35" s="17">
        <v>119.31100000000001</v>
      </c>
      <c r="AU35" s="17">
        <v>889.58299999999997</v>
      </c>
      <c r="AV35" s="17">
        <v>151.185</v>
      </c>
    </row>
    <row r="36" spans="2:48" x14ac:dyDescent="0.25">
      <c r="B36" s="1">
        <v>2.089</v>
      </c>
      <c r="C36" s="1">
        <v>1.627</v>
      </c>
      <c r="D36" s="1">
        <v>0.96699999999999997</v>
      </c>
      <c r="E36" s="1">
        <v>0.52500000000000002</v>
      </c>
      <c r="F36" s="1">
        <v>0.375</v>
      </c>
      <c r="G36" s="1">
        <v>0.65500000000000003</v>
      </c>
      <c r="H36" s="1">
        <v>0.247</v>
      </c>
      <c r="K36" s="13">
        <v>3.6400000000000002E-2</v>
      </c>
      <c r="L36" s="13">
        <v>0.53620000000000001</v>
      </c>
      <c r="M36" s="13">
        <v>0.40589999999999998</v>
      </c>
      <c r="N36" s="13">
        <v>0.2203</v>
      </c>
      <c r="P36" s="17">
        <v>100</v>
      </c>
      <c r="Q36" s="25">
        <v>92</v>
      </c>
      <c r="R36" s="24">
        <v>1.3142857142857143</v>
      </c>
      <c r="S36" s="25">
        <v>68</v>
      </c>
      <c r="T36" s="24">
        <v>1.0829749960184742</v>
      </c>
      <c r="U36" s="25">
        <v>43</v>
      </c>
      <c r="V36" s="24">
        <v>0.98488318827301879</v>
      </c>
      <c r="W36" s="25">
        <v>37</v>
      </c>
      <c r="X36" s="24">
        <v>0.81318681318681318</v>
      </c>
      <c r="AA36" s="16">
        <v>3.6400000000000002E-2</v>
      </c>
      <c r="AB36" s="16">
        <v>0.53620000000000001</v>
      </c>
      <c r="AC36" s="16">
        <v>0.10539999999999999</v>
      </c>
      <c r="AD36" s="16">
        <v>0.14799999999999999</v>
      </c>
      <c r="AE36" s="16">
        <v>0.1943</v>
      </c>
      <c r="AH36" s="17">
        <v>3.6400000000000002E-2</v>
      </c>
      <c r="AI36" s="17">
        <v>0.53620000000000001</v>
      </c>
      <c r="AJ36" s="17">
        <v>0.10539999999999999</v>
      </c>
      <c r="AK36" s="17">
        <v>0.14799999999999999</v>
      </c>
      <c r="AL36" s="17">
        <v>0.1943</v>
      </c>
      <c r="AN36" s="17">
        <v>140</v>
      </c>
      <c r="AO36" s="17">
        <v>3066.6170000000002</v>
      </c>
      <c r="AP36" s="17">
        <v>195.458</v>
      </c>
      <c r="AQ36" s="17">
        <v>2547.3890000000001</v>
      </c>
      <c r="AR36" s="17">
        <v>209.75899999999999</v>
      </c>
      <c r="AS36" s="17">
        <v>1214.758</v>
      </c>
      <c r="AT36" s="17">
        <v>123.73699999999999</v>
      </c>
      <c r="AU36" s="17">
        <v>923.76</v>
      </c>
      <c r="AV36" s="17">
        <v>153.321</v>
      </c>
    </row>
    <row r="37" spans="2:48" x14ac:dyDescent="0.25">
      <c r="B37" s="1">
        <v>1.2310000000000001</v>
      </c>
      <c r="C37" s="1">
        <v>1.3149999999999999</v>
      </c>
      <c r="D37" s="1">
        <v>1.399</v>
      </c>
      <c r="E37" s="1">
        <v>0.57199999999999995</v>
      </c>
      <c r="F37" s="1">
        <v>0.23499999999999999</v>
      </c>
      <c r="G37" s="1">
        <v>0.309</v>
      </c>
      <c r="H37" s="1">
        <v>0.26600000000000001</v>
      </c>
      <c r="K37" s="13">
        <v>0.2026</v>
      </c>
      <c r="L37" s="13">
        <v>0.21540000000000001</v>
      </c>
      <c r="M37" s="13">
        <v>7.7700000000000005E-2</v>
      </c>
      <c r="N37" s="13">
        <v>0.52470000000000006</v>
      </c>
      <c r="P37" s="17">
        <v>110</v>
      </c>
      <c r="Q37" s="25">
        <v>68</v>
      </c>
      <c r="R37" s="24">
        <v>0.97142857142857131</v>
      </c>
      <c r="S37" s="25">
        <v>58</v>
      </c>
      <c r="T37" s="24">
        <v>0.92371396719222798</v>
      </c>
      <c r="U37" s="25">
        <v>43</v>
      </c>
      <c r="V37" s="24">
        <v>0.98488318827301879</v>
      </c>
      <c r="W37" s="25">
        <v>46</v>
      </c>
      <c r="X37" s="24">
        <v>1.0109890109890112</v>
      </c>
      <c r="AA37" s="16">
        <v>0.2026</v>
      </c>
      <c r="AB37" s="16">
        <v>0.21540000000000001</v>
      </c>
      <c r="AC37" s="16">
        <v>0.38129999999999997</v>
      </c>
      <c r="AD37" s="16">
        <v>0.29809999999999998</v>
      </c>
      <c r="AE37" s="16">
        <v>0.95950000000000002</v>
      </c>
      <c r="AH37" s="17">
        <v>0.2026</v>
      </c>
      <c r="AI37" s="17">
        <v>0.21540000000000001</v>
      </c>
      <c r="AJ37" s="17">
        <v>0.38129999999999997</v>
      </c>
      <c r="AK37" s="17">
        <v>0.29809999999999998</v>
      </c>
      <c r="AL37" s="17">
        <v>0.95950000000000002</v>
      </c>
      <c r="AN37" s="17">
        <v>145</v>
      </c>
      <c r="AO37" s="17">
        <v>3192.893</v>
      </c>
      <c r="AP37" s="17">
        <v>204.078</v>
      </c>
      <c r="AQ37" s="17">
        <v>2657.5590000000002</v>
      </c>
      <c r="AR37" s="17">
        <v>219.71700000000001</v>
      </c>
      <c r="AS37" s="17">
        <v>1261.9870000000001</v>
      </c>
      <c r="AT37" s="17">
        <v>128.50899999999999</v>
      </c>
      <c r="AU37" s="17">
        <v>957.99599999999998</v>
      </c>
      <c r="AV37" s="17">
        <v>155.43799999999999</v>
      </c>
    </row>
    <row r="38" spans="2:48" x14ac:dyDescent="0.25">
      <c r="B38" s="1">
        <v>1.2490000000000001</v>
      </c>
      <c r="C38" s="1">
        <v>1.2390000000000001</v>
      </c>
      <c r="D38" s="1">
        <v>1.236</v>
      </c>
      <c r="E38" s="1">
        <v>0.30399999999999999</v>
      </c>
      <c r="F38" s="1">
        <v>0.88</v>
      </c>
      <c r="G38" s="1">
        <v>0.497</v>
      </c>
      <c r="H38" s="1">
        <v>0.23899999999999999</v>
      </c>
      <c r="K38" s="13">
        <v>0.21929999999999999</v>
      </c>
      <c r="L38" s="13">
        <v>0.47789999999999999</v>
      </c>
      <c r="M38" s="13">
        <v>0.432</v>
      </c>
      <c r="N38" s="13">
        <v>0.17169999999999999</v>
      </c>
      <c r="P38" s="17">
        <v>120</v>
      </c>
      <c r="Q38" s="25">
        <v>74</v>
      </c>
      <c r="R38" s="24">
        <v>1.0571428571428572</v>
      </c>
      <c r="S38" s="25">
        <v>56</v>
      </c>
      <c r="T38" s="24">
        <v>0.89186176142697882</v>
      </c>
      <c r="U38" s="25">
        <v>15</v>
      </c>
      <c r="V38" s="24">
        <v>0.3435639028859368</v>
      </c>
      <c r="W38" s="25">
        <v>22</v>
      </c>
      <c r="X38" s="24">
        <v>0.48351648351648352</v>
      </c>
      <c r="AA38" s="16">
        <v>0.21929999999999999</v>
      </c>
      <c r="AB38" s="16">
        <v>0.47789999999999999</v>
      </c>
      <c r="AC38" s="16">
        <v>0.33410000000000001</v>
      </c>
      <c r="AD38" s="16">
        <v>0.12740000000000001</v>
      </c>
      <c r="AE38" s="16">
        <v>0.20699999999999999</v>
      </c>
      <c r="AH38" s="17">
        <v>0.21929999999999999</v>
      </c>
      <c r="AI38" s="17">
        <v>0.47789999999999999</v>
      </c>
      <c r="AJ38" s="17">
        <v>0.33410000000000001</v>
      </c>
      <c r="AK38" s="17">
        <v>0.12740000000000001</v>
      </c>
      <c r="AL38" s="17">
        <v>0.20699999999999999</v>
      </c>
      <c r="AN38" s="17">
        <v>150</v>
      </c>
      <c r="AO38" s="17">
        <v>3323.5479999999998</v>
      </c>
      <c r="AP38" s="17">
        <v>212.89099999999999</v>
      </c>
      <c r="AQ38" s="17">
        <v>2766.2359999999999</v>
      </c>
      <c r="AR38" s="17">
        <v>229.386</v>
      </c>
      <c r="AS38" s="17">
        <v>1307.9760000000001</v>
      </c>
      <c r="AT38" s="17">
        <v>133.23599999999999</v>
      </c>
      <c r="AU38" s="17">
        <v>991.69399999999996</v>
      </c>
      <c r="AV38" s="17">
        <v>157.54900000000001</v>
      </c>
    </row>
    <row r="39" spans="2:48" x14ac:dyDescent="0.25">
      <c r="B39" s="1">
        <v>1.7809999999999999</v>
      </c>
      <c r="C39" s="1">
        <v>1.6259999999999999</v>
      </c>
      <c r="D39" s="1">
        <v>0.36</v>
      </c>
      <c r="E39" s="1">
        <v>0.32400000000000001</v>
      </c>
      <c r="F39" s="1">
        <v>0.434</v>
      </c>
      <c r="G39" s="1">
        <v>0.45800000000000002</v>
      </c>
      <c r="H39" s="1">
        <v>0.34399999999999997</v>
      </c>
      <c r="K39" s="13">
        <v>0.29570000000000002</v>
      </c>
      <c r="L39" s="13">
        <v>0.55569999999999997</v>
      </c>
      <c r="M39" s="13">
        <v>0.14080000000000001</v>
      </c>
      <c r="N39" s="13">
        <v>0.7611</v>
      </c>
      <c r="P39" s="17">
        <v>130</v>
      </c>
      <c r="Q39" s="25">
        <v>76</v>
      </c>
      <c r="R39" s="24">
        <v>1.0857142857142856</v>
      </c>
      <c r="S39" s="25">
        <v>54</v>
      </c>
      <c r="T39" s="24">
        <v>0.86000955566172954</v>
      </c>
      <c r="U39" s="25">
        <v>42</v>
      </c>
      <c r="V39" s="24">
        <v>0.96197892808062313</v>
      </c>
      <c r="W39" s="25">
        <v>54</v>
      </c>
      <c r="X39" s="24">
        <v>1.1868131868131868</v>
      </c>
      <c r="AA39" s="16">
        <v>0.29570000000000002</v>
      </c>
      <c r="AB39" s="16">
        <v>0.55569999999999997</v>
      </c>
      <c r="AC39" s="16">
        <v>0.25059999999999999</v>
      </c>
      <c r="AD39" s="16">
        <v>0.1623</v>
      </c>
      <c r="AE39" s="16">
        <v>7.17E-2</v>
      </c>
      <c r="AH39" s="17">
        <v>0.29570000000000002</v>
      </c>
      <c r="AI39" s="17">
        <v>0.55569999999999997</v>
      </c>
      <c r="AJ39" s="17">
        <v>0.25059999999999999</v>
      </c>
      <c r="AK39" s="17">
        <v>0.1623</v>
      </c>
      <c r="AL39" s="17">
        <v>7.17E-2</v>
      </c>
      <c r="AN39" s="17">
        <v>155</v>
      </c>
      <c r="AO39" s="17">
        <v>3454.43</v>
      </c>
      <c r="AP39" s="17">
        <v>221.56100000000001</v>
      </c>
      <c r="AQ39" s="17">
        <v>2873.9859999999999</v>
      </c>
      <c r="AR39" s="17">
        <v>238.756</v>
      </c>
      <c r="AS39" s="17">
        <v>1352.2670000000001</v>
      </c>
      <c r="AT39" s="17">
        <v>137.53800000000001</v>
      </c>
      <c r="AU39" s="17">
        <v>1025.4069999999999</v>
      </c>
      <c r="AV39" s="17">
        <v>159.66300000000001</v>
      </c>
    </row>
    <row r="40" spans="2:48" x14ac:dyDescent="0.25">
      <c r="B40" s="1">
        <v>1.2250000000000001</v>
      </c>
      <c r="C40" s="1">
        <v>1.647</v>
      </c>
      <c r="D40" s="1">
        <v>0.73199999999999998</v>
      </c>
      <c r="E40" s="1">
        <v>0.57199999999999995</v>
      </c>
      <c r="F40" s="1">
        <v>0.93500000000000005</v>
      </c>
      <c r="G40" s="1">
        <v>0.66600000000000004</v>
      </c>
      <c r="H40" s="1">
        <v>0.32300000000000001</v>
      </c>
      <c r="K40" s="13">
        <v>0.52500000000000002</v>
      </c>
      <c r="L40" s="13">
        <v>0.1244</v>
      </c>
      <c r="M40" s="13">
        <v>0.30759999999999998</v>
      </c>
      <c r="N40" s="13">
        <v>0.21740000000000001</v>
      </c>
      <c r="P40" s="17">
        <v>140</v>
      </c>
      <c r="Q40" s="25">
        <v>72</v>
      </c>
      <c r="R40" s="24">
        <v>1.0285714285714285</v>
      </c>
      <c r="S40" s="25">
        <v>36</v>
      </c>
      <c r="T40" s="24">
        <v>0.5733397037744864</v>
      </c>
      <c r="U40" s="25">
        <v>32</v>
      </c>
      <c r="V40" s="24">
        <v>0.73293632615666515</v>
      </c>
      <c r="W40" s="25">
        <v>20</v>
      </c>
      <c r="X40" s="24">
        <v>0.43956043956043955</v>
      </c>
      <c r="AA40" s="16">
        <v>0.52500000000000002</v>
      </c>
      <c r="AB40" s="16">
        <v>0.1244</v>
      </c>
      <c r="AC40" s="16">
        <v>0.2344</v>
      </c>
      <c r="AD40" s="16">
        <v>0.3881</v>
      </c>
      <c r="AE40" s="16">
        <v>0.14949999999999999</v>
      </c>
      <c r="AH40" s="17">
        <v>0.52500000000000002</v>
      </c>
      <c r="AI40" s="17">
        <v>0.1244</v>
      </c>
      <c r="AJ40" s="17">
        <v>0.2344</v>
      </c>
      <c r="AK40" s="17">
        <v>0.3881</v>
      </c>
      <c r="AL40" s="17">
        <v>0.14949999999999999</v>
      </c>
      <c r="AN40" s="17">
        <v>160</v>
      </c>
      <c r="AO40" s="17">
        <v>3584.2179999999998</v>
      </c>
      <c r="AP40" s="17">
        <v>230.03200000000001</v>
      </c>
      <c r="AQ40" s="17">
        <v>2982.837</v>
      </c>
      <c r="AR40" s="17">
        <v>248.22300000000001</v>
      </c>
      <c r="AS40" s="17">
        <v>1395.348</v>
      </c>
      <c r="AT40" s="17">
        <v>141.60900000000001</v>
      </c>
      <c r="AU40" s="17">
        <v>1059.001</v>
      </c>
      <c r="AV40" s="17">
        <v>161.81100000000001</v>
      </c>
    </row>
    <row r="41" spans="2:48" x14ac:dyDescent="0.25">
      <c r="B41" s="1">
        <v>1.415</v>
      </c>
      <c r="C41" s="1">
        <v>1.26</v>
      </c>
      <c r="D41" s="1">
        <v>0.75</v>
      </c>
      <c r="E41" s="1">
        <v>0.54500000000000004</v>
      </c>
      <c r="F41" s="1">
        <v>0.63800000000000001</v>
      </c>
      <c r="G41" s="1">
        <v>0.753</v>
      </c>
      <c r="H41" s="1">
        <v>0.36799999999999999</v>
      </c>
      <c r="K41" s="13">
        <v>0.46789999999999998</v>
      </c>
      <c r="L41" s="13">
        <v>0.2656</v>
      </c>
      <c r="M41" s="13">
        <v>0.28810000000000002</v>
      </c>
      <c r="N41" s="13">
        <v>0.56759999999999999</v>
      </c>
      <c r="P41" s="17">
        <v>150</v>
      </c>
      <c r="Q41" s="25">
        <v>63</v>
      </c>
      <c r="R41" s="24">
        <v>0.89999999999999991</v>
      </c>
      <c r="S41" s="25">
        <v>63</v>
      </c>
      <c r="T41" s="24">
        <v>1.0033444816053512</v>
      </c>
      <c r="U41" s="25">
        <v>32</v>
      </c>
      <c r="V41" s="24">
        <v>0.73293632615666515</v>
      </c>
      <c r="W41" s="25">
        <v>35</v>
      </c>
      <c r="X41" s="24">
        <v>0.76923076923076927</v>
      </c>
      <c r="AA41" s="16">
        <v>0.46789999999999998</v>
      </c>
      <c r="AB41" s="16">
        <v>0.2656</v>
      </c>
      <c r="AC41" s="16">
        <v>0.33710000000000001</v>
      </c>
      <c r="AD41" s="16">
        <v>0.35959999999999998</v>
      </c>
      <c r="AE41" s="16">
        <v>0.42659999999999998</v>
      </c>
      <c r="AH41" s="17">
        <v>0.46789999999999998</v>
      </c>
      <c r="AI41" s="17">
        <v>0.2656</v>
      </c>
      <c r="AJ41" s="17">
        <v>0.33710000000000001</v>
      </c>
      <c r="AK41" s="17">
        <v>0.35959999999999998</v>
      </c>
      <c r="AL41" s="17">
        <v>0.42659999999999998</v>
      </c>
      <c r="AN41" s="17">
        <v>165</v>
      </c>
      <c r="AO41" s="17">
        <v>3714.2339999999999</v>
      </c>
      <c r="AP41" s="17">
        <v>238.316</v>
      </c>
      <c r="AQ41" s="17">
        <v>3092.6869999999999</v>
      </c>
      <c r="AR41" s="17">
        <v>257.92500000000001</v>
      </c>
      <c r="AS41" s="17">
        <v>1438.14</v>
      </c>
      <c r="AT41" s="17">
        <v>145.49199999999999</v>
      </c>
      <c r="AU41" s="17">
        <v>1092.085</v>
      </c>
      <c r="AV41" s="17">
        <v>163.90799999999999</v>
      </c>
    </row>
    <row r="42" spans="2:48" x14ac:dyDescent="0.25">
      <c r="B42" s="1">
        <v>1.4790000000000001</v>
      </c>
      <c r="C42" s="1">
        <v>1.26</v>
      </c>
      <c r="D42" s="1">
        <v>1.5529999999999999</v>
      </c>
      <c r="E42" s="1">
        <v>0.622</v>
      </c>
      <c r="F42" s="1">
        <v>0.32200000000000001</v>
      </c>
      <c r="G42" s="1">
        <v>0.52500000000000002</v>
      </c>
      <c r="H42" s="1">
        <v>0.25700000000000001</v>
      </c>
      <c r="K42" s="13">
        <v>0.16470000000000001</v>
      </c>
      <c r="L42" s="13">
        <v>0.37480000000000002</v>
      </c>
      <c r="M42" s="13">
        <v>0.41820000000000002</v>
      </c>
      <c r="N42" s="13">
        <v>0.26900000000000002</v>
      </c>
      <c r="P42" s="17">
        <v>160</v>
      </c>
      <c r="Q42" s="25">
        <v>45</v>
      </c>
      <c r="R42" s="24">
        <v>0.64285714285714279</v>
      </c>
      <c r="S42" s="25">
        <v>52</v>
      </c>
      <c r="T42" s="24">
        <v>0.82815734989648038</v>
      </c>
      <c r="U42" s="25">
        <v>40</v>
      </c>
      <c r="V42" s="24">
        <v>0.91617040769583147</v>
      </c>
      <c r="W42" s="25">
        <v>44</v>
      </c>
      <c r="X42" s="24">
        <v>0.96703296703296704</v>
      </c>
      <c r="AA42" s="16">
        <v>0.16470000000000001</v>
      </c>
      <c r="AB42" s="16">
        <v>0.37480000000000002</v>
      </c>
      <c r="AC42" s="16">
        <v>0.27810000000000001</v>
      </c>
      <c r="AD42" s="16">
        <v>0.12139999999999999</v>
      </c>
      <c r="AE42" s="16">
        <v>0.33069999999999999</v>
      </c>
      <c r="AH42" s="17">
        <v>0.16470000000000001</v>
      </c>
      <c r="AI42" s="17">
        <v>0.37480000000000002</v>
      </c>
      <c r="AJ42" s="17">
        <v>0.27810000000000001</v>
      </c>
      <c r="AK42" s="17">
        <v>0.12139999999999999</v>
      </c>
      <c r="AL42" s="17">
        <v>0.33069999999999999</v>
      </c>
      <c r="AN42" s="17">
        <v>170</v>
      </c>
      <c r="AO42" s="17">
        <v>3840.7930000000001</v>
      </c>
      <c r="AP42" s="17">
        <v>246.376</v>
      </c>
      <c r="AQ42" s="17">
        <v>3202.0940000000001</v>
      </c>
      <c r="AR42" s="17">
        <v>267.84199999999998</v>
      </c>
      <c r="AS42" s="17">
        <v>1480.682</v>
      </c>
      <c r="AT42" s="17">
        <v>149.191</v>
      </c>
      <c r="AU42" s="17">
        <v>1124.8520000000001</v>
      </c>
      <c r="AV42" s="17">
        <v>166.023</v>
      </c>
    </row>
    <row r="43" spans="2:48" x14ac:dyDescent="0.25">
      <c r="B43" s="1">
        <v>1.0649999999999999</v>
      </c>
      <c r="C43" s="1">
        <v>1.3839999999999999</v>
      </c>
      <c r="D43" s="1">
        <v>1.5860000000000001</v>
      </c>
      <c r="E43" s="1">
        <v>0.505</v>
      </c>
      <c r="F43" s="1">
        <v>0.501</v>
      </c>
      <c r="G43" s="1">
        <v>0.24199999999999999</v>
      </c>
      <c r="H43" s="1">
        <v>0.28699999999999998</v>
      </c>
      <c r="K43" s="13">
        <v>0.37709999999999999</v>
      </c>
      <c r="L43" s="13">
        <v>0.44519999999999998</v>
      </c>
      <c r="M43" s="13">
        <v>0.39140000000000003</v>
      </c>
      <c r="N43" s="13">
        <v>0.19769999999999999</v>
      </c>
      <c r="P43" s="17">
        <v>170</v>
      </c>
      <c r="Q43" s="25">
        <v>47</v>
      </c>
      <c r="R43" s="24">
        <v>0.67142857142857149</v>
      </c>
      <c r="S43" s="25">
        <v>38</v>
      </c>
      <c r="T43" s="24">
        <v>0.60519190953973556</v>
      </c>
      <c r="U43" s="25">
        <v>19</v>
      </c>
      <c r="V43" s="24">
        <v>0.4351809436555199</v>
      </c>
      <c r="W43" s="25">
        <v>6</v>
      </c>
      <c r="X43" s="24">
        <v>0.13186813186813187</v>
      </c>
      <c r="AA43" s="16">
        <v>0.37709999999999999</v>
      </c>
      <c r="AB43" s="16">
        <v>0.44519999999999998</v>
      </c>
      <c r="AC43" s="16">
        <v>7.8E-2</v>
      </c>
      <c r="AD43" s="16">
        <v>0.50429999999999997</v>
      </c>
      <c r="AE43" s="16">
        <v>0.66369999999999996</v>
      </c>
      <c r="AH43" s="17">
        <v>0.37709999999999999</v>
      </c>
      <c r="AI43" s="17">
        <v>0.44519999999999998</v>
      </c>
      <c r="AJ43" s="17">
        <v>7.8E-2</v>
      </c>
      <c r="AK43" s="17">
        <v>0.50429999999999997</v>
      </c>
      <c r="AL43" s="17">
        <v>0.66369999999999996</v>
      </c>
      <c r="AN43" s="17">
        <v>175</v>
      </c>
      <c r="AO43" s="17">
        <v>3966.4810000000002</v>
      </c>
      <c r="AP43" s="17">
        <v>254.03700000000001</v>
      </c>
      <c r="AQ43" s="17">
        <v>3312.7779999999998</v>
      </c>
      <c r="AR43" s="17">
        <v>277.887</v>
      </c>
      <c r="AS43" s="17">
        <v>1523.69</v>
      </c>
      <c r="AT43" s="17">
        <v>153.11799999999999</v>
      </c>
      <c r="AU43" s="17">
        <v>1157.3219999999999</v>
      </c>
      <c r="AV43" s="17">
        <v>168.12299999999999</v>
      </c>
    </row>
    <row r="44" spans="2:48" x14ac:dyDescent="0.25">
      <c r="B44" s="1">
        <v>1.67</v>
      </c>
      <c r="C44" s="1">
        <v>1.373</v>
      </c>
      <c r="D44" s="1">
        <v>1.2549999999999999</v>
      </c>
      <c r="E44" s="1">
        <v>0.54200000000000004</v>
      </c>
      <c r="F44" s="1">
        <v>0.29499999999999998</v>
      </c>
      <c r="G44" s="1">
        <v>0.17199999999999999</v>
      </c>
      <c r="H44" s="1">
        <v>0.17699999999999999</v>
      </c>
      <c r="K44" s="13">
        <v>0.32569999999999999</v>
      </c>
      <c r="L44" s="13">
        <v>0.4924</v>
      </c>
      <c r="M44" s="13">
        <v>4.6800000000000001E-2</v>
      </c>
      <c r="N44" s="13">
        <v>0.59019999999999995</v>
      </c>
      <c r="P44" s="17">
        <v>180</v>
      </c>
      <c r="Q44" s="25">
        <v>25</v>
      </c>
      <c r="R44" s="24">
        <v>0.35714285714285715</v>
      </c>
      <c r="S44" s="25">
        <v>31</v>
      </c>
      <c r="T44" s="24">
        <v>0.49370918936136332</v>
      </c>
      <c r="U44" s="25">
        <v>59</v>
      </c>
      <c r="V44" s="24">
        <v>1.3513513513513513</v>
      </c>
      <c r="W44" s="25">
        <v>84</v>
      </c>
      <c r="X44" s="24">
        <v>1.8461538461538463</v>
      </c>
      <c r="AA44" s="16">
        <v>0.32569999999999999</v>
      </c>
      <c r="AB44" s="16">
        <v>0.4924</v>
      </c>
      <c r="AC44" s="16">
        <v>0.48549999999999999</v>
      </c>
      <c r="AD44" s="16">
        <v>0.36830000000000002</v>
      </c>
      <c r="AE44" s="16">
        <v>0.2742</v>
      </c>
      <c r="AH44" s="17">
        <v>0.32569999999999999</v>
      </c>
      <c r="AI44" s="17">
        <v>0.4924</v>
      </c>
      <c r="AJ44" s="17">
        <v>0.48549999999999999</v>
      </c>
      <c r="AK44" s="17">
        <v>0.36830000000000002</v>
      </c>
      <c r="AL44" s="17">
        <v>0.2742</v>
      </c>
      <c r="AN44" s="17">
        <v>180</v>
      </c>
      <c r="AO44" s="17">
        <v>4091.8220000000001</v>
      </c>
      <c r="AP44" s="17">
        <v>261.28899999999999</v>
      </c>
      <c r="AQ44" s="17">
        <v>3425.6570000000002</v>
      </c>
      <c r="AR44" s="17">
        <v>288.07</v>
      </c>
      <c r="AS44" s="17">
        <v>1567.0239999999999</v>
      </c>
      <c r="AT44" s="17">
        <v>157.08600000000001</v>
      </c>
      <c r="AU44" s="17">
        <v>1189.2180000000001</v>
      </c>
      <c r="AV44" s="17">
        <v>170.04</v>
      </c>
    </row>
    <row r="45" spans="2:48" x14ac:dyDescent="0.25">
      <c r="B45" s="1">
        <v>1.4079999999999999</v>
      </c>
      <c r="C45" s="1">
        <v>0.97799999999999998</v>
      </c>
      <c r="D45" s="1">
        <v>0.58199999999999996</v>
      </c>
      <c r="E45" s="1">
        <v>0.56999999999999995</v>
      </c>
      <c r="F45" s="1">
        <v>0.64600000000000002</v>
      </c>
      <c r="G45" s="1">
        <v>0.48899999999999999</v>
      </c>
      <c r="H45" s="1">
        <v>0.36399999999999999</v>
      </c>
      <c r="K45" s="13">
        <v>0.33939999999999998</v>
      </c>
      <c r="L45" s="13">
        <v>0.57850000000000001</v>
      </c>
      <c r="M45" s="13">
        <v>0.41980000000000001</v>
      </c>
      <c r="N45" s="13">
        <v>0.11849999999999999</v>
      </c>
      <c r="AA45" s="16">
        <v>0.33939999999999998</v>
      </c>
      <c r="AB45" s="16">
        <v>0.57850000000000001</v>
      </c>
      <c r="AC45" s="16">
        <v>0.84760000000000002</v>
      </c>
      <c r="AD45" s="16">
        <v>0.58120000000000005</v>
      </c>
      <c r="AE45" s="16">
        <v>0.23799999999999999</v>
      </c>
      <c r="AH45" s="17">
        <v>0.33939999999999998</v>
      </c>
      <c r="AI45" s="17">
        <v>0.57850000000000001</v>
      </c>
      <c r="AJ45" s="17">
        <v>0.84760000000000002</v>
      </c>
      <c r="AK45" s="17">
        <v>0.58120000000000005</v>
      </c>
      <c r="AL45" s="17">
        <v>0.23799999999999999</v>
      </c>
    </row>
    <row r="46" spans="2:48" x14ac:dyDescent="0.25">
      <c r="B46" s="1">
        <v>1.4590000000000001</v>
      </c>
      <c r="C46" s="1">
        <v>1.385</v>
      </c>
      <c r="D46" s="1">
        <v>0.73899999999999999</v>
      </c>
      <c r="E46" s="1">
        <v>0.69699999999999995</v>
      </c>
      <c r="F46" s="1">
        <v>0.39900000000000002</v>
      </c>
      <c r="G46" s="1">
        <v>0.52800000000000002</v>
      </c>
      <c r="H46" s="1">
        <v>0.20899999999999999</v>
      </c>
      <c r="K46" s="13">
        <v>0.33040000000000003</v>
      </c>
      <c r="L46" s="13">
        <v>0.21879999999999999</v>
      </c>
      <c r="M46" s="13">
        <v>0.55959999999999999</v>
      </c>
      <c r="N46" s="13">
        <v>0.5</v>
      </c>
      <c r="AA46" s="16">
        <v>0.33040000000000003</v>
      </c>
      <c r="AB46" s="16">
        <v>0.21879999999999999</v>
      </c>
      <c r="AC46" s="16">
        <v>0.4677</v>
      </c>
      <c r="AD46" s="16">
        <v>0.49730000000000002</v>
      </c>
      <c r="AE46" s="16">
        <v>0.54959999999999998</v>
      </c>
      <c r="AH46" s="17">
        <v>0.33040000000000003</v>
      </c>
      <c r="AI46" s="17">
        <v>0.21879999999999999</v>
      </c>
      <c r="AJ46" s="17">
        <v>0.4677</v>
      </c>
      <c r="AK46" s="17">
        <v>0.49730000000000002</v>
      </c>
      <c r="AL46" s="17">
        <v>0.54959999999999998</v>
      </c>
    </row>
    <row r="47" spans="2:48" x14ac:dyDescent="0.25">
      <c r="B47" s="1">
        <v>1.8320000000000001</v>
      </c>
      <c r="C47" s="1">
        <v>1.859</v>
      </c>
      <c r="D47" s="1">
        <v>1.032</v>
      </c>
      <c r="E47" s="1">
        <v>0.50900000000000001</v>
      </c>
      <c r="F47" s="1">
        <v>1.0529999999999999</v>
      </c>
      <c r="G47" s="1">
        <v>0.3</v>
      </c>
      <c r="H47" s="1">
        <v>0.28399999999999997</v>
      </c>
      <c r="K47" s="13">
        <v>0.30009999999999998</v>
      </c>
      <c r="L47" s="13">
        <v>0.57650000000000001</v>
      </c>
      <c r="M47" s="13">
        <v>0.1057</v>
      </c>
      <c r="N47" s="13">
        <v>9.7900000000000001E-2</v>
      </c>
      <c r="AA47" s="16">
        <v>0.30009999999999998</v>
      </c>
      <c r="AB47" s="16">
        <v>0.57650000000000001</v>
      </c>
      <c r="AC47" s="16">
        <v>0.18509999999999999</v>
      </c>
      <c r="AD47" s="16">
        <v>0.2114</v>
      </c>
      <c r="AE47" s="16">
        <v>0.3422</v>
      </c>
      <c r="AH47" s="17">
        <v>0.30009999999999998</v>
      </c>
      <c r="AI47" s="17">
        <v>0.57650000000000001</v>
      </c>
      <c r="AJ47" s="17">
        <v>0.18509999999999999</v>
      </c>
      <c r="AK47" s="17">
        <v>0.2114</v>
      </c>
      <c r="AL47" s="17">
        <v>0.3422</v>
      </c>
    </row>
    <row r="48" spans="2:48" x14ac:dyDescent="0.25">
      <c r="B48" s="1">
        <v>1.3220000000000001</v>
      </c>
      <c r="C48" s="1">
        <v>1.5149999999999999</v>
      </c>
      <c r="D48" s="1">
        <v>1.149</v>
      </c>
      <c r="E48" s="1">
        <v>0.38900000000000001</v>
      </c>
      <c r="F48" s="1">
        <v>1.1639999999999999</v>
      </c>
      <c r="G48" s="1">
        <v>0.49099999999999999</v>
      </c>
      <c r="H48" s="1">
        <v>0.19600000000000001</v>
      </c>
      <c r="K48" s="13">
        <v>0.44030000000000002</v>
      </c>
      <c r="L48" s="13">
        <v>0.61709999999999998</v>
      </c>
      <c r="M48" s="13">
        <v>0.8095</v>
      </c>
      <c r="N48" s="13">
        <v>0.5736</v>
      </c>
      <c r="AA48" s="16">
        <v>0.44030000000000002</v>
      </c>
      <c r="AB48" s="16">
        <v>0.61709999999999998</v>
      </c>
      <c r="AC48" s="16">
        <v>0.23319999999999999</v>
      </c>
      <c r="AD48" s="16">
        <v>0.41639999999999999</v>
      </c>
      <c r="AE48" s="16">
        <v>0.28199999999999997</v>
      </c>
      <c r="AH48" s="17">
        <v>0.44030000000000002</v>
      </c>
      <c r="AI48" s="17">
        <v>0.61709999999999998</v>
      </c>
      <c r="AJ48" s="17">
        <v>0.23319999999999999</v>
      </c>
      <c r="AK48" s="17">
        <v>0.41639999999999999</v>
      </c>
      <c r="AL48" s="17">
        <v>0.28199999999999997</v>
      </c>
    </row>
    <row r="49" spans="2:38" x14ac:dyDescent="0.25">
      <c r="B49" s="1">
        <v>1.5549999999999999</v>
      </c>
      <c r="C49" s="1">
        <v>1.8759999999999999</v>
      </c>
      <c r="D49" s="1">
        <v>1.121</v>
      </c>
      <c r="E49" s="1">
        <v>0.52500000000000002</v>
      </c>
      <c r="F49" s="1">
        <v>0.64900000000000002</v>
      </c>
      <c r="G49" s="1">
        <v>0.64100000000000001</v>
      </c>
      <c r="H49" s="1">
        <v>0.60399999999999998</v>
      </c>
      <c r="K49" s="13">
        <v>0.30990000000000001</v>
      </c>
      <c r="L49" s="13">
        <v>0.14680000000000001</v>
      </c>
      <c r="M49" s="13">
        <v>0.57969999999999999</v>
      </c>
      <c r="N49" s="13">
        <v>0.89090000000000003</v>
      </c>
      <c r="AA49" s="16">
        <v>0.30990000000000001</v>
      </c>
      <c r="AB49" s="16">
        <v>0.14680000000000001</v>
      </c>
      <c r="AC49" s="16">
        <v>0.18229999999999999</v>
      </c>
      <c r="AD49" s="16">
        <v>0.41699999999999998</v>
      </c>
      <c r="AE49" s="16">
        <v>0.1993</v>
      </c>
      <c r="AH49" s="17">
        <v>0.30990000000000001</v>
      </c>
      <c r="AI49" s="17">
        <v>0.14680000000000001</v>
      </c>
      <c r="AJ49" s="17">
        <v>0.18229999999999999</v>
      </c>
      <c r="AK49" s="17">
        <v>0.41699999999999998</v>
      </c>
      <c r="AL49" s="17">
        <v>0.1993</v>
      </c>
    </row>
    <row r="50" spans="2:38" x14ac:dyDescent="0.25">
      <c r="B50" s="1">
        <v>2.2599999999999998</v>
      </c>
      <c r="C50" s="1">
        <v>0.999</v>
      </c>
      <c r="D50" s="1">
        <v>2.7130000000000001</v>
      </c>
      <c r="E50" s="1">
        <v>0.75800000000000001</v>
      </c>
      <c r="F50" s="1">
        <v>0.77</v>
      </c>
      <c r="G50" s="1">
        <v>0.59599999999999997</v>
      </c>
      <c r="H50" s="1">
        <v>0.36699999999999999</v>
      </c>
      <c r="K50" s="13">
        <v>0.49609999999999999</v>
      </c>
      <c r="L50" s="13">
        <v>4.02E-2</v>
      </c>
      <c r="M50" s="13">
        <v>0.76480000000000004</v>
      </c>
      <c r="N50" s="13">
        <v>0.21879999999999999</v>
      </c>
      <c r="AA50" s="16">
        <v>0.49609999999999999</v>
      </c>
      <c r="AB50" s="16">
        <v>4.02E-2</v>
      </c>
      <c r="AC50" s="16">
        <v>0.59160000000000001</v>
      </c>
      <c r="AD50" s="16">
        <v>0.69510000000000005</v>
      </c>
      <c r="AE50" s="16">
        <v>0.55559999999999998</v>
      </c>
      <c r="AH50" s="17">
        <v>0.49609999999999999</v>
      </c>
      <c r="AI50" s="17">
        <v>4.02E-2</v>
      </c>
      <c r="AJ50" s="17">
        <v>0.59160000000000001</v>
      </c>
      <c r="AK50" s="17">
        <v>0.69510000000000005</v>
      </c>
      <c r="AL50" s="17">
        <v>0.55559999999999998</v>
      </c>
    </row>
    <row r="51" spans="2:38" x14ac:dyDescent="0.25">
      <c r="B51" s="1">
        <v>1.5820000000000001</v>
      </c>
      <c r="C51" s="1">
        <v>1.71</v>
      </c>
      <c r="D51" s="1">
        <v>1.752</v>
      </c>
      <c r="E51" s="1">
        <v>0.52100000000000002</v>
      </c>
      <c r="F51" s="1">
        <v>0.872</v>
      </c>
      <c r="G51" s="1">
        <v>0.85599999999999998</v>
      </c>
      <c r="H51" s="1">
        <v>0.13</v>
      </c>
      <c r="K51" s="13">
        <v>0.57450000000000001</v>
      </c>
      <c r="L51" s="13">
        <v>0.36049999999999999</v>
      </c>
      <c r="M51" s="13">
        <v>0.23219999999999999</v>
      </c>
      <c r="N51" s="13">
        <v>0.39789999999999998</v>
      </c>
      <c r="AA51" s="16">
        <v>0.57450000000000001</v>
      </c>
      <c r="AB51" s="16">
        <v>0.36049999999999999</v>
      </c>
      <c r="AC51" s="16">
        <v>0.4002</v>
      </c>
      <c r="AD51" s="16">
        <v>0.1948</v>
      </c>
      <c r="AE51" s="16">
        <v>0.14280000000000001</v>
      </c>
      <c r="AH51" s="17">
        <v>0.57450000000000001</v>
      </c>
      <c r="AI51" s="17">
        <v>0.36049999999999999</v>
      </c>
      <c r="AJ51" s="17">
        <v>0.4002</v>
      </c>
      <c r="AK51" s="17">
        <v>0.1948</v>
      </c>
      <c r="AL51" s="17">
        <v>0.14280000000000001</v>
      </c>
    </row>
    <row r="52" spans="2:38" x14ac:dyDescent="0.25">
      <c r="B52" s="1">
        <v>1.0029999999999999</v>
      </c>
      <c r="C52" s="1">
        <v>2.1150000000000002</v>
      </c>
      <c r="D52" s="1">
        <v>1.6180000000000001</v>
      </c>
      <c r="E52" s="1">
        <v>0.66300000000000003</v>
      </c>
      <c r="F52" s="1">
        <v>0.69099999999999995</v>
      </c>
      <c r="G52" s="1">
        <v>0.60299999999999998</v>
      </c>
      <c r="H52" s="1">
        <v>0.19500000000000001</v>
      </c>
      <c r="K52" s="13">
        <v>0.4899</v>
      </c>
      <c r="L52" s="13">
        <v>0.41349999999999998</v>
      </c>
      <c r="M52" s="13">
        <v>0.55589999999999995</v>
      </c>
      <c r="N52" s="13">
        <v>0.1512</v>
      </c>
      <c r="AA52" s="16">
        <v>0.4899</v>
      </c>
      <c r="AB52" s="16">
        <v>0.41349999999999998</v>
      </c>
      <c r="AC52" s="16">
        <v>0.39629999999999999</v>
      </c>
      <c r="AD52" s="16">
        <v>0.22539999999999999</v>
      </c>
      <c r="AE52" s="16">
        <v>0.79659999999999997</v>
      </c>
      <c r="AH52" s="17">
        <v>0.4899</v>
      </c>
      <c r="AI52" s="17">
        <v>0.41349999999999998</v>
      </c>
      <c r="AJ52" s="17">
        <v>0.39629999999999999</v>
      </c>
      <c r="AK52" s="17">
        <v>0.22539999999999999</v>
      </c>
      <c r="AL52" s="17">
        <v>0.79659999999999997</v>
      </c>
    </row>
    <row r="53" spans="2:38" x14ac:dyDescent="0.25">
      <c r="B53" s="1">
        <v>0.95899999999999996</v>
      </c>
      <c r="C53" s="1">
        <v>1.351</v>
      </c>
      <c r="D53" s="1">
        <v>0.97399999999999998</v>
      </c>
      <c r="E53" s="1">
        <v>0.75600000000000001</v>
      </c>
      <c r="F53" s="1">
        <v>0.74199999999999999</v>
      </c>
      <c r="G53" s="1">
        <v>0.38200000000000001</v>
      </c>
      <c r="H53" s="1">
        <v>0.36899999999999999</v>
      </c>
      <c r="K53" s="13">
        <v>0.52659999999999996</v>
      </c>
      <c r="L53" s="13">
        <v>0.32440000000000002</v>
      </c>
      <c r="M53" s="13">
        <v>0.2137</v>
      </c>
      <c r="N53" s="13">
        <v>0.49070000000000003</v>
      </c>
      <c r="AA53" s="16">
        <v>0.52659999999999996</v>
      </c>
      <c r="AB53" s="16">
        <v>0.32440000000000002</v>
      </c>
      <c r="AC53" s="16">
        <v>8.5300000000000001E-2</v>
      </c>
      <c r="AD53" s="16">
        <v>0.30940000000000001</v>
      </c>
      <c r="AE53" s="16">
        <v>0.1575</v>
      </c>
      <c r="AH53" s="17">
        <v>0.52659999999999996</v>
      </c>
      <c r="AI53" s="17">
        <v>0.32440000000000002</v>
      </c>
      <c r="AJ53" s="17">
        <v>8.5300000000000001E-2</v>
      </c>
      <c r="AK53" s="17">
        <v>0.30940000000000001</v>
      </c>
      <c r="AL53" s="17">
        <v>0.1575</v>
      </c>
    </row>
    <row r="54" spans="2:38" x14ac:dyDescent="0.25">
      <c r="B54" s="1">
        <v>1.3979999999999999</v>
      </c>
      <c r="C54" s="1">
        <v>1.4219999999999999</v>
      </c>
      <c r="D54" s="1">
        <v>1.1830000000000001</v>
      </c>
      <c r="E54" s="1">
        <v>1.3</v>
      </c>
      <c r="F54" s="1">
        <v>0.81799999999999995</v>
      </c>
      <c r="G54" s="1">
        <v>0.23100000000000001</v>
      </c>
      <c r="H54" s="1">
        <v>0.155</v>
      </c>
      <c r="K54" s="13">
        <v>0.49909999999999999</v>
      </c>
      <c r="L54" s="13">
        <v>0.69320000000000004</v>
      </c>
      <c r="M54" s="13">
        <v>0.28960000000000002</v>
      </c>
      <c r="N54" s="13">
        <v>0.16819999999999999</v>
      </c>
      <c r="AA54" s="16">
        <v>0.49909999999999999</v>
      </c>
      <c r="AB54" s="16">
        <v>0.69320000000000004</v>
      </c>
      <c r="AC54" s="16">
        <v>0.13400000000000001</v>
      </c>
      <c r="AD54" s="16">
        <v>0.51200000000000001</v>
      </c>
      <c r="AE54" s="16">
        <v>0.63070000000000004</v>
      </c>
      <c r="AH54" s="17">
        <v>0.49909999999999999</v>
      </c>
      <c r="AI54" s="17">
        <v>0.69320000000000004</v>
      </c>
      <c r="AJ54" s="17">
        <v>0.13400000000000001</v>
      </c>
      <c r="AK54" s="17">
        <v>0.51200000000000001</v>
      </c>
      <c r="AL54" s="17">
        <v>0.63070000000000004</v>
      </c>
    </row>
    <row r="55" spans="2:38" x14ac:dyDescent="0.25">
      <c r="B55" s="1">
        <v>1.5860000000000001</v>
      </c>
      <c r="C55" s="1">
        <v>0.80600000000000005</v>
      </c>
      <c r="D55" s="1">
        <v>1.4239999999999999</v>
      </c>
      <c r="E55" s="1">
        <v>0.34200000000000003</v>
      </c>
      <c r="F55" s="1">
        <v>0.64200000000000002</v>
      </c>
      <c r="G55" s="1">
        <v>0.34699999999999998</v>
      </c>
      <c r="H55" s="1">
        <v>0.374</v>
      </c>
      <c r="K55" s="13">
        <v>0.21110000000000001</v>
      </c>
      <c r="L55" s="13">
        <v>0.40739999999999998</v>
      </c>
      <c r="M55" s="13">
        <v>0.56210000000000004</v>
      </c>
      <c r="N55" s="13">
        <v>0.55159999999999998</v>
      </c>
      <c r="AA55" s="16">
        <v>0.21110000000000001</v>
      </c>
      <c r="AB55" s="16">
        <v>0.40739999999999998</v>
      </c>
      <c r="AC55" s="16">
        <v>0.48180000000000001</v>
      </c>
      <c r="AD55" s="16">
        <v>0.43269999999999997</v>
      </c>
      <c r="AE55" s="16">
        <v>0.69589999999999996</v>
      </c>
      <c r="AH55" s="17">
        <v>0.21110000000000001</v>
      </c>
      <c r="AI55" s="17">
        <v>0.40739999999999998</v>
      </c>
      <c r="AJ55" s="17">
        <v>0.48180000000000001</v>
      </c>
      <c r="AK55" s="17">
        <v>0.43269999999999997</v>
      </c>
      <c r="AL55" s="17">
        <v>0.69589999999999996</v>
      </c>
    </row>
    <row r="56" spans="2:38" x14ac:dyDescent="0.25">
      <c r="B56" s="1">
        <v>1.673</v>
      </c>
      <c r="C56" s="1">
        <v>1.014</v>
      </c>
      <c r="D56" s="1">
        <v>1.405</v>
      </c>
      <c r="E56" s="1">
        <v>0.55900000000000005</v>
      </c>
      <c r="F56" s="1">
        <v>0.76</v>
      </c>
      <c r="G56" s="1">
        <v>0.309</v>
      </c>
      <c r="H56" s="1">
        <v>0.26700000000000002</v>
      </c>
      <c r="K56" s="13">
        <v>0.2475</v>
      </c>
      <c r="L56" s="13">
        <v>0.47739999999999999</v>
      </c>
      <c r="M56" s="13">
        <v>0.8175</v>
      </c>
      <c r="N56" s="13">
        <v>0.80530000000000002</v>
      </c>
      <c r="AA56" s="16">
        <v>0.2475</v>
      </c>
      <c r="AB56" s="16">
        <v>0.47739999999999999</v>
      </c>
      <c r="AC56" s="16">
        <v>0.31280000000000002</v>
      </c>
      <c r="AD56" s="16">
        <v>8.8999999999999996E-2</v>
      </c>
      <c r="AE56" s="16">
        <v>0.31929999999999997</v>
      </c>
      <c r="AH56" s="17">
        <v>0.2475</v>
      </c>
      <c r="AI56" s="17">
        <v>0.47739999999999999</v>
      </c>
      <c r="AJ56" s="17">
        <v>0.31280000000000002</v>
      </c>
      <c r="AK56" s="17">
        <v>8.8999999999999996E-2</v>
      </c>
      <c r="AL56" s="17">
        <v>0.31929999999999997</v>
      </c>
    </row>
    <row r="57" spans="2:38" x14ac:dyDescent="0.25">
      <c r="B57" s="1">
        <v>1.897</v>
      </c>
      <c r="C57" s="1">
        <v>1.0189999999999999</v>
      </c>
      <c r="D57" s="1">
        <v>0.91</v>
      </c>
      <c r="E57" s="1">
        <v>0.47</v>
      </c>
      <c r="F57" s="1">
        <v>0.51500000000000001</v>
      </c>
      <c r="G57" s="1">
        <v>0.57899999999999996</v>
      </c>
      <c r="H57" s="1">
        <v>0.64600000000000002</v>
      </c>
      <c r="K57" s="13">
        <v>0.1794</v>
      </c>
      <c r="L57" s="13">
        <v>0.48749999999999999</v>
      </c>
      <c r="M57" s="13">
        <v>0.50970000000000004</v>
      </c>
      <c r="N57" s="13">
        <v>0.16569999999999999</v>
      </c>
      <c r="AA57" s="16">
        <v>0.1794</v>
      </c>
      <c r="AB57" s="16">
        <v>0.48749999999999999</v>
      </c>
      <c r="AC57" s="16">
        <v>0.2109</v>
      </c>
      <c r="AD57" s="16">
        <v>0.66839999999999999</v>
      </c>
      <c r="AE57" s="16">
        <v>0.22850000000000001</v>
      </c>
      <c r="AH57" s="17">
        <v>0.1794</v>
      </c>
      <c r="AI57" s="17">
        <v>0.48749999999999999</v>
      </c>
      <c r="AJ57" s="17">
        <v>0.2109</v>
      </c>
      <c r="AK57" s="17">
        <v>0.66839999999999999</v>
      </c>
      <c r="AL57" s="17">
        <v>0.22850000000000001</v>
      </c>
    </row>
    <row r="58" spans="2:38" x14ac:dyDescent="0.25">
      <c r="B58" s="1">
        <v>1.27</v>
      </c>
      <c r="C58" s="1">
        <v>1.51</v>
      </c>
      <c r="D58" s="1">
        <v>1.0109999999999999</v>
      </c>
      <c r="E58" s="1">
        <v>0.27800000000000002</v>
      </c>
      <c r="F58" s="1">
        <v>0.254</v>
      </c>
      <c r="G58" s="1">
        <v>0.501</v>
      </c>
      <c r="H58" s="1">
        <v>0.44400000000000001</v>
      </c>
      <c r="K58" s="13">
        <v>0.2281</v>
      </c>
      <c r="L58" s="13">
        <v>0.45579999999999998</v>
      </c>
      <c r="M58" s="13">
        <v>0.54039999999999999</v>
      </c>
      <c r="N58" s="13">
        <v>0.17649999999999999</v>
      </c>
      <c r="AA58" s="16">
        <v>0.2281</v>
      </c>
      <c r="AB58" s="16">
        <v>0.45579999999999998</v>
      </c>
      <c r="AC58" s="16">
        <v>0.41389999999999999</v>
      </c>
      <c r="AD58" s="16">
        <v>0.2273</v>
      </c>
      <c r="AE58" s="16">
        <v>0.78220000000000001</v>
      </c>
      <c r="AH58" s="17">
        <v>0.2281</v>
      </c>
      <c r="AI58" s="17">
        <v>0.45579999999999998</v>
      </c>
      <c r="AJ58" s="17">
        <v>0.41389999999999999</v>
      </c>
      <c r="AK58" s="17">
        <v>0.2273</v>
      </c>
      <c r="AL58" s="17">
        <v>0.78220000000000001</v>
      </c>
    </row>
    <row r="59" spans="2:38" x14ac:dyDescent="0.25">
      <c r="B59" s="1">
        <v>1.0629999999999999</v>
      </c>
      <c r="C59" s="1">
        <v>1.0449999999999999</v>
      </c>
      <c r="D59" s="1">
        <v>2.2879999999999998</v>
      </c>
      <c r="E59" s="1">
        <v>0.748</v>
      </c>
      <c r="F59" s="1">
        <v>0.76100000000000001</v>
      </c>
      <c r="G59" s="1">
        <v>0.375</v>
      </c>
      <c r="H59" s="1">
        <v>0.23100000000000001</v>
      </c>
      <c r="K59" s="13">
        <v>0.71950000000000003</v>
      </c>
      <c r="L59" s="13">
        <v>0.49559999999999998</v>
      </c>
      <c r="M59" s="13">
        <v>0.56130000000000002</v>
      </c>
      <c r="N59" s="13">
        <v>0.37780000000000002</v>
      </c>
      <c r="AA59" s="16">
        <v>0.71950000000000003</v>
      </c>
      <c r="AB59" s="16">
        <v>0.49559999999999998</v>
      </c>
      <c r="AC59" s="16">
        <v>0.45760000000000001</v>
      </c>
      <c r="AD59" s="16">
        <v>0.39679999999999999</v>
      </c>
      <c r="AE59" s="16">
        <v>0.1537</v>
      </c>
      <c r="AH59" s="17">
        <v>0.71950000000000003</v>
      </c>
      <c r="AI59" s="17">
        <v>0.49559999999999998</v>
      </c>
      <c r="AJ59" s="17">
        <v>0.45760000000000001</v>
      </c>
      <c r="AK59" s="17">
        <v>0.39679999999999999</v>
      </c>
      <c r="AL59" s="17">
        <v>0.1537</v>
      </c>
    </row>
    <row r="60" spans="2:38" x14ac:dyDescent="0.25">
      <c r="B60" s="1">
        <v>1.2549999999999999</v>
      </c>
      <c r="C60" s="1">
        <v>0.94799999999999995</v>
      </c>
      <c r="D60" s="1">
        <v>0.56200000000000006</v>
      </c>
      <c r="E60" s="1">
        <v>0.72899999999999998</v>
      </c>
      <c r="F60" s="1">
        <v>0.45700000000000002</v>
      </c>
      <c r="G60" s="1">
        <v>0.44500000000000001</v>
      </c>
      <c r="H60" s="1">
        <v>0.46899999999999997</v>
      </c>
      <c r="K60" s="13">
        <v>0.38440000000000002</v>
      </c>
      <c r="L60" s="13">
        <v>0.50180000000000002</v>
      </c>
      <c r="M60" s="13">
        <v>0.35930000000000001</v>
      </c>
      <c r="N60" s="13">
        <v>8.9800000000000005E-2</v>
      </c>
      <c r="AA60" s="16">
        <v>0.38440000000000002</v>
      </c>
      <c r="AB60" s="16">
        <v>0.50180000000000002</v>
      </c>
      <c r="AC60" s="16">
        <v>0.55479999999999996</v>
      </c>
      <c r="AD60" s="16">
        <v>2.3400000000000001E-2</v>
      </c>
      <c r="AE60" s="16">
        <v>0.4299</v>
      </c>
      <c r="AH60" s="17">
        <v>0.38440000000000002</v>
      </c>
      <c r="AI60" s="17">
        <v>0.50180000000000002</v>
      </c>
      <c r="AJ60" s="17">
        <v>0.55479999999999996</v>
      </c>
      <c r="AK60" s="17">
        <v>2.3400000000000001E-2</v>
      </c>
      <c r="AL60" s="17">
        <v>0.4299</v>
      </c>
    </row>
    <row r="61" spans="2:38" x14ac:dyDescent="0.25">
      <c r="B61" s="1">
        <v>0.90800000000000003</v>
      </c>
      <c r="C61" s="1">
        <v>1.5860000000000001</v>
      </c>
      <c r="D61" s="1">
        <v>0.76300000000000001</v>
      </c>
      <c r="E61" s="1">
        <v>0.51200000000000001</v>
      </c>
      <c r="F61" s="1">
        <v>0.61099999999999999</v>
      </c>
      <c r="G61" s="1">
        <v>0.53300000000000003</v>
      </c>
      <c r="H61" s="1">
        <v>0.16700000000000001</v>
      </c>
      <c r="K61" s="13">
        <v>0.1033</v>
      </c>
      <c r="L61" s="13">
        <v>0.40579999999999999</v>
      </c>
      <c r="M61" s="13">
        <v>0.2235</v>
      </c>
      <c r="N61" s="13">
        <v>0.70840000000000003</v>
      </c>
      <c r="AA61" s="16">
        <v>0.1033</v>
      </c>
      <c r="AB61" s="16">
        <v>0.40579999999999999</v>
      </c>
      <c r="AC61" s="16">
        <v>0.68269999999999997</v>
      </c>
      <c r="AD61" s="16">
        <v>0.14699999999999999</v>
      </c>
      <c r="AE61" s="16">
        <v>0.15129999999999999</v>
      </c>
      <c r="AH61" s="17">
        <v>0.1033</v>
      </c>
      <c r="AI61" s="17">
        <v>0.40579999999999999</v>
      </c>
      <c r="AJ61" s="17">
        <v>0.68269999999999997</v>
      </c>
      <c r="AK61" s="17">
        <v>0.14699999999999999</v>
      </c>
      <c r="AL61" s="17">
        <v>0.15129999999999999</v>
      </c>
    </row>
    <row r="62" spans="2:38" x14ac:dyDescent="0.25">
      <c r="B62" s="1">
        <v>1.643</v>
      </c>
      <c r="C62" s="1">
        <v>0.91</v>
      </c>
      <c r="D62" s="1">
        <v>1.417</v>
      </c>
      <c r="E62" s="1">
        <v>0.33400000000000002</v>
      </c>
      <c r="F62" s="1">
        <v>0.60799999999999998</v>
      </c>
      <c r="G62" s="1">
        <v>0.46200000000000002</v>
      </c>
      <c r="H62" s="1">
        <v>0.19600000000000001</v>
      </c>
      <c r="K62" s="13">
        <v>0.14499999999999999</v>
      </c>
      <c r="L62" s="13">
        <v>0.25140000000000001</v>
      </c>
      <c r="M62" s="13">
        <v>0.19869999999999999</v>
      </c>
      <c r="N62" s="13">
        <v>0.89280000000000004</v>
      </c>
      <c r="AA62" s="16">
        <v>0.14499999999999999</v>
      </c>
      <c r="AB62" s="16">
        <v>0.25140000000000001</v>
      </c>
      <c r="AC62" s="16">
        <v>0.53510000000000002</v>
      </c>
      <c r="AD62" s="16">
        <v>0.1371</v>
      </c>
      <c r="AE62" s="16">
        <v>0.33789999999999998</v>
      </c>
      <c r="AH62" s="17">
        <v>0.14499999999999999</v>
      </c>
      <c r="AI62" s="17">
        <v>0.25140000000000001</v>
      </c>
      <c r="AJ62" s="17">
        <v>0.53510000000000002</v>
      </c>
      <c r="AK62" s="17">
        <v>0.1371</v>
      </c>
      <c r="AL62" s="17">
        <v>0.33789999999999998</v>
      </c>
    </row>
    <row r="63" spans="2:38" x14ac:dyDescent="0.25">
      <c r="B63" s="1">
        <v>1.1439999999999999</v>
      </c>
      <c r="C63" s="1">
        <v>1.0609999999999999</v>
      </c>
      <c r="D63" s="1">
        <v>1.907</v>
      </c>
      <c r="E63" s="1">
        <v>0.83799999999999997</v>
      </c>
      <c r="F63" s="1">
        <v>0.58099999999999996</v>
      </c>
      <c r="G63" s="1">
        <v>0.29299999999999998</v>
      </c>
      <c r="H63" s="1">
        <v>0.436</v>
      </c>
      <c r="K63" s="13">
        <v>0.44490000000000002</v>
      </c>
      <c r="L63" s="13">
        <v>0.3931</v>
      </c>
      <c r="M63" s="13">
        <v>0.71089999999999998</v>
      </c>
      <c r="N63" s="13">
        <v>0.71189999999999998</v>
      </c>
      <c r="AA63" s="16">
        <v>0.44490000000000002</v>
      </c>
      <c r="AB63" s="16">
        <v>0.3931</v>
      </c>
      <c r="AC63" s="16">
        <v>0.19209999999999999</v>
      </c>
      <c r="AD63" s="16">
        <v>0.4138</v>
      </c>
      <c r="AE63" s="16">
        <v>0.37819999999999998</v>
      </c>
      <c r="AH63" s="17">
        <v>0.44490000000000002</v>
      </c>
      <c r="AI63" s="17">
        <v>0.3931</v>
      </c>
      <c r="AJ63" s="17">
        <v>0.19209999999999999</v>
      </c>
      <c r="AK63" s="17">
        <v>0.4138</v>
      </c>
      <c r="AL63" s="17">
        <v>0.37819999999999998</v>
      </c>
    </row>
    <row r="64" spans="2:38" x14ac:dyDescent="0.25">
      <c r="B64" s="1">
        <v>1.31</v>
      </c>
      <c r="C64" s="1">
        <v>0.93</v>
      </c>
      <c r="D64" s="1">
        <v>1.748</v>
      </c>
      <c r="E64" s="1">
        <v>1.5489999999999999</v>
      </c>
      <c r="F64" s="1">
        <v>0.81299999999999994</v>
      </c>
      <c r="G64" s="1">
        <v>0.39500000000000002</v>
      </c>
      <c r="H64" s="1">
        <v>0.57499999999999996</v>
      </c>
      <c r="K64" s="13">
        <v>0.4501</v>
      </c>
      <c r="L64" s="13">
        <v>0.51039999999999996</v>
      </c>
      <c r="M64" s="13">
        <v>0.59499999999999997</v>
      </c>
      <c r="N64" s="13">
        <v>0.81659999999999999</v>
      </c>
      <c r="AA64" s="16">
        <v>0.4501</v>
      </c>
      <c r="AB64" s="16">
        <v>0.51039999999999996</v>
      </c>
      <c r="AC64" s="16">
        <v>0.2276</v>
      </c>
      <c r="AD64" s="16">
        <v>8.2500000000000004E-2</v>
      </c>
      <c r="AE64" s="16">
        <v>7.0499999999999993E-2</v>
      </c>
      <c r="AH64" s="17">
        <v>0.4501</v>
      </c>
      <c r="AI64" s="17">
        <v>0.51039999999999996</v>
      </c>
      <c r="AJ64" s="17">
        <v>0.2276</v>
      </c>
      <c r="AK64" s="17">
        <v>8.2500000000000004E-2</v>
      </c>
      <c r="AL64" s="17">
        <v>7.0499999999999993E-2</v>
      </c>
    </row>
    <row r="65" spans="2:38" x14ac:dyDescent="0.25">
      <c r="B65" s="1">
        <v>1.669</v>
      </c>
      <c r="C65" s="1">
        <v>1.55</v>
      </c>
      <c r="D65" s="1">
        <v>1.53</v>
      </c>
      <c r="E65" s="1">
        <v>0.436</v>
      </c>
      <c r="F65" s="1">
        <v>0.754</v>
      </c>
      <c r="G65" s="1">
        <v>0.30199999999999999</v>
      </c>
      <c r="H65" s="1">
        <v>0.45500000000000002</v>
      </c>
      <c r="K65" s="13">
        <v>0.433</v>
      </c>
      <c r="L65" s="13">
        <v>0.14599999999999999</v>
      </c>
      <c r="M65" s="13">
        <v>0.3468</v>
      </c>
      <c r="N65" s="13">
        <v>0.73350000000000004</v>
      </c>
      <c r="AA65" s="16">
        <v>0.433</v>
      </c>
      <c r="AB65" s="16">
        <v>0.14599999999999999</v>
      </c>
      <c r="AC65" s="16">
        <v>9.3299999999999994E-2</v>
      </c>
      <c r="AD65" s="16">
        <v>0.29509999999999997</v>
      </c>
      <c r="AE65" s="16">
        <v>0.14860000000000001</v>
      </c>
      <c r="AH65" s="17">
        <v>0.433</v>
      </c>
      <c r="AI65" s="17">
        <v>0.14599999999999999</v>
      </c>
      <c r="AJ65" s="17">
        <v>9.3299999999999994E-2</v>
      </c>
      <c r="AK65" s="17">
        <v>0.29509999999999997</v>
      </c>
      <c r="AL65" s="17">
        <v>0.14860000000000001</v>
      </c>
    </row>
    <row r="66" spans="2:38" x14ac:dyDescent="0.25">
      <c r="B66" s="1">
        <v>1.671</v>
      </c>
      <c r="C66" s="1">
        <v>1.9830000000000001</v>
      </c>
      <c r="D66" s="1">
        <v>1.0760000000000001</v>
      </c>
      <c r="E66" s="1">
        <v>0.442</v>
      </c>
      <c r="F66" s="1">
        <v>0.42499999999999999</v>
      </c>
      <c r="G66" s="1">
        <v>0.53200000000000003</v>
      </c>
      <c r="H66" s="1">
        <v>0.39500000000000002</v>
      </c>
      <c r="K66" s="13">
        <v>6.0499999999999998E-2</v>
      </c>
      <c r="L66" s="13">
        <v>0.89219999999999999</v>
      </c>
      <c r="M66" s="13">
        <v>0.38929999999999998</v>
      </c>
      <c r="N66" s="13">
        <v>0.1225</v>
      </c>
      <c r="AA66" s="16">
        <v>6.0499999999999998E-2</v>
      </c>
      <c r="AB66" s="16">
        <v>0.89219999999999999</v>
      </c>
      <c r="AC66" s="16">
        <v>0.47849999999999998</v>
      </c>
      <c r="AD66" s="16">
        <v>0.51029999999999998</v>
      </c>
      <c r="AE66" s="16">
        <v>3.9199999999999999E-2</v>
      </c>
      <c r="AH66" s="17">
        <v>6.0499999999999998E-2</v>
      </c>
      <c r="AI66" s="17">
        <v>0.89219999999999999</v>
      </c>
      <c r="AJ66" s="17">
        <v>0.47849999999999998</v>
      </c>
      <c r="AK66" s="17">
        <v>0.51029999999999998</v>
      </c>
      <c r="AL66" s="17">
        <v>3.9199999999999999E-2</v>
      </c>
    </row>
    <row r="67" spans="2:38" x14ac:dyDescent="0.25">
      <c r="B67" s="1">
        <v>1.5069999999999999</v>
      </c>
      <c r="C67" s="1">
        <v>1.2370000000000001</v>
      </c>
      <c r="D67" s="1">
        <v>1.302</v>
      </c>
      <c r="E67" s="1">
        <v>0.46700000000000003</v>
      </c>
      <c r="F67" s="1">
        <v>0.54900000000000004</v>
      </c>
      <c r="G67" s="1">
        <v>0.184</v>
      </c>
      <c r="H67" s="1">
        <v>0.17599999999999999</v>
      </c>
      <c r="K67" s="13">
        <v>0.24179999999999999</v>
      </c>
      <c r="L67" s="13">
        <v>0.26390000000000002</v>
      </c>
      <c r="M67" s="13">
        <v>0.27160000000000001</v>
      </c>
      <c r="N67" s="13">
        <v>0.56340000000000001</v>
      </c>
      <c r="AA67" s="16">
        <v>0.24179999999999999</v>
      </c>
      <c r="AB67" s="16">
        <v>0.26390000000000002</v>
      </c>
      <c r="AC67" s="16">
        <v>0.2142</v>
      </c>
      <c r="AD67" s="16">
        <v>0.105</v>
      </c>
      <c r="AE67" s="16">
        <v>0.29899999999999999</v>
      </c>
      <c r="AH67" s="17">
        <v>0.24179999999999999</v>
      </c>
      <c r="AI67" s="17">
        <v>0.26390000000000002</v>
      </c>
      <c r="AJ67" s="17">
        <v>0.2142</v>
      </c>
      <c r="AK67" s="17">
        <v>0.105</v>
      </c>
      <c r="AL67" s="17">
        <v>0.29899999999999999</v>
      </c>
    </row>
    <row r="68" spans="2:38" x14ac:dyDescent="0.25">
      <c r="B68" s="1">
        <v>1.7210000000000001</v>
      </c>
      <c r="C68" s="1">
        <v>0.98699999999999999</v>
      </c>
      <c r="D68" s="1">
        <v>1.25</v>
      </c>
      <c r="E68" s="1">
        <v>0.623</v>
      </c>
      <c r="F68" s="1">
        <v>0.52600000000000002</v>
      </c>
      <c r="G68" s="1">
        <v>0.27500000000000002</v>
      </c>
      <c r="H68" s="1">
        <v>0.39400000000000002</v>
      </c>
      <c r="K68" s="13">
        <v>0.26779999999999998</v>
      </c>
      <c r="L68" s="13">
        <v>0.22689999999999999</v>
      </c>
      <c r="M68" s="13">
        <v>0.40150000000000002</v>
      </c>
      <c r="N68" s="13">
        <v>0.47960000000000003</v>
      </c>
      <c r="AA68" s="16">
        <v>0.26779999999999998</v>
      </c>
      <c r="AB68" s="16">
        <v>0.22689999999999999</v>
      </c>
      <c r="AC68" s="16">
        <v>0.223</v>
      </c>
      <c r="AD68" s="16">
        <v>0.33279999999999998</v>
      </c>
      <c r="AE68" s="16">
        <v>0.68369999999999997</v>
      </c>
      <c r="AH68" s="17">
        <v>0.26779999999999998</v>
      </c>
      <c r="AI68" s="17">
        <v>0.22689999999999999</v>
      </c>
      <c r="AJ68" s="17">
        <v>0.223</v>
      </c>
      <c r="AK68" s="17">
        <v>0.33279999999999998</v>
      </c>
      <c r="AL68" s="17">
        <v>0.68369999999999997</v>
      </c>
    </row>
    <row r="69" spans="2:38" x14ac:dyDescent="0.25">
      <c r="B69" s="1">
        <v>0.91800000000000004</v>
      </c>
      <c r="C69" s="1">
        <v>1.462</v>
      </c>
      <c r="D69" s="1">
        <v>0.97399999999999998</v>
      </c>
      <c r="E69" s="1">
        <v>0.29699999999999999</v>
      </c>
      <c r="F69" s="1">
        <v>0.51500000000000001</v>
      </c>
      <c r="G69" s="1">
        <v>0.625</v>
      </c>
      <c r="H69" s="1">
        <v>0.36199999999999999</v>
      </c>
      <c r="K69" s="13">
        <v>0.30399999999999999</v>
      </c>
      <c r="L69" s="13">
        <v>0.1963</v>
      </c>
      <c r="M69" s="13">
        <v>5.7000000000000002E-2</v>
      </c>
      <c r="N69" s="13">
        <v>0.81189999999999996</v>
      </c>
      <c r="AA69" s="16">
        <v>0.30399999999999999</v>
      </c>
      <c r="AB69" s="16">
        <v>0.1963</v>
      </c>
      <c r="AC69" s="16">
        <v>0.31040000000000001</v>
      </c>
      <c r="AD69" s="16">
        <v>5.4600000000000003E-2</v>
      </c>
      <c r="AE69" s="16">
        <v>0.1205</v>
      </c>
      <c r="AH69" s="17">
        <v>0.30399999999999999</v>
      </c>
      <c r="AI69" s="17">
        <v>0.1963</v>
      </c>
      <c r="AJ69" s="17">
        <v>0.31040000000000001</v>
      </c>
      <c r="AK69" s="17">
        <v>5.4600000000000003E-2</v>
      </c>
      <c r="AL69" s="17">
        <v>0.1205</v>
      </c>
    </row>
    <row r="70" spans="2:38" x14ac:dyDescent="0.25">
      <c r="B70" s="1">
        <v>1.1619999999999999</v>
      </c>
      <c r="C70" s="1">
        <v>0.76100000000000001</v>
      </c>
      <c r="D70" s="1">
        <v>0.82399999999999995</v>
      </c>
      <c r="E70" s="1">
        <v>0.44400000000000001</v>
      </c>
      <c r="F70" s="1">
        <v>0.374</v>
      </c>
      <c r="G70" s="1">
        <v>0.45400000000000001</v>
      </c>
      <c r="H70" s="1">
        <v>0.23699999999999999</v>
      </c>
      <c r="K70" s="13">
        <v>0.18149999999999999</v>
      </c>
      <c r="L70" s="13">
        <v>0.65259999999999996</v>
      </c>
      <c r="M70" s="13">
        <v>0.15340000000000001</v>
      </c>
      <c r="N70" s="13">
        <v>0.52339999999999998</v>
      </c>
      <c r="AA70" s="16">
        <v>0.18149999999999999</v>
      </c>
      <c r="AB70" s="16">
        <v>0.65259999999999996</v>
      </c>
      <c r="AC70" s="16">
        <v>0.3594</v>
      </c>
      <c r="AD70" s="16">
        <v>0.2596</v>
      </c>
      <c r="AE70" s="16">
        <v>0.56299999999999994</v>
      </c>
      <c r="AH70" s="17">
        <v>0.18149999999999999</v>
      </c>
      <c r="AI70" s="17">
        <v>0.65259999999999996</v>
      </c>
      <c r="AJ70" s="17">
        <v>0.3594</v>
      </c>
      <c r="AK70" s="17">
        <v>0.2596</v>
      </c>
      <c r="AL70" s="17">
        <v>0.56299999999999994</v>
      </c>
    </row>
    <row r="71" spans="2:38" x14ac:dyDescent="0.25">
      <c r="B71" s="1">
        <v>2.492</v>
      </c>
      <c r="C71" s="1">
        <v>1.3049999999999999</v>
      </c>
      <c r="D71" s="1">
        <v>0.89100000000000001</v>
      </c>
      <c r="E71" s="1">
        <v>1.028</v>
      </c>
      <c r="F71" s="1">
        <v>0.64300000000000002</v>
      </c>
      <c r="G71" s="1">
        <v>0.221</v>
      </c>
      <c r="H71" s="1">
        <v>0.44500000000000001</v>
      </c>
      <c r="K71" s="13">
        <v>0.25480000000000003</v>
      </c>
      <c r="L71" s="13">
        <v>0.31869999999999998</v>
      </c>
      <c r="M71" s="13">
        <v>0.50290000000000001</v>
      </c>
      <c r="N71" s="13">
        <v>0.77259999999999995</v>
      </c>
      <c r="AA71" s="16">
        <v>0.25480000000000003</v>
      </c>
      <c r="AB71" s="16">
        <v>0.31869999999999998</v>
      </c>
      <c r="AC71" s="16">
        <v>0.22320000000000001</v>
      </c>
      <c r="AD71" s="16">
        <v>0.22969999999999999</v>
      </c>
      <c r="AE71" s="16">
        <v>0.38519999999999999</v>
      </c>
      <c r="AH71" s="17">
        <v>0.25480000000000003</v>
      </c>
      <c r="AI71" s="17">
        <v>0.31869999999999998</v>
      </c>
      <c r="AJ71" s="17">
        <v>0.22320000000000001</v>
      </c>
      <c r="AK71" s="17">
        <v>0.22969999999999999</v>
      </c>
      <c r="AL71" s="17">
        <v>0.38519999999999999</v>
      </c>
    </row>
    <row r="72" spans="2:38" x14ac:dyDescent="0.25">
      <c r="B72" s="1">
        <v>1.5740000000000001</v>
      </c>
      <c r="C72" s="1">
        <v>1.5569999999999999</v>
      </c>
      <c r="D72" s="1">
        <v>1.7490000000000001</v>
      </c>
      <c r="E72" s="1">
        <v>0.57499999999999996</v>
      </c>
      <c r="F72" s="1">
        <v>0.65700000000000003</v>
      </c>
      <c r="G72" s="1">
        <v>0.37</v>
      </c>
      <c r="H72" s="1">
        <v>0.35499999999999998</v>
      </c>
      <c r="K72" s="13">
        <v>0.45610000000000001</v>
      </c>
      <c r="L72" s="13">
        <v>0.50309999999999999</v>
      </c>
      <c r="M72" s="13">
        <v>0.53600000000000003</v>
      </c>
      <c r="N72" s="13">
        <v>0.74199999999999999</v>
      </c>
      <c r="AA72" s="16">
        <v>0.45610000000000001</v>
      </c>
      <c r="AB72" s="16">
        <v>0.50309999999999999</v>
      </c>
      <c r="AC72" s="16">
        <v>0.3674</v>
      </c>
      <c r="AD72" s="16">
        <v>9.5799999999999996E-2</v>
      </c>
      <c r="AE72" s="16">
        <v>5.7700000000000001E-2</v>
      </c>
      <c r="AH72" s="17">
        <v>0.45610000000000001</v>
      </c>
      <c r="AI72" s="17">
        <v>0.50309999999999999</v>
      </c>
      <c r="AJ72" s="17">
        <v>0.3674</v>
      </c>
      <c r="AK72" s="17">
        <v>9.5799999999999996E-2</v>
      </c>
      <c r="AL72" s="17">
        <v>5.7700000000000001E-2</v>
      </c>
    </row>
    <row r="73" spans="2:38" x14ac:dyDescent="0.25">
      <c r="B73" s="1">
        <v>1.014</v>
      </c>
      <c r="C73" s="1">
        <v>1.5720000000000001</v>
      </c>
      <c r="D73" s="1">
        <v>3.871</v>
      </c>
      <c r="E73" s="1">
        <v>1.552</v>
      </c>
      <c r="F73" s="1">
        <v>0.623</v>
      </c>
      <c r="G73" s="1">
        <v>0.40400000000000003</v>
      </c>
      <c r="H73" s="1">
        <v>9.4E-2</v>
      </c>
      <c r="K73" s="13">
        <v>0.16239999999999999</v>
      </c>
      <c r="L73" s="13">
        <v>0.27189999999999998</v>
      </c>
      <c r="M73" s="13">
        <v>0.27529999999999999</v>
      </c>
      <c r="N73" s="13">
        <v>0.54300000000000004</v>
      </c>
      <c r="AA73" s="16">
        <v>0.16239999999999999</v>
      </c>
      <c r="AB73" s="16">
        <v>0.27189999999999998</v>
      </c>
      <c r="AC73" s="16">
        <v>0.21260000000000001</v>
      </c>
      <c r="AD73" s="16">
        <v>3.6299999999999999E-2</v>
      </c>
      <c r="AE73" s="16">
        <v>0.1191</v>
      </c>
      <c r="AH73" s="17">
        <v>0.16239999999999999</v>
      </c>
      <c r="AI73" s="17">
        <v>0.27189999999999998</v>
      </c>
      <c r="AJ73" s="17">
        <v>0.21260000000000001</v>
      </c>
      <c r="AK73" s="17">
        <v>3.6299999999999999E-2</v>
      </c>
      <c r="AL73" s="17">
        <v>0.1191</v>
      </c>
    </row>
    <row r="74" spans="2:38" x14ac:dyDescent="0.25">
      <c r="B74" s="1">
        <v>1.4930000000000001</v>
      </c>
      <c r="C74" s="1">
        <v>0.88200000000000001</v>
      </c>
      <c r="D74" s="1">
        <v>0.85299999999999998</v>
      </c>
      <c r="E74" s="1">
        <v>0.39</v>
      </c>
      <c r="F74" s="1">
        <v>0.52900000000000003</v>
      </c>
      <c r="G74" s="1">
        <v>0.46500000000000002</v>
      </c>
      <c r="H74" s="1">
        <v>0.85599999999999998</v>
      </c>
      <c r="K74" s="13">
        <v>0.1769</v>
      </c>
      <c r="L74" s="13">
        <v>0.32200000000000001</v>
      </c>
      <c r="M74" s="13">
        <v>0.17219999999999999</v>
      </c>
      <c r="N74" s="13">
        <v>0.14949999999999999</v>
      </c>
      <c r="AA74" s="16">
        <v>0.1769</v>
      </c>
      <c r="AB74" s="16">
        <v>0.32200000000000001</v>
      </c>
      <c r="AC74" s="16">
        <v>3.9600000000000003E-2</v>
      </c>
      <c r="AD74" s="16">
        <v>0.16830000000000001</v>
      </c>
      <c r="AE74" s="16">
        <v>0.28649999999999998</v>
      </c>
      <c r="AH74" s="17">
        <v>0.1769</v>
      </c>
      <c r="AI74" s="17">
        <v>0.32200000000000001</v>
      </c>
      <c r="AJ74" s="17">
        <v>3.9600000000000003E-2</v>
      </c>
      <c r="AK74" s="17">
        <v>0.16830000000000001</v>
      </c>
      <c r="AL74" s="17">
        <v>0.28649999999999998</v>
      </c>
    </row>
    <row r="75" spans="2:38" x14ac:dyDescent="0.25">
      <c r="B75" s="1">
        <v>1.008</v>
      </c>
      <c r="C75" s="1">
        <v>1.054</v>
      </c>
      <c r="D75" s="1">
        <v>1.0449999999999999</v>
      </c>
      <c r="E75" s="1">
        <v>0.65600000000000003</v>
      </c>
      <c r="F75" s="1">
        <v>0.624</v>
      </c>
      <c r="G75" s="1">
        <v>0.38700000000000001</v>
      </c>
      <c r="H75" s="1">
        <v>0.246</v>
      </c>
      <c r="K75" s="13">
        <v>0.51939999999999997</v>
      </c>
      <c r="L75" s="13">
        <v>0.40910000000000002</v>
      </c>
      <c r="M75" s="13">
        <v>0.5101</v>
      </c>
      <c r="N75" s="13">
        <v>0.40989999999999999</v>
      </c>
      <c r="AA75" s="16">
        <v>0.51939999999999997</v>
      </c>
      <c r="AB75" s="16">
        <v>0.40910000000000002</v>
      </c>
      <c r="AC75" s="16">
        <v>0.1363</v>
      </c>
      <c r="AD75" s="16">
        <v>0.2782</v>
      </c>
      <c r="AE75" s="16">
        <v>0.56920000000000004</v>
      </c>
      <c r="AH75" s="17">
        <v>0.51939999999999997</v>
      </c>
      <c r="AI75" s="17">
        <v>0.40910000000000002</v>
      </c>
      <c r="AJ75" s="17">
        <v>0.1363</v>
      </c>
      <c r="AK75" s="17">
        <v>0.2782</v>
      </c>
      <c r="AL75" s="17">
        <v>0.56920000000000004</v>
      </c>
    </row>
    <row r="76" spans="2:38" x14ac:dyDescent="0.25">
      <c r="B76" s="1">
        <v>1.23</v>
      </c>
      <c r="C76" s="1">
        <v>0.87</v>
      </c>
      <c r="D76" s="1">
        <v>1.119</v>
      </c>
      <c r="E76" s="1">
        <v>0.71399999999999997</v>
      </c>
      <c r="F76" s="1">
        <v>0.72099999999999997</v>
      </c>
      <c r="G76" s="1">
        <v>0.308</v>
      </c>
      <c r="H76" s="1">
        <v>0.20499999999999999</v>
      </c>
      <c r="K76" s="13">
        <v>0.11509999999999999</v>
      </c>
      <c r="L76" s="13">
        <v>0.23930000000000001</v>
      </c>
      <c r="M76" s="13">
        <v>0.62319999999999998</v>
      </c>
      <c r="N76" s="13">
        <v>2.5000000000000001E-2</v>
      </c>
      <c r="AA76" s="16">
        <v>0.11509999999999999</v>
      </c>
      <c r="AB76" s="16">
        <v>0.23930000000000001</v>
      </c>
      <c r="AC76" s="16">
        <v>0.50229999999999997</v>
      </c>
      <c r="AD76" s="16">
        <v>0.37980000000000003</v>
      </c>
      <c r="AE76" s="16">
        <v>0.59950000000000003</v>
      </c>
      <c r="AH76" s="17">
        <v>0.11509999999999999</v>
      </c>
      <c r="AI76" s="17">
        <v>0.23930000000000001</v>
      </c>
      <c r="AJ76" s="17">
        <v>0.50229999999999997</v>
      </c>
      <c r="AK76" s="17">
        <v>0.37980000000000003</v>
      </c>
      <c r="AL76" s="17">
        <v>0.59950000000000003</v>
      </c>
    </row>
    <row r="77" spans="2:38" x14ac:dyDescent="0.25">
      <c r="B77" s="1">
        <v>1.411</v>
      </c>
      <c r="C77" s="1">
        <v>1.0269999999999999</v>
      </c>
      <c r="D77" s="1">
        <v>0.94199999999999995</v>
      </c>
      <c r="E77" s="1">
        <v>0.75600000000000001</v>
      </c>
      <c r="F77" s="1">
        <v>0.67600000000000005</v>
      </c>
      <c r="G77" s="1">
        <v>0.38900000000000001</v>
      </c>
      <c r="H77" s="1">
        <v>0.14499999999999999</v>
      </c>
      <c r="K77" s="13">
        <v>0.44450000000000001</v>
      </c>
      <c r="L77" s="13">
        <v>0.75519999999999998</v>
      </c>
      <c r="M77" s="13">
        <v>0.3372</v>
      </c>
      <c r="N77" s="13">
        <v>0.90269999999999995</v>
      </c>
      <c r="AA77" s="16">
        <v>0.44450000000000001</v>
      </c>
      <c r="AB77" s="16">
        <v>0.75519999999999998</v>
      </c>
      <c r="AC77" s="16">
        <v>8.8400000000000006E-2</v>
      </c>
      <c r="AD77" s="16">
        <v>0.11600000000000001</v>
      </c>
      <c r="AE77" s="16">
        <v>0.29160000000000003</v>
      </c>
      <c r="AH77" s="17">
        <v>0.44450000000000001</v>
      </c>
      <c r="AI77" s="17">
        <v>0.75519999999999998</v>
      </c>
      <c r="AJ77" s="17">
        <v>8.8400000000000006E-2</v>
      </c>
      <c r="AK77" s="17">
        <v>0.11600000000000001</v>
      </c>
      <c r="AL77" s="17">
        <v>0.29160000000000003</v>
      </c>
    </row>
    <row r="78" spans="2:38" x14ac:dyDescent="0.25">
      <c r="B78" s="1">
        <v>1.379</v>
      </c>
      <c r="C78" s="1">
        <v>1.857</v>
      </c>
      <c r="D78" s="1">
        <v>0.95799999999999996</v>
      </c>
      <c r="E78" s="1">
        <v>0.28899999999999998</v>
      </c>
      <c r="F78" s="1">
        <v>0.78200000000000003</v>
      </c>
      <c r="G78" s="1">
        <v>0.48199999999999998</v>
      </c>
      <c r="H78" s="1">
        <v>0.29799999999999999</v>
      </c>
      <c r="K78" s="13">
        <v>0.18529999999999999</v>
      </c>
      <c r="L78" s="13">
        <v>0.29699999999999999</v>
      </c>
      <c r="M78" s="13">
        <v>0.1055</v>
      </c>
      <c r="N78" s="13">
        <v>0.80669999999999997</v>
      </c>
      <c r="AA78" s="16">
        <v>0.18529999999999999</v>
      </c>
      <c r="AB78" s="16">
        <v>0.29699999999999999</v>
      </c>
      <c r="AC78" s="16">
        <v>0.38379999999999997</v>
      </c>
      <c r="AD78" s="16">
        <v>8.2600000000000007E-2</v>
      </c>
      <c r="AE78" s="16">
        <v>0.34439999999999998</v>
      </c>
      <c r="AH78" s="17">
        <v>0.18529999999999999</v>
      </c>
      <c r="AI78" s="17">
        <v>0.29699999999999999</v>
      </c>
      <c r="AJ78" s="17">
        <v>0.38379999999999997</v>
      </c>
      <c r="AK78" s="17">
        <v>8.2600000000000007E-2</v>
      </c>
      <c r="AL78" s="17">
        <v>0.34439999999999998</v>
      </c>
    </row>
    <row r="79" spans="2:38" x14ac:dyDescent="0.25">
      <c r="B79" s="1">
        <v>1.2310000000000001</v>
      </c>
      <c r="C79" s="1">
        <v>1.1319999999999999</v>
      </c>
      <c r="D79" s="1">
        <v>0.35299999999999998</v>
      </c>
      <c r="E79" s="1">
        <v>0.65200000000000002</v>
      </c>
      <c r="F79" s="1">
        <v>0.63200000000000001</v>
      </c>
      <c r="G79" s="1">
        <v>0.20100000000000001</v>
      </c>
      <c r="H79" s="1">
        <v>0.156</v>
      </c>
      <c r="K79" s="13">
        <v>0.29189999999999999</v>
      </c>
      <c r="L79" s="13">
        <v>0.39410000000000001</v>
      </c>
      <c r="M79" s="13">
        <v>9.74E-2</v>
      </c>
      <c r="N79" s="13">
        <v>0.87580000000000002</v>
      </c>
      <c r="AA79" s="16">
        <v>0.29189999999999999</v>
      </c>
      <c r="AB79" s="16">
        <v>0.39410000000000001</v>
      </c>
      <c r="AC79" s="16">
        <v>0.10009999999999999</v>
      </c>
      <c r="AD79" s="16">
        <v>0.2661</v>
      </c>
      <c r="AE79" s="16">
        <v>0.34710000000000002</v>
      </c>
      <c r="AH79" s="17">
        <v>0.29189999999999999</v>
      </c>
      <c r="AI79" s="17">
        <v>0.39410000000000001</v>
      </c>
      <c r="AJ79" s="17">
        <v>0.10009999999999999</v>
      </c>
      <c r="AK79" s="17">
        <v>0.2661</v>
      </c>
      <c r="AL79" s="17">
        <v>0.34710000000000002</v>
      </c>
    </row>
    <row r="80" spans="2:38" x14ac:dyDescent="0.25">
      <c r="B80" s="1">
        <v>1.722</v>
      </c>
      <c r="C80" s="1">
        <v>0.84099999999999997</v>
      </c>
      <c r="D80" s="1">
        <v>0.84299999999999997</v>
      </c>
      <c r="E80" s="1">
        <v>0.33800000000000002</v>
      </c>
      <c r="F80" s="1">
        <v>0.48899999999999999</v>
      </c>
      <c r="G80" s="1">
        <v>0.32200000000000001</v>
      </c>
      <c r="H80" s="1">
        <v>0.11</v>
      </c>
      <c r="K80" s="13">
        <v>0.1217</v>
      </c>
      <c r="L80" s="13">
        <v>0.30199999999999999</v>
      </c>
      <c r="M80" s="13">
        <v>0.51529999999999998</v>
      </c>
      <c r="N80" s="13">
        <v>0.81589999999999996</v>
      </c>
      <c r="AA80" s="16">
        <v>0.1217</v>
      </c>
      <c r="AB80" s="16">
        <v>0.30199999999999999</v>
      </c>
      <c r="AC80" s="16">
        <v>0.28239999999999998</v>
      </c>
      <c r="AD80" s="16">
        <v>3.0700000000000002E-2</v>
      </c>
      <c r="AE80" s="16">
        <v>0.18479999999999999</v>
      </c>
      <c r="AH80" s="17">
        <v>0.1217</v>
      </c>
      <c r="AI80" s="17">
        <v>0.30199999999999999</v>
      </c>
      <c r="AJ80" s="17">
        <v>0.28239999999999998</v>
      </c>
      <c r="AK80" s="17">
        <v>3.0700000000000002E-2</v>
      </c>
      <c r="AL80" s="17">
        <v>0.18479999999999999</v>
      </c>
    </row>
    <row r="81" spans="2:38" x14ac:dyDescent="0.25">
      <c r="B81" s="1">
        <v>0.90700000000000003</v>
      </c>
      <c r="C81" s="1">
        <v>1.2569999999999999</v>
      </c>
      <c r="D81" s="1">
        <v>0.61899999999999999</v>
      </c>
      <c r="E81" s="1">
        <v>0.183</v>
      </c>
      <c r="F81" s="1">
        <v>0.47499999999999998</v>
      </c>
      <c r="G81" s="1">
        <v>0.35699999999999998</v>
      </c>
      <c r="H81" s="1">
        <v>0.42799999999999999</v>
      </c>
      <c r="K81" s="13">
        <v>0.51029999999999998</v>
      </c>
      <c r="L81" s="13">
        <v>0.38469999999999999</v>
      </c>
      <c r="M81" s="13">
        <v>0.31409999999999999</v>
      </c>
      <c r="N81" s="13">
        <v>0.51949999999999996</v>
      </c>
      <c r="AA81" s="16">
        <v>0.51029999999999998</v>
      </c>
      <c r="AB81" s="16">
        <v>0.38469999999999999</v>
      </c>
      <c r="AC81" s="16">
        <v>0.48060000000000003</v>
      </c>
      <c r="AD81" s="16">
        <v>0.27210000000000001</v>
      </c>
      <c r="AE81" s="16">
        <v>0.14119999999999999</v>
      </c>
      <c r="AH81" s="17">
        <v>0.51029999999999998</v>
      </c>
      <c r="AI81" s="17">
        <v>0.38469999999999999</v>
      </c>
      <c r="AJ81" s="17">
        <v>0.48060000000000003</v>
      </c>
      <c r="AK81" s="17">
        <v>0.27210000000000001</v>
      </c>
      <c r="AL81" s="17">
        <v>0.14119999999999999</v>
      </c>
    </row>
    <row r="82" spans="2:38" x14ac:dyDescent="0.25">
      <c r="B82" s="1">
        <v>1.7969999999999999</v>
      </c>
      <c r="C82" s="1">
        <v>2.028</v>
      </c>
      <c r="D82" s="1">
        <v>0.53400000000000003</v>
      </c>
      <c r="E82" s="1">
        <v>0.98499999999999999</v>
      </c>
      <c r="F82" s="1">
        <v>0.64800000000000002</v>
      </c>
      <c r="G82" s="1">
        <v>0.46500000000000002</v>
      </c>
      <c r="H82" s="1">
        <v>0.86199999999999999</v>
      </c>
      <c r="K82" s="13">
        <v>0.27889999999999998</v>
      </c>
      <c r="L82" s="13">
        <v>0.27639999999999998</v>
      </c>
      <c r="M82" s="13">
        <v>0.71609999999999996</v>
      </c>
      <c r="N82" s="13">
        <v>0.56710000000000005</v>
      </c>
      <c r="AA82" s="16">
        <v>0.27889999999999998</v>
      </c>
      <c r="AB82" s="16">
        <v>0.27639999999999998</v>
      </c>
      <c r="AC82" s="16">
        <v>0.26579999999999998</v>
      </c>
      <c r="AD82" s="16">
        <v>0.37280000000000002</v>
      </c>
      <c r="AE82" s="16">
        <v>0.33310000000000001</v>
      </c>
      <c r="AH82" s="17">
        <v>0.27889999999999998</v>
      </c>
      <c r="AI82" s="17">
        <v>0.27639999999999998</v>
      </c>
      <c r="AJ82" s="17">
        <v>0.26579999999999998</v>
      </c>
      <c r="AK82" s="17">
        <v>0.37280000000000002</v>
      </c>
      <c r="AL82" s="17">
        <v>0.33310000000000001</v>
      </c>
    </row>
    <row r="83" spans="2:38" x14ac:dyDescent="0.25">
      <c r="B83" s="1">
        <v>1.2470000000000001</v>
      </c>
      <c r="C83" s="1">
        <v>1.34</v>
      </c>
      <c r="D83" s="1">
        <v>0.75</v>
      </c>
      <c r="E83" s="1">
        <v>0.751</v>
      </c>
      <c r="F83" s="1">
        <v>1.0049999999999999</v>
      </c>
      <c r="G83" s="1">
        <v>0.22</v>
      </c>
      <c r="H83" s="1">
        <v>0.501</v>
      </c>
      <c r="K83" s="13">
        <v>0.40770000000000001</v>
      </c>
      <c r="L83" s="13">
        <v>4.2299999999999997E-2</v>
      </c>
      <c r="M83" s="13">
        <v>0.54690000000000005</v>
      </c>
      <c r="N83" s="13">
        <v>0.79400000000000004</v>
      </c>
      <c r="AA83" s="16">
        <v>0.40770000000000001</v>
      </c>
      <c r="AB83" s="16">
        <v>4.2299999999999997E-2</v>
      </c>
      <c r="AC83" s="16">
        <v>0.2737</v>
      </c>
      <c r="AD83" s="16">
        <v>0.30149999999999999</v>
      </c>
      <c r="AE83" s="16">
        <v>0.6341</v>
      </c>
      <c r="AH83" s="17">
        <v>0.40770000000000001</v>
      </c>
      <c r="AI83" s="17">
        <v>4.2299999999999997E-2</v>
      </c>
      <c r="AJ83" s="17">
        <v>0.2737</v>
      </c>
      <c r="AK83" s="17">
        <v>0.30149999999999999</v>
      </c>
      <c r="AL83" s="17">
        <v>0.6341</v>
      </c>
    </row>
    <row r="84" spans="2:38" x14ac:dyDescent="0.25">
      <c r="B84" s="1">
        <v>1.6319999999999999</v>
      </c>
      <c r="C84" s="1">
        <v>1.6040000000000001</v>
      </c>
      <c r="D84" s="1">
        <v>0.58699999999999997</v>
      </c>
      <c r="E84" s="1">
        <v>0.88</v>
      </c>
      <c r="F84" s="1">
        <v>1.6080000000000001</v>
      </c>
      <c r="G84" s="1">
        <v>0.66200000000000003</v>
      </c>
      <c r="H84" s="1">
        <v>0.56100000000000005</v>
      </c>
      <c r="K84" s="13">
        <v>0.58919999999999995</v>
      </c>
      <c r="L84" s="13">
        <v>0.44019999999999998</v>
      </c>
      <c r="M84" s="13">
        <v>0.52729999999999999</v>
      </c>
      <c r="N84" s="13">
        <v>0.45529999999999998</v>
      </c>
      <c r="AA84" s="16">
        <v>0.58919999999999995</v>
      </c>
      <c r="AB84" s="16">
        <v>0.44019999999999998</v>
      </c>
      <c r="AC84" s="16">
        <v>0.35699999999999998</v>
      </c>
      <c r="AD84" s="16">
        <v>3.8399999999999997E-2</v>
      </c>
      <c r="AE84" s="16">
        <v>0.48280000000000001</v>
      </c>
      <c r="AH84" s="17">
        <v>0.58919999999999995</v>
      </c>
      <c r="AI84" s="17">
        <v>0.44019999999999998</v>
      </c>
      <c r="AJ84" s="17">
        <v>0.35699999999999998</v>
      </c>
      <c r="AK84" s="17">
        <v>3.8399999999999997E-2</v>
      </c>
      <c r="AL84" s="17">
        <v>0.48280000000000001</v>
      </c>
    </row>
    <row r="85" spans="2:38" x14ac:dyDescent="0.25">
      <c r="B85" s="1">
        <v>1.538</v>
      </c>
      <c r="C85" s="1">
        <v>0.9</v>
      </c>
      <c r="D85" s="1">
        <v>1.171</v>
      </c>
      <c r="E85" s="1">
        <v>0.88500000000000001</v>
      </c>
      <c r="F85" s="1">
        <v>0.54900000000000004</v>
      </c>
      <c r="G85" s="1">
        <v>0.44700000000000001</v>
      </c>
      <c r="H85" s="1">
        <v>0.54800000000000004</v>
      </c>
      <c r="K85" s="13">
        <v>0.4582</v>
      </c>
      <c r="L85" s="13">
        <v>0.39789999999999998</v>
      </c>
      <c r="M85" s="13">
        <v>0.44829999999999998</v>
      </c>
      <c r="N85" s="13">
        <v>0.33479999999999999</v>
      </c>
      <c r="AA85" s="16">
        <v>0.4582</v>
      </c>
      <c r="AB85" s="16">
        <v>0.39789999999999998</v>
      </c>
      <c r="AC85" s="16">
        <v>0.1779</v>
      </c>
      <c r="AD85" s="16">
        <v>0.3654</v>
      </c>
      <c r="AE85" s="16">
        <v>0.2727</v>
      </c>
      <c r="AH85" s="17">
        <v>0.4582</v>
      </c>
      <c r="AI85" s="17">
        <v>0.39789999999999998</v>
      </c>
      <c r="AJ85" s="17">
        <v>0.1779</v>
      </c>
      <c r="AK85" s="17">
        <v>0.3654</v>
      </c>
      <c r="AL85" s="17">
        <v>0.2727</v>
      </c>
    </row>
    <row r="86" spans="2:38" x14ac:dyDescent="0.25">
      <c r="B86" s="1">
        <v>1.022</v>
      </c>
      <c r="C86" s="1">
        <v>1.2669999999999999</v>
      </c>
      <c r="D86" s="1">
        <v>1.7809999999999999</v>
      </c>
      <c r="E86" s="1">
        <v>0.747</v>
      </c>
      <c r="F86" s="1">
        <v>0.52700000000000002</v>
      </c>
      <c r="G86" s="1">
        <v>0.60299999999999998</v>
      </c>
      <c r="H86" s="1">
        <v>0.53900000000000003</v>
      </c>
      <c r="K86" s="13">
        <v>0.48820000000000002</v>
      </c>
      <c r="L86" s="13">
        <v>0.59589999999999999</v>
      </c>
      <c r="M86" s="13">
        <v>0.50900000000000001</v>
      </c>
      <c r="N86" s="13">
        <v>0.76539999999999997</v>
      </c>
      <c r="AA86" s="16">
        <v>0.48820000000000002</v>
      </c>
      <c r="AB86" s="16">
        <v>0.59589999999999999</v>
      </c>
      <c r="AC86" s="16">
        <v>0.20369999999999999</v>
      </c>
      <c r="AD86" s="16">
        <v>0.27200000000000002</v>
      </c>
      <c r="AE86" s="16">
        <v>0.27100000000000002</v>
      </c>
      <c r="AH86" s="17">
        <v>0.48820000000000002</v>
      </c>
      <c r="AI86" s="17">
        <v>0.59589999999999999</v>
      </c>
      <c r="AJ86" s="17">
        <v>0.20369999999999999</v>
      </c>
      <c r="AK86" s="17">
        <v>0.27200000000000002</v>
      </c>
      <c r="AL86" s="17">
        <v>0.27100000000000002</v>
      </c>
    </row>
    <row r="87" spans="2:38" x14ac:dyDescent="0.25">
      <c r="B87" s="1">
        <v>0.77800000000000002</v>
      </c>
      <c r="C87" s="1">
        <v>1.3660000000000001</v>
      </c>
      <c r="D87" s="1">
        <v>1.1679999999999999</v>
      </c>
      <c r="E87" s="1">
        <v>0.64100000000000001</v>
      </c>
      <c r="F87" s="1">
        <v>1.6479999999999999</v>
      </c>
      <c r="G87" s="1">
        <v>0.32300000000000001</v>
      </c>
      <c r="H87" s="1">
        <v>0.30599999999999999</v>
      </c>
      <c r="K87" s="13">
        <v>8.5000000000000006E-2</v>
      </c>
      <c r="L87" s="13">
        <v>0.22409999999999999</v>
      </c>
      <c r="M87" s="13">
        <v>0.38190000000000002</v>
      </c>
      <c r="N87" s="13">
        <v>0.80830000000000002</v>
      </c>
      <c r="AA87" s="16">
        <v>8.5000000000000006E-2</v>
      </c>
      <c r="AB87" s="16">
        <v>0.22409999999999999</v>
      </c>
      <c r="AC87" s="16">
        <v>0.27939999999999998</v>
      </c>
      <c r="AD87" s="16">
        <v>0.27400000000000002</v>
      </c>
      <c r="AE87" s="16">
        <v>0.45150000000000001</v>
      </c>
      <c r="AH87" s="17">
        <v>8.5000000000000006E-2</v>
      </c>
      <c r="AI87" s="17">
        <v>0.22409999999999999</v>
      </c>
      <c r="AJ87" s="17">
        <v>0.27939999999999998</v>
      </c>
      <c r="AK87" s="17">
        <v>0.27400000000000002</v>
      </c>
      <c r="AL87" s="17">
        <v>0.45150000000000001</v>
      </c>
    </row>
    <row r="88" spans="2:38" x14ac:dyDescent="0.25">
      <c r="B88" s="1">
        <v>1.111</v>
      </c>
      <c r="C88" s="1">
        <v>1.704</v>
      </c>
      <c r="D88" s="1">
        <v>0.86399999999999999</v>
      </c>
      <c r="E88" s="1">
        <v>0.28899999999999998</v>
      </c>
      <c r="F88" s="1">
        <v>0.746</v>
      </c>
      <c r="G88" s="1">
        <v>0.33</v>
      </c>
      <c r="H88" s="1">
        <v>0.376</v>
      </c>
      <c r="K88" s="13">
        <v>0.58520000000000005</v>
      </c>
      <c r="L88" s="13">
        <v>0.29149999999999998</v>
      </c>
      <c r="M88" s="13">
        <v>0.27779999999999999</v>
      </c>
      <c r="N88" s="13">
        <v>0.64049999999999996</v>
      </c>
      <c r="AA88" s="16">
        <v>0.58520000000000005</v>
      </c>
      <c r="AB88" s="16">
        <v>0.29149999999999998</v>
      </c>
      <c r="AC88" s="16">
        <v>7.9200000000000007E-2</v>
      </c>
      <c r="AD88" s="16">
        <v>0.53879999999999995</v>
      </c>
      <c r="AE88" s="16">
        <v>0.31819999999999998</v>
      </c>
      <c r="AH88" s="17">
        <v>0.58520000000000005</v>
      </c>
      <c r="AI88" s="17">
        <v>0.29149999999999998</v>
      </c>
      <c r="AJ88" s="17">
        <v>7.9200000000000007E-2</v>
      </c>
      <c r="AK88" s="17">
        <v>0.53879999999999995</v>
      </c>
      <c r="AL88" s="17">
        <v>0.31819999999999998</v>
      </c>
    </row>
    <row r="89" spans="2:38" x14ac:dyDescent="0.25">
      <c r="B89" s="1">
        <v>1.103</v>
      </c>
      <c r="C89" s="1">
        <v>1.42</v>
      </c>
      <c r="D89" s="1">
        <v>1.5549999999999999</v>
      </c>
      <c r="E89" s="1">
        <v>0.59599999999999997</v>
      </c>
      <c r="F89" s="1">
        <v>0.77800000000000002</v>
      </c>
      <c r="G89" s="1">
        <v>0.56200000000000006</v>
      </c>
      <c r="H89" s="1">
        <v>0.51400000000000001</v>
      </c>
      <c r="K89" s="13">
        <v>0.16850000000000001</v>
      </c>
      <c r="L89" s="13">
        <v>0.505</v>
      </c>
      <c r="M89" s="13">
        <v>0.48630000000000001</v>
      </c>
      <c r="N89" s="13">
        <v>0.86309999999999998</v>
      </c>
      <c r="AA89" s="16">
        <v>0.16850000000000001</v>
      </c>
      <c r="AB89" s="16">
        <v>0.505</v>
      </c>
      <c r="AC89" s="16">
        <v>0.33019999999999999</v>
      </c>
      <c r="AD89" s="16">
        <v>5.0799999999999998E-2</v>
      </c>
      <c r="AE89" s="16">
        <v>8.3299999999999999E-2</v>
      </c>
      <c r="AH89" s="17">
        <v>0.16850000000000001</v>
      </c>
      <c r="AI89" s="17">
        <v>0.505</v>
      </c>
      <c r="AJ89" s="17">
        <v>0.33019999999999999</v>
      </c>
      <c r="AK89" s="17">
        <v>5.0799999999999998E-2</v>
      </c>
      <c r="AL89" s="17">
        <v>8.3299999999999999E-2</v>
      </c>
    </row>
    <row r="90" spans="2:38" x14ac:dyDescent="0.25">
      <c r="B90" s="1">
        <v>0.88200000000000001</v>
      </c>
      <c r="C90" s="1">
        <v>0.88400000000000001</v>
      </c>
      <c r="D90" s="1">
        <v>0.71599999999999997</v>
      </c>
      <c r="E90" s="1">
        <v>1.0069999999999999</v>
      </c>
      <c r="F90" s="1">
        <v>0.74299999999999999</v>
      </c>
      <c r="G90" s="1">
        <v>0.20599999999999999</v>
      </c>
      <c r="H90" s="1">
        <v>0.41299999999999998</v>
      </c>
      <c r="K90" s="13">
        <v>0.51490000000000002</v>
      </c>
      <c r="L90" s="13">
        <v>0.36380000000000001</v>
      </c>
      <c r="M90" s="13">
        <v>0.12989999999999999</v>
      </c>
      <c r="N90" s="13">
        <v>0.61550000000000005</v>
      </c>
      <c r="AA90" s="16">
        <v>0.51490000000000002</v>
      </c>
      <c r="AB90" s="16">
        <v>0.36380000000000001</v>
      </c>
      <c r="AC90" s="16">
        <v>0.23050000000000001</v>
      </c>
      <c r="AD90" s="16">
        <v>0.51990000000000003</v>
      </c>
      <c r="AE90" s="16"/>
      <c r="AH90" s="17">
        <v>0.51490000000000002</v>
      </c>
      <c r="AI90" s="17">
        <v>0.36380000000000001</v>
      </c>
      <c r="AJ90" s="17">
        <v>0.23050000000000001</v>
      </c>
      <c r="AK90" s="17">
        <v>0.51990000000000003</v>
      </c>
      <c r="AL90" s="17"/>
    </row>
    <row r="91" spans="2:38" x14ac:dyDescent="0.25">
      <c r="B91" s="1">
        <v>1.6579999999999999</v>
      </c>
      <c r="C91" s="1">
        <v>1.1359999999999999</v>
      </c>
      <c r="D91" s="1">
        <v>0.98899999999999999</v>
      </c>
      <c r="E91" s="1">
        <v>0.67300000000000004</v>
      </c>
      <c r="F91" s="1">
        <v>0.41099999999999998</v>
      </c>
      <c r="G91" s="1">
        <v>0.70599999999999996</v>
      </c>
      <c r="H91" s="1">
        <v>0.61299999999999999</v>
      </c>
      <c r="K91" s="13">
        <v>0.37730000000000002</v>
      </c>
      <c r="L91" s="13">
        <v>0.3916</v>
      </c>
      <c r="M91" s="13">
        <v>0.39510000000000001</v>
      </c>
      <c r="N91" s="13">
        <v>0.80730000000000002</v>
      </c>
      <c r="AA91" s="16">
        <v>0.37730000000000002</v>
      </c>
      <c r="AB91" s="16">
        <v>0.3916</v>
      </c>
      <c r="AC91" s="16">
        <v>0.31369999999999998</v>
      </c>
      <c r="AD91" s="16">
        <v>0.1351</v>
      </c>
      <c r="AE91" s="16"/>
      <c r="AH91" s="17">
        <v>0.37730000000000002</v>
      </c>
      <c r="AI91" s="17">
        <v>0.3916</v>
      </c>
      <c r="AJ91" s="17">
        <v>0.31369999999999998</v>
      </c>
      <c r="AK91" s="17">
        <v>0.1351</v>
      </c>
      <c r="AL91" s="17"/>
    </row>
    <row r="92" spans="2:38" x14ac:dyDescent="0.25">
      <c r="B92" s="1">
        <v>2.1019999999999999</v>
      </c>
      <c r="C92" s="1">
        <v>0.68700000000000006</v>
      </c>
      <c r="D92" s="1">
        <v>1.1499999999999999</v>
      </c>
      <c r="E92" s="1">
        <v>0.84299999999999997</v>
      </c>
      <c r="F92" s="1">
        <v>0.38500000000000001</v>
      </c>
      <c r="G92" s="1">
        <v>0.51500000000000001</v>
      </c>
      <c r="H92" s="1">
        <v>0.439</v>
      </c>
      <c r="K92" s="13">
        <v>0.43759999999999999</v>
      </c>
      <c r="L92" s="13">
        <v>0.53839999999999999</v>
      </c>
      <c r="M92" s="13">
        <v>0.65459999999999996</v>
      </c>
      <c r="N92" s="13">
        <v>0.4153</v>
      </c>
      <c r="AA92" s="16">
        <v>0.43759999999999999</v>
      </c>
      <c r="AB92" s="16">
        <v>0.53839999999999999</v>
      </c>
      <c r="AC92" s="16">
        <v>0.41099999999999998</v>
      </c>
      <c r="AD92" s="16">
        <v>0.36409999999999998</v>
      </c>
      <c r="AE92" s="16"/>
      <c r="AH92" s="17">
        <v>0.43759999999999999</v>
      </c>
      <c r="AI92" s="17">
        <v>0.53839999999999999</v>
      </c>
      <c r="AJ92" s="17">
        <v>0.41099999999999998</v>
      </c>
      <c r="AK92" s="17">
        <v>0.36409999999999998</v>
      </c>
      <c r="AL92" s="17"/>
    </row>
    <row r="93" spans="2:38" x14ac:dyDescent="0.25">
      <c r="B93" s="1">
        <v>1.4890000000000001</v>
      </c>
      <c r="C93" s="1">
        <v>1.02</v>
      </c>
      <c r="D93" s="1">
        <v>1.0720000000000001</v>
      </c>
      <c r="E93" s="1">
        <v>0.53200000000000003</v>
      </c>
      <c r="F93" s="1">
        <v>1.659</v>
      </c>
      <c r="G93" s="1">
        <v>0.22600000000000001</v>
      </c>
      <c r="H93" s="1">
        <v>0.44800000000000001</v>
      </c>
      <c r="K93" s="13">
        <v>0.1043</v>
      </c>
      <c r="L93" s="13">
        <v>0.53500000000000003</v>
      </c>
      <c r="M93" s="13">
        <v>0.39</v>
      </c>
      <c r="N93" s="13">
        <v>0.43359999999999999</v>
      </c>
      <c r="AA93" s="16">
        <v>0.1043</v>
      </c>
      <c r="AB93" s="16">
        <v>0.53500000000000003</v>
      </c>
      <c r="AC93" s="16">
        <v>0.37390000000000001</v>
      </c>
      <c r="AD93" s="16">
        <v>9.9299999999999999E-2</v>
      </c>
      <c r="AE93" s="16"/>
      <c r="AH93" s="17">
        <v>0.1043</v>
      </c>
      <c r="AI93" s="17">
        <v>0.53500000000000003</v>
      </c>
      <c r="AJ93" s="17">
        <v>0.37390000000000001</v>
      </c>
      <c r="AK93" s="17">
        <v>9.9299999999999999E-2</v>
      </c>
      <c r="AL93" s="17"/>
    </row>
    <row r="94" spans="2:38" x14ac:dyDescent="0.25">
      <c r="B94" s="1">
        <v>3.1720000000000002</v>
      </c>
      <c r="C94" s="1">
        <v>0.89</v>
      </c>
      <c r="D94" s="1">
        <v>1.0960000000000001</v>
      </c>
      <c r="E94" s="1">
        <v>1.075</v>
      </c>
      <c r="F94" s="1">
        <v>0.59799999999999998</v>
      </c>
      <c r="G94" s="1">
        <v>0.41699999999999998</v>
      </c>
      <c r="H94" s="1">
        <v>0.27400000000000002</v>
      </c>
      <c r="K94" s="13">
        <v>0.28000000000000003</v>
      </c>
      <c r="L94" s="13">
        <v>0.60809999999999997</v>
      </c>
      <c r="M94" s="13">
        <v>0.35670000000000002</v>
      </c>
      <c r="N94" s="13">
        <v>0.22819999999999999</v>
      </c>
      <c r="AA94" s="16">
        <v>0.28000000000000003</v>
      </c>
      <c r="AB94" s="16">
        <v>0.60809999999999997</v>
      </c>
      <c r="AC94" s="16">
        <v>0.47310000000000002</v>
      </c>
      <c r="AD94" s="16">
        <v>0.57220000000000004</v>
      </c>
      <c r="AE94" s="16"/>
      <c r="AH94" s="17">
        <v>0.28000000000000003</v>
      </c>
      <c r="AI94" s="17">
        <v>0.60809999999999997</v>
      </c>
      <c r="AJ94" s="17">
        <v>0.47310000000000002</v>
      </c>
      <c r="AK94" s="17">
        <v>0.57220000000000004</v>
      </c>
      <c r="AL94" s="17"/>
    </row>
    <row r="95" spans="2:38" x14ac:dyDescent="0.25">
      <c r="B95" s="1">
        <v>1.4079999999999999</v>
      </c>
      <c r="C95" s="1">
        <v>1.474</v>
      </c>
      <c r="D95" s="1">
        <v>2.3050000000000002</v>
      </c>
      <c r="E95" s="1">
        <v>0.49099999999999999</v>
      </c>
      <c r="F95" s="1">
        <v>0.70599999999999996</v>
      </c>
      <c r="G95" s="1">
        <v>0.42599999999999999</v>
      </c>
      <c r="H95" s="1">
        <v>0.25600000000000001</v>
      </c>
      <c r="K95" s="13">
        <v>0.2873</v>
      </c>
      <c r="L95" s="13">
        <v>0.65969999999999995</v>
      </c>
      <c r="M95" s="13">
        <v>0.24970000000000001</v>
      </c>
      <c r="N95" s="13">
        <v>0.4471</v>
      </c>
      <c r="AA95" s="16">
        <v>0.2873</v>
      </c>
      <c r="AB95" s="16">
        <v>0.65969999999999995</v>
      </c>
      <c r="AC95" s="16">
        <v>0.28470000000000001</v>
      </c>
      <c r="AD95" s="16">
        <v>0.33389999999999997</v>
      </c>
      <c r="AE95" s="14"/>
      <c r="AH95" s="17">
        <v>0.2873</v>
      </c>
      <c r="AI95" s="17">
        <v>0.65969999999999995</v>
      </c>
      <c r="AJ95" s="17">
        <v>0.28470000000000001</v>
      </c>
      <c r="AK95" s="17">
        <v>0.33389999999999997</v>
      </c>
    </row>
    <row r="96" spans="2:38" x14ac:dyDescent="0.25">
      <c r="B96" s="1">
        <v>1.258</v>
      </c>
      <c r="C96" s="1">
        <v>1.2709999999999999</v>
      </c>
      <c r="D96" s="1">
        <v>1.093</v>
      </c>
      <c r="E96" s="1">
        <v>0.66800000000000004</v>
      </c>
      <c r="F96" s="1">
        <v>1.0149999999999999</v>
      </c>
      <c r="G96" s="1">
        <v>0.51200000000000001</v>
      </c>
      <c r="H96" s="1">
        <v>0.65100000000000002</v>
      </c>
      <c r="K96" s="13">
        <v>0.45650000000000002</v>
      </c>
      <c r="L96" s="13">
        <v>0.3478</v>
      </c>
      <c r="M96" s="13">
        <v>0.38940000000000002</v>
      </c>
      <c r="N96" s="13">
        <v>0.58919999999999995</v>
      </c>
      <c r="AA96" s="16">
        <v>0.45650000000000002</v>
      </c>
      <c r="AB96" s="16">
        <v>0.3478</v>
      </c>
      <c r="AC96" s="16">
        <v>0.30730000000000002</v>
      </c>
      <c r="AD96" s="16">
        <v>0.72729999999999995</v>
      </c>
      <c r="AE96" s="14"/>
      <c r="AH96" s="17">
        <v>0.45650000000000002</v>
      </c>
      <c r="AI96" s="17">
        <v>0.3478</v>
      </c>
      <c r="AJ96" s="17">
        <v>0.30730000000000002</v>
      </c>
      <c r="AK96" s="17">
        <v>0.72729999999999995</v>
      </c>
    </row>
    <row r="97" spans="2:37" x14ac:dyDescent="0.25">
      <c r="B97" s="1">
        <v>0.81599999999999995</v>
      </c>
      <c r="C97" s="1">
        <v>0.74299999999999999</v>
      </c>
      <c r="D97" s="1">
        <v>1.125</v>
      </c>
      <c r="E97" s="1">
        <v>0.45600000000000002</v>
      </c>
      <c r="F97" s="1">
        <v>0.501</v>
      </c>
      <c r="G97" s="1">
        <v>0.38700000000000001</v>
      </c>
      <c r="H97" s="1">
        <v>0.29799999999999999</v>
      </c>
      <c r="K97" s="13">
        <v>0.2447</v>
      </c>
      <c r="L97" s="13">
        <v>0.50239999999999996</v>
      </c>
      <c r="M97" s="13">
        <v>0.73550000000000004</v>
      </c>
      <c r="N97" s="13">
        <v>0.40139999999999998</v>
      </c>
      <c r="AA97" s="16">
        <v>0.2447</v>
      </c>
      <c r="AB97" s="16">
        <v>0.50239999999999996</v>
      </c>
      <c r="AC97" s="16">
        <v>0.24049999999999999</v>
      </c>
      <c r="AD97" s="16">
        <v>7.7100000000000002E-2</v>
      </c>
      <c r="AE97" s="14"/>
      <c r="AH97" s="17">
        <v>0.2447</v>
      </c>
      <c r="AI97" s="17">
        <v>0.50239999999999996</v>
      </c>
      <c r="AJ97" s="17">
        <v>0.24049999999999999</v>
      </c>
      <c r="AK97" s="17">
        <v>7.7100000000000002E-2</v>
      </c>
    </row>
    <row r="98" spans="2:37" x14ac:dyDescent="0.25">
      <c r="B98" s="1">
        <v>1.5409999999999999</v>
      </c>
      <c r="C98" s="1">
        <v>1.145</v>
      </c>
      <c r="D98" s="1">
        <v>1.1779999999999999</v>
      </c>
      <c r="E98" s="1">
        <v>0.51</v>
      </c>
      <c r="F98" s="1">
        <v>0.86199999999999999</v>
      </c>
      <c r="G98" s="1">
        <v>0.41</v>
      </c>
      <c r="H98" s="1">
        <v>0.67400000000000004</v>
      </c>
      <c r="K98" s="13">
        <v>0.48299999999999998</v>
      </c>
      <c r="L98" s="13">
        <v>0.3911</v>
      </c>
      <c r="M98" s="13">
        <v>0.42209999999999998</v>
      </c>
      <c r="N98" s="13">
        <v>0.15570000000000001</v>
      </c>
      <c r="AA98" s="16">
        <v>0.48299999999999998</v>
      </c>
      <c r="AB98" s="16">
        <v>0.3911</v>
      </c>
      <c r="AC98" s="16">
        <v>8.3199999999999996E-2</v>
      </c>
      <c r="AD98" s="16">
        <v>0.49630000000000002</v>
      </c>
      <c r="AE98" s="14"/>
      <c r="AH98" s="17">
        <v>0.48299999999999998</v>
      </c>
      <c r="AI98" s="17">
        <v>0.3911</v>
      </c>
      <c r="AJ98" s="17">
        <v>8.3199999999999996E-2</v>
      </c>
      <c r="AK98" s="17">
        <v>0.49630000000000002</v>
      </c>
    </row>
    <row r="99" spans="2:37" x14ac:dyDescent="0.25">
      <c r="B99" s="1">
        <v>1.2929999999999999</v>
      </c>
      <c r="C99" s="1">
        <v>1.5129999999999999</v>
      </c>
      <c r="D99" s="1">
        <v>1.048</v>
      </c>
      <c r="E99" s="1">
        <v>1.337</v>
      </c>
      <c r="F99" s="1">
        <v>0.75800000000000001</v>
      </c>
      <c r="G99" s="1">
        <v>0.55000000000000004</v>
      </c>
      <c r="H99" s="1">
        <v>0.78400000000000003</v>
      </c>
      <c r="K99" s="13">
        <v>0.42820000000000003</v>
      </c>
      <c r="L99" s="13">
        <v>0.44919999999999999</v>
      </c>
      <c r="M99" s="13">
        <v>0.17280000000000001</v>
      </c>
      <c r="N99" s="13">
        <v>0.77900000000000003</v>
      </c>
      <c r="AA99" s="16">
        <v>0.42820000000000003</v>
      </c>
      <c r="AB99" s="16">
        <v>0.44919999999999999</v>
      </c>
      <c r="AC99" s="16">
        <v>0.28199999999999997</v>
      </c>
      <c r="AD99" s="16">
        <v>0.1706</v>
      </c>
      <c r="AE99" s="14"/>
      <c r="AH99" s="17">
        <v>0.42820000000000003</v>
      </c>
      <c r="AI99" s="17">
        <v>0.44919999999999999</v>
      </c>
      <c r="AJ99" s="17">
        <v>0.28199999999999997</v>
      </c>
      <c r="AK99" s="17">
        <v>0.1706</v>
      </c>
    </row>
    <row r="100" spans="2:37" x14ac:dyDescent="0.25">
      <c r="B100" s="1">
        <v>1.581</v>
      </c>
      <c r="C100" s="1">
        <v>1.355</v>
      </c>
      <c r="D100" s="1">
        <v>1.0780000000000001</v>
      </c>
      <c r="E100" s="1">
        <v>0.66700000000000004</v>
      </c>
      <c r="F100" s="1">
        <v>0.45200000000000001</v>
      </c>
      <c r="G100" s="1">
        <v>0.498</v>
      </c>
      <c r="H100" s="1">
        <v>0.46800000000000003</v>
      </c>
      <c r="K100" s="13">
        <v>0.12970000000000001</v>
      </c>
      <c r="L100" s="13">
        <v>0.2591</v>
      </c>
      <c r="M100" s="13">
        <v>0.3982</v>
      </c>
      <c r="N100" s="13">
        <v>7.7899999999999997E-2</v>
      </c>
      <c r="AA100" s="16">
        <v>0.12970000000000001</v>
      </c>
      <c r="AB100" s="16">
        <v>0.2591</v>
      </c>
      <c r="AC100" s="16">
        <v>0.28089999999999998</v>
      </c>
      <c r="AD100" s="16">
        <v>0.41520000000000001</v>
      </c>
      <c r="AE100" s="14"/>
      <c r="AH100" s="17">
        <v>0.12970000000000001</v>
      </c>
      <c r="AI100" s="17">
        <v>0.2591</v>
      </c>
      <c r="AJ100" s="17">
        <v>0.28089999999999998</v>
      </c>
      <c r="AK100" s="17">
        <v>0.41520000000000001</v>
      </c>
    </row>
    <row r="101" spans="2:37" x14ac:dyDescent="0.25">
      <c r="B101" s="1">
        <v>1.67</v>
      </c>
      <c r="C101" s="1">
        <v>1.0429999999999999</v>
      </c>
      <c r="D101" s="1">
        <v>0.70399999999999996</v>
      </c>
      <c r="E101" s="1">
        <v>1.1160000000000001</v>
      </c>
      <c r="F101" s="1">
        <v>0.91</v>
      </c>
      <c r="G101" s="1">
        <v>0.51700000000000002</v>
      </c>
      <c r="H101" s="1">
        <v>0.66200000000000003</v>
      </c>
      <c r="K101" s="13">
        <v>0.13120000000000001</v>
      </c>
      <c r="L101" s="13">
        <v>0.61870000000000003</v>
      </c>
      <c r="M101" s="13">
        <v>0.2437</v>
      </c>
      <c r="N101" s="13">
        <v>0.53639999999999999</v>
      </c>
      <c r="AA101" s="16">
        <v>0.13120000000000001</v>
      </c>
      <c r="AB101" s="16">
        <v>0.61870000000000003</v>
      </c>
      <c r="AC101" s="16">
        <v>0.34960000000000002</v>
      </c>
      <c r="AD101" s="16">
        <v>0.55249999999999999</v>
      </c>
      <c r="AE101" s="14"/>
      <c r="AH101" s="17">
        <v>0.13120000000000001</v>
      </c>
      <c r="AI101" s="17">
        <v>0.61870000000000003</v>
      </c>
      <c r="AJ101" s="17">
        <v>0.34960000000000002</v>
      </c>
      <c r="AK101" s="17">
        <v>0.55249999999999999</v>
      </c>
    </row>
    <row r="102" spans="2:37" x14ac:dyDescent="0.25">
      <c r="B102" s="1">
        <v>1.361</v>
      </c>
      <c r="C102" s="1">
        <v>1.23</v>
      </c>
      <c r="D102" s="1">
        <v>0.78500000000000003</v>
      </c>
      <c r="E102" s="1">
        <v>0.48699999999999999</v>
      </c>
      <c r="F102" s="1">
        <v>0.57599999999999996</v>
      </c>
      <c r="G102" s="1">
        <v>0.84899999999999998</v>
      </c>
      <c r="H102" s="1">
        <v>0.68300000000000005</v>
      </c>
      <c r="K102" s="13">
        <v>0.1055</v>
      </c>
      <c r="L102" s="13">
        <v>0.38579999999999998</v>
      </c>
      <c r="M102" s="13">
        <v>0.49399999999999999</v>
      </c>
      <c r="N102" s="13">
        <v>0.44350000000000001</v>
      </c>
      <c r="AA102" s="16">
        <v>0.1055</v>
      </c>
      <c r="AB102" s="16">
        <v>0.38579999999999998</v>
      </c>
      <c r="AC102" s="16">
        <v>0.36349999999999999</v>
      </c>
      <c r="AD102" s="16">
        <v>0.1522</v>
      </c>
      <c r="AE102" s="14"/>
      <c r="AH102" s="17">
        <v>0.1055</v>
      </c>
      <c r="AI102" s="17">
        <v>0.38579999999999998</v>
      </c>
      <c r="AJ102" s="17">
        <v>0.36349999999999999</v>
      </c>
      <c r="AK102" s="17">
        <v>0.1522</v>
      </c>
    </row>
    <row r="103" spans="2:37" x14ac:dyDescent="0.25">
      <c r="B103" s="1">
        <v>1.4830000000000001</v>
      </c>
      <c r="C103" s="1">
        <v>1.2589999999999999</v>
      </c>
      <c r="D103" s="1">
        <v>0.89400000000000002</v>
      </c>
      <c r="E103" s="1">
        <v>0.90700000000000003</v>
      </c>
      <c r="F103" s="1">
        <v>0.73799999999999999</v>
      </c>
      <c r="G103" s="1">
        <v>0.39100000000000001</v>
      </c>
      <c r="H103" s="1">
        <v>0.48699999999999999</v>
      </c>
      <c r="K103" s="13">
        <v>0.1595</v>
      </c>
      <c r="L103" s="13">
        <v>0.186</v>
      </c>
      <c r="M103" s="13">
        <v>0.56620000000000004</v>
      </c>
      <c r="N103" s="13">
        <v>0.70289999999999997</v>
      </c>
      <c r="AA103" s="16">
        <v>0.1595</v>
      </c>
      <c r="AB103" s="16">
        <v>0.186</v>
      </c>
      <c r="AC103" s="16">
        <v>0.2636</v>
      </c>
      <c r="AD103" s="16">
        <v>0.2361</v>
      </c>
      <c r="AE103" s="14"/>
      <c r="AH103" s="17">
        <v>0.1595</v>
      </c>
      <c r="AI103" s="17">
        <v>0.186</v>
      </c>
      <c r="AJ103" s="17">
        <v>0.2636</v>
      </c>
      <c r="AK103" s="17">
        <v>0.2361</v>
      </c>
    </row>
    <row r="104" spans="2:37" x14ac:dyDescent="0.25">
      <c r="B104" s="1">
        <v>2.2069999999999999</v>
      </c>
      <c r="C104" s="1">
        <v>1.0840000000000001</v>
      </c>
      <c r="D104" s="1">
        <v>1.3779999999999999</v>
      </c>
      <c r="E104" s="1">
        <v>0.38200000000000001</v>
      </c>
      <c r="F104" s="1">
        <v>0.82299999999999995</v>
      </c>
      <c r="G104" s="1">
        <v>0.31</v>
      </c>
      <c r="H104" s="1">
        <v>0.376</v>
      </c>
      <c r="K104" s="13">
        <v>0.38179999999999997</v>
      </c>
      <c r="L104" s="13">
        <v>0.5968</v>
      </c>
      <c r="M104" s="13">
        <v>0.59030000000000005</v>
      </c>
      <c r="N104" s="13">
        <v>0.67149999999999999</v>
      </c>
      <c r="AA104" s="16">
        <v>0.38179999999999997</v>
      </c>
      <c r="AB104" s="16">
        <v>0.5968</v>
      </c>
      <c r="AC104" s="16">
        <v>0.24629999999999999</v>
      </c>
      <c r="AD104" s="16">
        <v>8.2100000000000006E-2</v>
      </c>
      <c r="AE104" s="14"/>
      <c r="AH104" s="17">
        <v>0.38179999999999997</v>
      </c>
      <c r="AI104" s="17">
        <v>0.5968</v>
      </c>
      <c r="AJ104" s="17">
        <v>0.24629999999999999</v>
      </c>
      <c r="AK104" s="17">
        <v>8.2100000000000006E-2</v>
      </c>
    </row>
    <row r="105" spans="2:37" x14ac:dyDescent="0.25">
      <c r="B105" s="1">
        <v>1.252</v>
      </c>
      <c r="C105" s="1">
        <v>1.2989999999999999</v>
      </c>
      <c r="D105" s="1">
        <v>0.41799999999999998</v>
      </c>
      <c r="E105" s="1">
        <v>0.94</v>
      </c>
      <c r="F105" s="1">
        <v>0.65400000000000003</v>
      </c>
      <c r="G105" s="1">
        <v>0.89600000000000002</v>
      </c>
      <c r="H105" s="1">
        <v>0.21099999999999999</v>
      </c>
      <c r="K105" s="13">
        <v>0.51839999999999997</v>
      </c>
      <c r="L105" s="13">
        <v>0.72089999999999999</v>
      </c>
      <c r="M105" s="13">
        <v>0.15970000000000001</v>
      </c>
      <c r="N105" s="13">
        <v>0.20300000000000001</v>
      </c>
      <c r="AA105" s="16">
        <v>0.51839999999999997</v>
      </c>
      <c r="AB105" s="16">
        <v>0.72089999999999999</v>
      </c>
      <c r="AC105" s="16">
        <v>0.3044</v>
      </c>
      <c r="AD105" s="16">
        <v>0.3155</v>
      </c>
      <c r="AE105" s="14"/>
      <c r="AH105" s="17">
        <v>0.51839999999999997</v>
      </c>
      <c r="AI105" s="17">
        <v>0.72089999999999999</v>
      </c>
      <c r="AJ105" s="17">
        <v>0.3044</v>
      </c>
      <c r="AK105" s="17">
        <v>0.3155</v>
      </c>
    </row>
    <row r="106" spans="2:37" x14ac:dyDescent="0.25">
      <c r="B106" s="1">
        <v>1.1200000000000001</v>
      </c>
      <c r="C106" s="1">
        <v>1.0740000000000001</v>
      </c>
      <c r="D106" s="1">
        <v>1.3320000000000001</v>
      </c>
      <c r="E106" s="1">
        <v>0.67100000000000004</v>
      </c>
      <c r="F106" s="1">
        <v>0.35799999999999998</v>
      </c>
      <c r="G106" s="1">
        <v>0.216</v>
      </c>
      <c r="H106" s="1">
        <v>0.442</v>
      </c>
      <c r="K106" s="13">
        <v>0.25240000000000001</v>
      </c>
      <c r="L106" s="13">
        <v>0.32029999999999997</v>
      </c>
      <c r="M106" s="13">
        <v>0.1154</v>
      </c>
      <c r="N106" s="13">
        <v>0.32450000000000001</v>
      </c>
      <c r="AA106" s="16">
        <v>0.25240000000000001</v>
      </c>
      <c r="AB106" s="16">
        <v>0.32029999999999997</v>
      </c>
      <c r="AC106" s="16">
        <v>0.61629999999999996</v>
      </c>
      <c r="AD106" s="16">
        <v>0.22639999999999999</v>
      </c>
      <c r="AE106" s="14"/>
      <c r="AH106" s="17">
        <v>0.25240000000000001</v>
      </c>
      <c r="AI106" s="17">
        <v>0.32029999999999997</v>
      </c>
      <c r="AJ106" s="17">
        <v>0.61629999999999996</v>
      </c>
      <c r="AK106" s="17">
        <v>0.22639999999999999</v>
      </c>
    </row>
    <row r="107" spans="2:37" x14ac:dyDescent="0.25">
      <c r="B107" s="1">
        <v>1.704</v>
      </c>
      <c r="C107" s="1">
        <v>0.81599999999999995</v>
      </c>
      <c r="D107" s="1">
        <v>1.2010000000000001</v>
      </c>
      <c r="E107" s="1">
        <v>0.85</v>
      </c>
      <c r="F107" s="1">
        <v>0.93100000000000005</v>
      </c>
      <c r="G107" s="1">
        <v>0.28499999999999998</v>
      </c>
      <c r="H107" s="1">
        <v>0.34399999999999997</v>
      </c>
      <c r="K107" s="13">
        <v>0.1409</v>
      </c>
      <c r="L107" s="13">
        <v>0.47660000000000002</v>
      </c>
      <c r="M107" s="13">
        <v>0.71750000000000003</v>
      </c>
      <c r="N107" s="13">
        <v>0.1153</v>
      </c>
      <c r="AA107" s="16">
        <v>0.1409</v>
      </c>
      <c r="AB107" s="16">
        <v>0.47660000000000002</v>
      </c>
      <c r="AC107" s="16">
        <v>0.42770000000000002</v>
      </c>
      <c r="AD107" s="16">
        <v>0.31590000000000001</v>
      </c>
      <c r="AE107" s="14"/>
      <c r="AH107" s="17">
        <v>0.1409</v>
      </c>
      <c r="AI107" s="17">
        <v>0.47660000000000002</v>
      </c>
      <c r="AJ107" s="17">
        <v>0.42770000000000002</v>
      </c>
      <c r="AK107" s="17">
        <v>0.31590000000000001</v>
      </c>
    </row>
    <row r="108" spans="2:37" x14ac:dyDescent="0.25">
      <c r="B108" s="1">
        <v>1.4990000000000001</v>
      </c>
      <c r="C108" s="1">
        <v>0.84299999999999997</v>
      </c>
      <c r="D108" s="1">
        <v>0.81899999999999995</v>
      </c>
      <c r="E108" s="1">
        <v>0.34100000000000003</v>
      </c>
      <c r="F108" s="1">
        <v>0.73099999999999998</v>
      </c>
      <c r="G108" s="1">
        <v>0.50800000000000001</v>
      </c>
      <c r="H108" s="1">
        <v>0.56599999999999995</v>
      </c>
      <c r="K108" s="13">
        <v>0.18049999999999999</v>
      </c>
      <c r="L108" s="13">
        <v>0.64339999999999997</v>
      </c>
      <c r="M108" s="13">
        <v>7.5300000000000006E-2</v>
      </c>
      <c r="N108" s="13">
        <v>0.79900000000000004</v>
      </c>
      <c r="AA108" s="16">
        <v>0.18049999999999999</v>
      </c>
      <c r="AB108" s="16">
        <v>0.64339999999999997</v>
      </c>
      <c r="AC108" s="16">
        <v>0.3987</v>
      </c>
      <c r="AD108" s="16">
        <v>0.1721</v>
      </c>
      <c r="AE108" s="14"/>
      <c r="AH108" s="17">
        <v>0.18049999999999999</v>
      </c>
      <c r="AI108" s="17">
        <v>0.64339999999999997</v>
      </c>
      <c r="AJ108" s="17">
        <v>0.3987</v>
      </c>
      <c r="AK108" s="17">
        <v>0.1721</v>
      </c>
    </row>
    <row r="109" spans="2:37" x14ac:dyDescent="0.25">
      <c r="B109" s="1">
        <v>1.7270000000000001</v>
      </c>
      <c r="C109" s="1">
        <v>0.755</v>
      </c>
      <c r="D109" s="1">
        <v>2.0190000000000001</v>
      </c>
      <c r="E109" s="1">
        <v>0.59699999999999998</v>
      </c>
      <c r="F109" s="1">
        <v>0.60099999999999998</v>
      </c>
      <c r="G109" s="1">
        <v>0.46100000000000002</v>
      </c>
      <c r="H109" s="1">
        <v>0.877</v>
      </c>
      <c r="K109" s="13">
        <v>0.36980000000000002</v>
      </c>
      <c r="L109" s="13">
        <v>0.49680000000000002</v>
      </c>
      <c r="M109" s="13">
        <v>0.54669999999999996</v>
      </c>
      <c r="N109" s="13">
        <v>0.2472</v>
      </c>
      <c r="AA109" s="16">
        <v>0.36980000000000002</v>
      </c>
      <c r="AB109" s="16">
        <v>0.49680000000000002</v>
      </c>
      <c r="AC109" s="16">
        <v>0.222</v>
      </c>
      <c r="AD109" s="16">
        <v>0.32190000000000002</v>
      </c>
      <c r="AE109" s="14"/>
      <c r="AH109" s="17">
        <v>0.36980000000000002</v>
      </c>
      <c r="AI109" s="17">
        <v>0.49680000000000002</v>
      </c>
      <c r="AJ109" s="17">
        <v>0.222</v>
      </c>
      <c r="AK109" s="17">
        <v>0.32190000000000002</v>
      </c>
    </row>
    <row r="110" spans="2:37" x14ac:dyDescent="0.25">
      <c r="B110" s="1">
        <v>0.94899999999999995</v>
      </c>
      <c r="C110" s="1">
        <v>0.91300000000000003</v>
      </c>
      <c r="D110" s="1">
        <v>1.643</v>
      </c>
      <c r="E110" s="1">
        <v>0.67400000000000004</v>
      </c>
      <c r="F110" s="1">
        <v>0.76800000000000002</v>
      </c>
      <c r="G110" s="1">
        <v>0.82099999999999995</v>
      </c>
      <c r="H110" s="1">
        <v>0.97899999999999998</v>
      </c>
      <c r="K110" s="13">
        <v>0.42049999999999998</v>
      </c>
      <c r="L110" s="13">
        <v>0.20169999999999999</v>
      </c>
      <c r="M110" s="13">
        <v>0.64059999999999995</v>
      </c>
      <c r="N110" s="13">
        <v>0.58909999999999996</v>
      </c>
      <c r="AA110" s="16">
        <v>0.42049999999999998</v>
      </c>
      <c r="AB110" s="16">
        <v>0.20169999999999999</v>
      </c>
      <c r="AC110" s="16">
        <v>0.46289999999999998</v>
      </c>
      <c r="AD110" s="16">
        <v>0.35170000000000001</v>
      </c>
      <c r="AE110" s="14"/>
      <c r="AH110" s="17">
        <v>0.42049999999999998</v>
      </c>
      <c r="AI110" s="17">
        <v>0.20169999999999999</v>
      </c>
      <c r="AJ110" s="17">
        <v>0.46289999999999998</v>
      </c>
      <c r="AK110" s="17">
        <v>0.35170000000000001</v>
      </c>
    </row>
    <row r="111" spans="2:37" x14ac:dyDescent="0.25">
      <c r="B111" s="1">
        <v>1.5369999999999999</v>
      </c>
      <c r="C111" s="1">
        <v>0.81299999999999994</v>
      </c>
      <c r="D111" s="1">
        <v>1.446</v>
      </c>
      <c r="E111" s="1">
        <v>0.73299999999999998</v>
      </c>
      <c r="F111" s="1">
        <v>0.41699999999999998</v>
      </c>
      <c r="G111" s="1">
        <v>0.76400000000000001</v>
      </c>
      <c r="H111" s="1">
        <v>0.32200000000000001</v>
      </c>
      <c r="K111" s="13">
        <v>0.40670000000000001</v>
      </c>
      <c r="L111" s="13">
        <v>0.74299999999999999</v>
      </c>
      <c r="M111" s="13">
        <v>0.37369999999999998</v>
      </c>
      <c r="N111" s="13">
        <v>0.29389999999999999</v>
      </c>
      <c r="AA111" s="16">
        <v>0.40670000000000001</v>
      </c>
      <c r="AB111" s="16">
        <v>0.74299999999999999</v>
      </c>
      <c r="AC111" s="16">
        <v>0.29459999999999997</v>
      </c>
      <c r="AD111" s="16">
        <v>0.6069</v>
      </c>
      <c r="AE111" s="14"/>
      <c r="AH111" s="17">
        <v>0.40670000000000001</v>
      </c>
      <c r="AI111" s="17">
        <v>0.74299999999999999</v>
      </c>
      <c r="AJ111" s="17">
        <v>0.29459999999999997</v>
      </c>
      <c r="AK111" s="17">
        <v>0.6069</v>
      </c>
    </row>
    <row r="112" spans="2:37" x14ac:dyDescent="0.25">
      <c r="B112" s="1">
        <v>1.5369999999999999</v>
      </c>
      <c r="C112" s="1">
        <v>1.1970000000000001</v>
      </c>
      <c r="D112" s="1">
        <v>0.82399999999999995</v>
      </c>
      <c r="E112" s="1">
        <v>0.42699999999999999</v>
      </c>
      <c r="F112" s="1">
        <v>0.28999999999999998</v>
      </c>
      <c r="G112" s="1">
        <v>0.60299999999999998</v>
      </c>
      <c r="H112" s="1">
        <v>0.61599999999999999</v>
      </c>
      <c r="K112" s="13">
        <v>0.223</v>
      </c>
      <c r="L112" s="13">
        <v>0.65280000000000005</v>
      </c>
      <c r="M112" s="13">
        <v>0.16930000000000001</v>
      </c>
      <c r="N112" s="13">
        <v>0.81659999999999999</v>
      </c>
      <c r="AA112" s="16">
        <v>0.223</v>
      </c>
      <c r="AB112" s="16">
        <v>0.65280000000000005</v>
      </c>
      <c r="AC112" s="16">
        <v>0.22539999999999999</v>
      </c>
      <c r="AD112" s="16">
        <v>0.34470000000000001</v>
      </c>
      <c r="AE112" s="14"/>
      <c r="AH112" s="17">
        <v>0.223</v>
      </c>
      <c r="AI112" s="17">
        <v>0.65280000000000005</v>
      </c>
      <c r="AJ112" s="17">
        <v>0.22539999999999999</v>
      </c>
      <c r="AK112" s="17">
        <v>0.34470000000000001</v>
      </c>
    </row>
    <row r="113" spans="2:37" x14ac:dyDescent="0.25">
      <c r="B113" s="1">
        <v>1.7450000000000001</v>
      </c>
      <c r="C113" s="1">
        <v>2.0350000000000001</v>
      </c>
      <c r="D113" s="1">
        <v>1.37</v>
      </c>
      <c r="E113" s="1">
        <v>0.50900000000000001</v>
      </c>
      <c r="F113" s="1">
        <v>0.41899999999999998</v>
      </c>
      <c r="G113" s="1">
        <v>0.71</v>
      </c>
      <c r="H113" s="1">
        <v>0.8</v>
      </c>
      <c r="K113" s="13">
        <v>0.12509999999999999</v>
      </c>
      <c r="L113" s="13">
        <v>0.49780000000000002</v>
      </c>
      <c r="M113" s="13">
        <v>0.82030000000000003</v>
      </c>
      <c r="N113" s="13">
        <v>0.66149999999999998</v>
      </c>
      <c r="AA113" s="16">
        <v>0.12509999999999999</v>
      </c>
      <c r="AB113" s="16">
        <v>0.49780000000000002</v>
      </c>
      <c r="AC113" s="16">
        <v>0.29270000000000002</v>
      </c>
      <c r="AD113" s="16">
        <v>0.39050000000000001</v>
      </c>
      <c r="AE113" s="14"/>
      <c r="AH113" s="17">
        <v>0.12509999999999999</v>
      </c>
      <c r="AI113" s="17">
        <v>0.49780000000000002</v>
      </c>
      <c r="AJ113" s="17">
        <v>0.29270000000000002</v>
      </c>
      <c r="AK113" s="17">
        <v>0.39050000000000001</v>
      </c>
    </row>
    <row r="114" spans="2:37" x14ac:dyDescent="0.25">
      <c r="B114" s="1">
        <v>1.4279999999999999</v>
      </c>
      <c r="C114" s="1">
        <v>1.6659999999999999</v>
      </c>
      <c r="D114" s="1">
        <v>1.359</v>
      </c>
      <c r="E114" s="1">
        <v>0.56399999999999995</v>
      </c>
      <c r="F114" s="1">
        <v>0.68899999999999995</v>
      </c>
      <c r="G114" s="1">
        <v>0.30499999999999999</v>
      </c>
      <c r="H114" s="1">
        <v>0.6</v>
      </c>
      <c r="K114" s="13">
        <v>0.2356</v>
      </c>
      <c r="L114" s="13">
        <v>0.31590000000000001</v>
      </c>
      <c r="M114" s="13">
        <v>0.54820000000000002</v>
      </c>
      <c r="N114" s="13">
        <v>0.46589999999999998</v>
      </c>
      <c r="AA114" s="16">
        <v>0.2356</v>
      </c>
      <c r="AB114" s="16">
        <v>0.31590000000000001</v>
      </c>
      <c r="AC114" s="16">
        <v>0.32740000000000002</v>
      </c>
      <c r="AD114" s="16">
        <v>0.48070000000000002</v>
      </c>
      <c r="AE114" s="14"/>
      <c r="AH114" s="17">
        <v>0.2356</v>
      </c>
      <c r="AI114" s="17">
        <v>0.31590000000000001</v>
      </c>
      <c r="AJ114" s="17">
        <v>0.32740000000000002</v>
      </c>
      <c r="AK114" s="17">
        <v>0.48070000000000002</v>
      </c>
    </row>
    <row r="115" spans="2:37" x14ac:dyDescent="0.25">
      <c r="B115" s="1">
        <v>1.881</v>
      </c>
      <c r="C115" s="1">
        <v>1.462</v>
      </c>
      <c r="D115" s="1">
        <v>0.86199999999999999</v>
      </c>
      <c r="E115" s="1">
        <v>0.63600000000000001</v>
      </c>
      <c r="F115" s="1">
        <v>0.443</v>
      </c>
      <c r="G115" s="1">
        <v>0.78600000000000003</v>
      </c>
      <c r="H115" s="1">
        <v>0.81699999999999995</v>
      </c>
      <c r="K115" s="13">
        <v>0.12909999999999999</v>
      </c>
      <c r="L115" s="13">
        <v>0.41460000000000002</v>
      </c>
      <c r="M115" s="13">
        <v>0.62260000000000004</v>
      </c>
      <c r="N115" s="13">
        <v>0.34449999999999997</v>
      </c>
      <c r="AA115" s="16">
        <v>0.12909999999999999</v>
      </c>
      <c r="AB115" s="16">
        <v>0.41460000000000002</v>
      </c>
      <c r="AC115" s="16">
        <v>0.27289999999999998</v>
      </c>
      <c r="AD115" s="16">
        <v>0.28820000000000001</v>
      </c>
      <c r="AE115" s="14"/>
      <c r="AH115" s="17">
        <v>0.12909999999999999</v>
      </c>
      <c r="AI115" s="17">
        <v>0.41460000000000002</v>
      </c>
      <c r="AJ115" s="17">
        <v>0.27289999999999998</v>
      </c>
      <c r="AK115" s="17">
        <v>0.28820000000000001</v>
      </c>
    </row>
    <row r="116" spans="2:37" x14ac:dyDescent="0.25">
      <c r="B116" s="1">
        <v>1.0940000000000001</v>
      </c>
      <c r="C116" s="1">
        <v>1.105</v>
      </c>
      <c r="D116" s="1">
        <v>0.63900000000000001</v>
      </c>
      <c r="E116" s="1">
        <v>0.68700000000000006</v>
      </c>
      <c r="F116" s="1">
        <v>0.46300000000000002</v>
      </c>
      <c r="G116" s="1">
        <v>0.27300000000000002</v>
      </c>
      <c r="H116" s="1">
        <v>0.52500000000000002</v>
      </c>
      <c r="K116" s="13">
        <v>0.30320000000000003</v>
      </c>
      <c r="L116" s="13">
        <v>0.50019999999999998</v>
      </c>
      <c r="M116" s="13">
        <v>0.4491</v>
      </c>
      <c r="N116" s="13">
        <v>0.17130000000000001</v>
      </c>
      <c r="AA116" s="16">
        <v>0.30320000000000003</v>
      </c>
      <c r="AB116" s="16">
        <v>0.50019999999999998</v>
      </c>
      <c r="AC116" s="16">
        <v>0.70189999999999997</v>
      </c>
      <c r="AD116" s="16">
        <v>0.28289999999999998</v>
      </c>
      <c r="AE116" s="14"/>
      <c r="AH116" s="17">
        <v>0.30320000000000003</v>
      </c>
      <c r="AI116" s="17">
        <v>0.50019999999999998</v>
      </c>
      <c r="AJ116" s="17">
        <v>0.70189999999999997</v>
      </c>
      <c r="AK116" s="17">
        <v>0.28289999999999998</v>
      </c>
    </row>
    <row r="117" spans="2:37" x14ac:dyDescent="0.25">
      <c r="B117" s="1">
        <v>1.357</v>
      </c>
      <c r="C117" s="1">
        <v>0.40200000000000002</v>
      </c>
      <c r="D117" s="1">
        <v>0.96899999999999997</v>
      </c>
      <c r="E117" s="1">
        <v>0.752</v>
      </c>
      <c r="F117" s="1">
        <v>0.28699999999999998</v>
      </c>
      <c r="G117" s="1">
        <v>0.69799999999999995</v>
      </c>
      <c r="H117" s="1">
        <v>0.48599999999999999</v>
      </c>
      <c r="K117" s="13">
        <v>0.2606</v>
      </c>
      <c r="L117" s="13">
        <v>0.65129999999999999</v>
      </c>
      <c r="M117" s="13">
        <v>0.61819999999999997</v>
      </c>
      <c r="N117" s="13">
        <v>0.30409999999999998</v>
      </c>
      <c r="AA117" s="16">
        <v>0.2606</v>
      </c>
      <c r="AB117" s="16">
        <v>0.65129999999999999</v>
      </c>
      <c r="AC117" s="16">
        <v>5.8599999999999999E-2</v>
      </c>
      <c r="AD117" s="16">
        <v>4.3200000000000002E-2</v>
      </c>
      <c r="AE117" s="14"/>
      <c r="AH117" s="17">
        <v>0.2606</v>
      </c>
      <c r="AI117" s="17">
        <v>0.65129999999999999</v>
      </c>
      <c r="AJ117" s="17">
        <v>5.8599999999999999E-2</v>
      </c>
      <c r="AK117" s="17">
        <v>4.3200000000000002E-2</v>
      </c>
    </row>
    <row r="118" spans="2:37" x14ac:dyDescent="0.25">
      <c r="B118" s="1">
        <v>1.042</v>
      </c>
      <c r="C118" s="1">
        <v>0.53300000000000003</v>
      </c>
      <c r="D118" s="1">
        <v>1.1359999999999999</v>
      </c>
      <c r="E118" s="1">
        <v>0.33900000000000002</v>
      </c>
      <c r="F118" s="1">
        <v>0.32200000000000001</v>
      </c>
      <c r="G118" s="1">
        <v>0.67900000000000005</v>
      </c>
      <c r="H118" s="1">
        <v>0.32800000000000001</v>
      </c>
      <c r="K118" s="13">
        <v>0.31909999999999999</v>
      </c>
      <c r="L118" s="13">
        <v>0.62490000000000001</v>
      </c>
      <c r="M118" s="13">
        <v>0.37030000000000002</v>
      </c>
      <c r="N118" s="13">
        <v>0.6744</v>
      </c>
      <c r="AA118" s="16">
        <v>0.31909999999999999</v>
      </c>
      <c r="AB118" s="16">
        <v>0.62490000000000001</v>
      </c>
      <c r="AC118" s="16">
        <v>0.50209999999999999</v>
      </c>
      <c r="AD118" s="16">
        <v>0.63919999999999999</v>
      </c>
      <c r="AE118" s="14"/>
      <c r="AH118" s="17">
        <v>0.31909999999999999</v>
      </c>
      <c r="AI118" s="17">
        <v>0.62490000000000001</v>
      </c>
      <c r="AJ118" s="17">
        <v>0.50209999999999999</v>
      </c>
      <c r="AK118" s="17">
        <v>0.63919999999999999</v>
      </c>
    </row>
    <row r="119" spans="2:37" x14ac:dyDescent="0.25">
      <c r="B119" s="1">
        <v>1.371</v>
      </c>
      <c r="C119" s="1">
        <v>1.016</v>
      </c>
      <c r="D119" s="1">
        <v>1.595</v>
      </c>
      <c r="E119" s="1">
        <v>0.371</v>
      </c>
      <c r="F119" s="1">
        <v>0.223</v>
      </c>
      <c r="G119" s="1">
        <v>0.504</v>
      </c>
      <c r="H119" s="1">
        <v>0.41899999999999998</v>
      </c>
      <c r="K119" s="13">
        <v>0.37290000000000001</v>
      </c>
      <c r="L119" s="13">
        <v>0.42499999999999999</v>
      </c>
      <c r="M119" s="13">
        <v>0.79849999999999999</v>
      </c>
      <c r="N119" s="13">
        <v>0.4249</v>
      </c>
      <c r="AA119" s="16">
        <v>0.37290000000000001</v>
      </c>
      <c r="AB119" s="16">
        <v>0.42499999999999999</v>
      </c>
      <c r="AC119" s="16">
        <v>0.45379999999999998</v>
      </c>
      <c r="AD119" s="16">
        <v>0.23169999999999999</v>
      </c>
      <c r="AE119" s="14"/>
      <c r="AH119" s="17">
        <v>0.37290000000000001</v>
      </c>
      <c r="AI119" s="17">
        <v>0.42499999999999999</v>
      </c>
      <c r="AJ119" s="17">
        <v>0.45379999999999998</v>
      </c>
      <c r="AK119" s="17">
        <v>0.23169999999999999</v>
      </c>
    </row>
    <row r="120" spans="2:37" x14ac:dyDescent="0.25">
      <c r="B120" s="1">
        <v>1.1819999999999999</v>
      </c>
      <c r="C120" s="1">
        <v>0.95699999999999996</v>
      </c>
      <c r="D120" s="1">
        <v>1.2410000000000001</v>
      </c>
      <c r="E120" s="1">
        <v>0.54700000000000004</v>
      </c>
      <c r="F120" s="1">
        <v>0.32700000000000001</v>
      </c>
      <c r="G120" s="1">
        <v>0.25600000000000001</v>
      </c>
      <c r="H120" s="1">
        <v>0.33500000000000002</v>
      </c>
      <c r="K120" s="13">
        <v>0.32490000000000002</v>
      </c>
      <c r="L120" s="13">
        <v>0.3301</v>
      </c>
      <c r="M120" s="13">
        <v>0.58389999999999997</v>
      </c>
      <c r="N120" s="13">
        <v>0.37880000000000003</v>
      </c>
      <c r="AA120" s="16">
        <v>0.32490000000000002</v>
      </c>
      <c r="AB120" s="16">
        <v>0.3301</v>
      </c>
      <c r="AC120" s="16">
        <v>0.30320000000000003</v>
      </c>
      <c r="AD120" s="16">
        <v>0.33829999999999999</v>
      </c>
      <c r="AE120" s="14"/>
      <c r="AH120" s="17">
        <v>0.32490000000000002</v>
      </c>
      <c r="AI120" s="17">
        <v>0.3301</v>
      </c>
      <c r="AJ120" s="17">
        <v>0.30320000000000003</v>
      </c>
      <c r="AK120" s="17">
        <v>0.33829999999999999</v>
      </c>
    </row>
    <row r="121" spans="2:37" x14ac:dyDescent="0.25">
      <c r="B121" s="1">
        <v>1.113</v>
      </c>
      <c r="C121" s="1">
        <v>1.155</v>
      </c>
      <c r="D121" s="1">
        <v>1.34</v>
      </c>
      <c r="E121" s="1">
        <v>0.82099999999999995</v>
      </c>
      <c r="F121" s="1">
        <v>0.45100000000000001</v>
      </c>
      <c r="G121" s="1">
        <v>0.67</v>
      </c>
      <c r="H121" s="1">
        <v>1.67</v>
      </c>
      <c r="K121" s="13">
        <v>0.1993</v>
      </c>
      <c r="L121" s="13">
        <v>0.56489999999999996</v>
      </c>
      <c r="M121" s="13">
        <v>0.42559999999999998</v>
      </c>
      <c r="N121" s="13">
        <v>0.70009999999999994</v>
      </c>
      <c r="AA121" s="16">
        <v>0.1993</v>
      </c>
      <c r="AB121" s="16">
        <v>0.56489999999999996</v>
      </c>
      <c r="AC121" s="16">
        <v>0.23319999999999999</v>
      </c>
      <c r="AD121" s="16"/>
      <c r="AE121" s="14"/>
      <c r="AH121" s="17">
        <v>0.1993</v>
      </c>
      <c r="AI121" s="17">
        <v>0.56489999999999996</v>
      </c>
      <c r="AJ121" s="17">
        <v>0.23319999999999999</v>
      </c>
      <c r="AK121" s="17"/>
    </row>
    <row r="122" spans="2:37" x14ac:dyDescent="0.25">
      <c r="B122" s="1">
        <v>2.0150000000000001</v>
      </c>
      <c r="C122" s="1">
        <v>1.407</v>
      </c>
      <c r="D122" s="1">
        <v>1.7809999999999999</v>
      </c>
      <c r="E122" s="1">
        <v>0.74099999999999999</v>
      </c>
      <c r="F122" s="1">
        <v>0.60499999999999998</v>
      </c>
      <c r="G122" s="1">
        <v>0.44700000000000001</v>
      </c>
      <c r="H122" s="1">
        <v>0.41199999999999998</v>
      </c>
      <c r="K122" s="13">
        <v>0.35120000000000001</v>
      </c>
      <c r="L122" s="13">
        <v>0.23860000000000001</v>
      </c>
      <c r="M122" s="13">
        <v>0.26229999999999998</v>
      </c>
      <c r="N122" s="13">
        <v>0.38829999999999998</v>
      </c>
      <c r="AA122" s="16">
        <v>0.35120000000000001</v>
      </c>
      <c r="AB122" s="16">
        <v>0.23860000000000001</v>
      </c>
      <c r="AC122" s="16">
        <v>0.12920000000000001</v>
      </c>
      <c r="AD122" s="16"/>
      <c r="AE122" s="14"/>
      <c r="AH122" s="17">
        <v>0.35120000000000001</v>
      </c>
      <c r="AI122" s="17">
        <v>0.23860000000000001</v>
      </c>
      <c r="AJ122" s="17">
        <v>0.12920000000000001</v>
      </c>
      <c r="AK122" s="17"/>
    </row>
    <row r="123" spans="2:37" x14ac:dyDescent="0.25">
      <c r="B123" s="1">
        <v>1.006</v>
      </c>
      <c r="C123" s="1">
        <v>1.173</v>
      </c>
      <c r="D123" s="1">
        <v>1.478</v>
      </c>
      <c r="E123" s="1">
        <v>0.80400000000000005</v>
      </c>
      <c r="F123" s="1">
        <v>0.224</v>
      </c>
      <c r="G123" s="1">
        <v>0.46</v>
      </c>
      <c r="H123" s="1">
        <v>0.49199999999999999</v>
      </c>
      <c r="K123" s="13">
        <v>0.57520000000000004</v>
      </c>
      <c r="L123" s="13">
        <v>0.36530000000000001</v>
      </c>
      <c r="M123" s="13">
        <v>0.20930000000000001</v>
      </c>
      <c r="N123" s="13">
        <v>5.3600000000000002E-2</v>
      </c>
      <c r="AA123" s="16">
        <v>0.57520000000000004</v>
      </c>
      <c r="AB123" s="16">
        <v>0.36530000000000001</v>
      </c>
      <c r="AC123" s="16">
        <v>0.1769</v>
      </c>
      <c r="AD123" s="16"/>
      <c r="AE123" s="14"/>
      <c r="AH123" s="17">
        <v>0.57520000000000004</v>
      </c>
      <c r="AI123" s="17">
        <v>0.36530000000000001</v>
      </c>
      <c r="AJ123" s="17">
        <v>0.1769</v>
      </c>
      <c r="AK123" s="17"/>
    </row>
    <row r="124" spans="2:37" x14ac:dyDescent="0.25">
      <c r="B124" s="1">
        <v>1.4510000000000001</v>
      </c>
      <c r="C124" s="1">
        <v>0.92400000000000004</v>
      </c>
      <c r="D124" s="1">
        <v>1.149</v>
      </c>
      <c r="E124" s="1">
        <v>0.626</v>
      </c>
      <c r="F124" s="1">
        <v>0.38500000000000001</v>
      </c>
      <c r="G124" s="1">
        <v>0.38200000000000001</v>
      </c>
      <c r="H124" s="1">
        <v>0.63600000000000001</v>
      </c>
      <c r="K124" s="13">
        <v>0.32779999999999998</v>
      </c>
      <c r="L124" s="13">
        <v>0.43759999999999999</v>
      </c>
      <c r="M124" s="13">
        <v>0.6341</v>
      </c>
      <c r="N124" s="13">
        <v>0.2429</v>
      </c>
      <c r="AA124" s="16">
        <v>0.32779999999999998</v>
      </c>
      <c r="AB124" s="16">
        <v>0.43759999999999999</v>
      </c>
      <c r="AC124" s="16">
        <v>0.23530000000000001</v>
      </c>
      <c r="AD124" s="16"/>
      <c r="AE124" s="14"/>
      <c r="AH124" s="17">
        <v>0.32779999999999998</v>
      </c>
      <c r="AI124" s="17">
        <v>0.43759999999999999</v>
      </c>
      <c r="AJ124" s="17">
        <v>0.23530000000000001</v>
      </c>
      <c r="AK124" s="17"/>
    </row>
    <row r="125" spans="2:37" x14ac:dyDescent="0.25">
      <c r="B125" s="1">
        <v>2.294</v>
      </c>
      <c r="C125" s="1">
        <v>1.266</v>
      </c>
      <c r="D125" s="1">
        <v>1.619</v>
      </c>
      <c r="E125" s="1">
        <v>0.73299999999999998</v>
      </c>
      <c r="F125" s="1">
        <v>0.41599999999999998</v>
      </c>
      <c r="G125" s="1">
        <v>1.1299999999999999</v>
      </c>
      <c r="H125" s="1">
        <v>0.73699999999999999</v>
      </c>
      <c r="K125" s="13">
        <v>0.1009</v>
      </c>
      <c r="L125" s="13">
        <v>0.57989999999999997</v>
      </c>
      <c r="M125" s="13">
        <v>0.56220000000000003</v>
      </c>
      <c r="N125" s="13">
        <v>0.50690000000000002</v>
      </c>
      <c r="AA125" s="16">
        <v>0.1009</v>
      </c>
      <c r="AB125" s="16">
        <v>0.57989999999999997</v>
      </c>
      <c r="AC125" s="16"/>
      <c r="AD125" s="16"/>
      <c r="AE125" s="14"/>
      <c r="AH125" s="17">
        <v>0.1009</v>
      </c>
      <c r="AI125" s="17">
        <v>0.57989999999999997</v>
      </c>
      <c r="AJ125" s="17"/>
      <c r="AK125" s="17"/>
    </row>
    <row r="126" spans="2:37" x14ac:dyDescent="0.25">
      <c r="B126" s="1">
        <v>1.113</v>
      </c>
      <c r="C126" s="1">
        <v>0.85</v>
      </c>
      <c r="D126" s="1">
        <v>1.155</v>
      </c>
      <c r="E126" s="1">
        <v>1.0649999999999999</v>
      </c>
      <c r="F126" s="1">
        <v>0.21</v>
      </c>
      <c r="G126" s="1">
        <v>0.248</v>
      </c>
      <c r="H126" s="1">
        <v>0.41899999999999998</v>
      </c>
      <c r="K126" s="13">
        <v>0.24299999999999999</v>
      </c>
      <c r="L126" s="13">
        <v>0.33929999999999999</v>
      </c>
      <c r="M126" s="13">
        <v>0.55910000000000004</v>
      </c>
      <c r="N126" s="13">
        <v>0.62629999999999997</v>
      </c>
      <c r="AA126" s="16">
        <v>0.24299999999999999</v>
      </c>
      <c r="AB126" s="16">
        <v>0.33929999999999999</v>
      </c>
      <c r="AC126" s="16"/>
      <c r="AD126" s="16"/>
      <c r="AE126" s="14"/>
      <c r="AH126" s="17">
        <v>0.24299999999999999</v>
      </c>
      <c r="AI126" s="17">
        <v>0.33929999999999999</v>
      </c>
      <c r="AJ126" s="17"/>
      <c r="AK126" s="17"/>
    </row>
    <row r="127" spans="2:37" x14ac:dyDescent="0.25">
      <c r="B127" s="1">
        <v>1.4710000000000001</v>
      </c>
      <c r="C127" s="1">
        <v>1.1140000000000001</v>
      </c>
      <c r="D127" s="1">
        <v>1.163</v>
      </c>
      <c r="E127" s="1">
        <v>0.72899999999999998</v>
      </c>
      <c r="F127" s="1">
        <v>0.495</v>
      </c>
      <c r="G127" s="1">
        <v>0.64</v>
      </c>
      <c r="H127" s="1">
        <v>0.26300000000000001</v>
      </c>
      <c r="K127" s="13">
        <v>0.34379999999999999</v>
      </c>
      <c r="L127" s="13">
        <v>0.4819</v>
      </c>
      <c r="M127" s="13">
        <v>0.48060000000000003</v>
      </c>
      <c r="N127" s="13">
        <v>0.18129999999999999</v>
      </c>
      <c r="AA127" s="16">
        <v>0.34379999999999999</v>
      </c>
      <c r="AB127" s="16">
        <v>0.4819</v>
      </c>
      <c r="AC127" s="15"/>
      <c r="AD127" s="14"/>
      <c r="AE127" s="14"/>
      <c r="AH127" s="17">
        <v>0.34379999999999999</v>
      </c>
      <c r="AI127" s="17">
        <v>0.4819</v>
      </c>
    </row>
    <row r="128" spans="2:37" x14ac:dyDescent="0.25">
      <c r="B128" s="1">
        <v>1.163</v>
      </c>
      <c r="C128" s="1">
        <v>0.8</v>
      </c>
      <c r="D128" s="1">
        <v>1.27</v>
      </c>
      <c r="E128" s="1">
        <v>1.1140000000000001</v>
      </c>
      <c r="F128" s="1">
        <v>0.36</v>
      </c>
      <c r="G128" s="1">
        <v>0.70099999999999996</v>
      </c>
      <c r="H128" s="1">
        <v>0.70899999999999996</v>
      </c>
      <c r="K128" s="13">
        <v>0.18210000000000001</v>
      </c>
      <c r="L128" s="13">
        <v>0.72740000000000005</v>
      </c>
      <c r="M128" s="13">
        <v>0.37669999999999998</v>
      </c>
      <c r="N128" s="13">
        <v>0.52880000000000005</v>
      </c>
      <c r="AA128" s="16">
        <v>0.18210000000000001</v>
      </c>
      <c r="AB128" s="16">
        <v>0.72740000000000005</v>
      </c>
      <c r="AC128" s="15"/>
      <c r="AD128" s="14"/>
      <c r="AE128" s="14"/>
      <c r="AH128" s="17">
        <v>0.18210000000000001</v>
      </c>
      <c r="AI128" s="17">
        <v>0.72740000000000005</v>
      </c>
    </row>
    <row r="129" spans="2:35" x14ac:dyDescent="0.25">
      <c r="B129" s="1">
        <v>1.107</v>
      </c>
      <c r="C129" s="1">
        <v>1.79</v>
      </c>
      <c r="D129" s="1">
        <v>1.6539999999999999</v>
      </c>
      <c r="E129" s="1">
        <v>0.57299999999999995</v>
      </c>
      <c r="F129" s="1">
        <v>0.56399999999999995</v>
      </c>
      <c r="G129" s="1">
        <v>0.78500000000000003</v>
      </c>
      <c r="H129" s="1"/>
      <c r="K129" s="13">
        <v>0.26190000000000002</v>
      </c>
      <c r="L129" s="13">
        <v>0.61970000000000003</v>
      </c>
      <c r="M129" s="13">
        <v>0.57679999999999998</v>
      </c>
      <c r="N129" s="13">
        <v>0.4889</v>
      </c>
      <c r="AA129" s="16">
        <v>0.26190000000000002</v>
      </c>
      <c r="AB129" s="16">
        <v>0.61970000000000003</v>
      </c>
      <c r="AC129" s="15"/>
      <c r="AD129" s="14"/>
      <c r="AE129" s="14"/>
      <c r="AH129" s="17">
        <v>0.26190000000000002</v>
      </c>
      <c r="AI129" s="17">
        <v>0.61970000000000003</v>
      </c>
    </row>
    <row r="130" spans="2:35" x14ac:dyDescent="0.25">
      <c r="B130" s="1">
        <v>1.357</v>
      </c>
      <c r="C130" s="1">
        <v>0.82899999999999996</v>
      </c>
      <c r="D130" s="1">
        <v>0.72199999999999998</v>
      </c>
      <c r="E130" s="1">
        <v>0.26800000000000002</v>
      </c>
      <c r="F130" s="1">
        <v>0.39300000000000002</v>
      </c>
      <c r="G130" s="1">
        <v>0.51600000000000001</v>
      </c>
      <c r="H130" s="1"/>
      <c r="K130" s="13">
        <v>0.1273</v>
      </c>
      <c r="L130" s="13">
        <v>0.2964</v>
      </c>
      <c r="M130" s="13">
        <v>0.40239999999999998</v>
      </c>
      <c r="N130" s="13">
        <v>0.53080000000000005</v>
      </c>
      <c r="AA130" s="16">
        <v>0.1273</v>
      </c>
      <c r="AB130" s="16">
        <v>0.2964</v>
      </c>
      <c r="AC130" s="15"/>
      <c r="AD130" s="14"/>
      <c r="AE130" s="14"/>
      <c r="AH130" s="17">
        <v>0.1273</v>
      </c>
      <c r="AI130" s="17">
        <v>0.2964</v>
      </c>
    </row>
    <row r="131" spans="2:35" x14ac:dyDescent="0.25">
      <c r="B131" s="1">
        <v>2.2080000000000002</v>
      </c>
      <c r="C131" s="1">
        <v>0.90100000000000002</v>
      </c>
      <c r="D131" s="1">
        <v>0.94799999999999995</v>
      </c>
      <c r="E131" s="1">
        <v>0.56599999999999995</v>
      </c>
      <c r="F131" s="1">
        <v>0.307</v>
      </c>
      <c r="G131" s="1">
        <v>0.35299999999999998</v>
      </c>
      <c r="H131" s="1"/>
      <c r="K131" s="13">
        <v>0.4</v>
      </c>
      <c r="L131" s="13">
        <v>0.44879999999999998</v>
      </c>
      <c r="M131" s="13">
        <v>0.36659999999999998</v>
      </c>
      <c r="N131" s="13">
        <v>0.12429999999999999</v>
      </c>
      <c r="AA131" s="16">
        <v>0.4</v>
      </c>
      <c r="AB131" s="16">
        <v>0.44879999999999998</v>
      </c>
      <c r="AC131" s="15"/>
      <c r="AD131" s="14"/>
      <c r="AE131" s="14"/>
      <c r="AH131" s="17">
        <v>0.4</v>
      </c>
      <c r="AI131" s="17">
        <v>0.44879999999999998</v>
      </c>
    </row>
    <row r="132" spans="2:35" x14ac:dyDescent="0.25">
      <c r="B132" s="1">
        <v>1.9430000000000001</v>
      </c>
      <c r="C132" s="1">
        <v>1.742</v>
      </c>
      <c r="D132" s="1">
        <v>1.363</v>
      </c>
      <c r="E132" s="1">
        <v>0.39700000000000002</v>
      </c>
      <c r="F132" s="1">
        <v>0.312</v>
      </c>
      <c r="G132" s="1">
        <v>0.63300000000000001</v>
      </c>
      <c r="H132" s="1"/>
      <c r="K132" s="13">
        <v>0.15770000000000001</v>
      </c>
      <c r="L132" s="13">
        <v>0.30919999999999997</v>
      </c>
      <c r="M132" s="13">
        <v>0.46639999999999998</v>
      </c>
      <c r="N132" s="13">
        <v>0.81210000000000004</v>
      </c>
      <c r="AA132" s="16">
        <v>0.15770000000000001</v>
      </c>
      <c r="AB132" s="16">
        <v>0.30919999999999997</v>
      </c>
      <c r="AC132" s="15"/>
      <c r="AD132" s="14"/>
      <c r="AE132" s="14"/>
      <c r="AH132" s="17">
        <v>0.15770000000000001</v>
      </c>
      <c r="AI132" s="17">
        <v>0.30919999999999997</v>
      </c>
    </row>
    <row r="133" spans="2:35" x14ac:dyDescent="0.25">
      <c r="B133" s="1">
        <v>1.458</v>
      </c>
      <c r="C133" s="1">
        <v>1.31</v>
      </c>
      <c r="D133" s="1">
        <v>1.232</v>
      </c>
      <c r="E133" s="1">
        <v>0.41099999999999998</v>
      </c>
      <c r="F133" s="1">
        <v>0.25600000000000001</v>
      </c>
      <c r="G133" s="1">
        <v>0.26200000000000001</v>
      </c>
      <c r="H133" s="1"/>
      <c r="K133" s="13">
        <v>0.61140000000000005</v>
      </c>
      <c r="L133" s="13">
        <v>0.49569999999999997</v>
      </c>
      <c r="M133" s="13">
        <v>0.25750000000000001</v>
      </c>
      <c r="N133" s="13">
        <v>0.66310000000000002</v>
      </c>
      <c r="AA133" s="16">
        <v>0.61140000000000005</v>
      </c>
      <c r="AB133" s="16">
        <v>0.49569999999999997</v>
      </c>
      <c r="AC133" s="15"/>
      <c r="AD133" s="14"/>
      <c r="AE133" s="14"/>
      <c r="AH133" s="17">
        <v>0.61140000000000005</v>
      </c>
      <c r="AI133" s="17">
        <v>0.49569999999999997</v>
      </c>
    </row>
    <row r="134" spans="2:35" x14ac:dyDescent="0.25">
      <c r="B134" s="1">
        <v>1.746</v>
      </c>
      <c r="C134" s="1">
        <v>1.101</v>
      </c>
      <c r="D134" s="1">
        <v>0.996</v>
      </c>
      <c r="E134" s="1">
        <v>1.004</v>
      </c>
      <c r="F134" s="1">
        <v>0.25800000000000001</v>
      </c>
      <c r="G134" s="1">
        <v>0.56499999999999995</v>
      </c>
      <c r="H134" s="1"/>
      <c r="K134" s="13">
        <v>0.18279999999999999</v>
      </c>
      <c r="L134" s="13">
        <v>0.38080000000000003</v>
      </c>
      <c r="M134" s="13">
        <v>0.29759999999999998</v>
      </c>
      <c r="N134" s="13">
        <v>0.29870000000000002</v>
      </c>
      <c r="AA134" s="16">
        <v>0.18279999999999999</v>
      </c>
      <c r="AB134" s="16">
        <v>0.38080000000000003</v>
      </c>
      <c r="AC134" s="15"/>
      <c r="AD134" s="14"/>
      <c r="AE134" s="14"/>
      <c r="AH134" s="17">
        <v>0.18279999999999999</v>
      </c>
      <c r="AI134" s="17">
        <v>0.38080000000000003</v>
      </c>
    </row>
    <row r="135" spans="2:35" x14ac:dyDescent="0.25">
      <c r="B135" s="1">
        <v>1.127</v>
      </c>
      <c r="C135" s="1">
        <v>2.262</v>
      </c>
      <c r="D135" s="1">
        <v>0.9</v>
      </c>
      <c r="E135" s="1">
        <v>0.91900000000000004</v>
      </c>
      <c r="F135" s="1">
        <v>0.56599999999999995</v>
      </c>
      <c r="G135" s="1">
        <v>0.21299999999999999</v>
      </c>
      <c r="H135" s="1"/>
      <c r="K135" s="13">
        <v>0.378</v>
      </c>
      <c r="L135" s="13">
        <v>0.57909999999999995</v>
      </c>
      <c r="M135" s="13">
        <v>0.68669999999999998</v>
      </c>
      <c r="N135" s="13">
        <v>0.57169999999999999</v>
      </c>
      <c r="AA135" s="16">
        <v>0.378</v>
      </c>
      <c r="AB135" s="16">
        <v>0.57909999999999995</v>
      </c>
      <c r="AC135" s="15"/>
      <c r="AD135" s="14"/>
      <c r="AE135" s="14"/>
      <c r="AH135" s="17">
        <v>0.378</v>
      </c>
      <c r="AI135" s="17">
        <v>0.57909999999999995</v>
      </c>
    </row>
    <row r="136" spans="2:35" x14ac:dyDescent="0.25">
      <c r="B136" s="1">
        <v>1.2070000000000001</v>
      </c>
      <c r="C136" s="1">
        <v>2.1280000000000001</v>
      </c>
      <c r="D136" s="1">
        <v>1.093</v>
      </c>
      <c r="E136" s="1">
        <v>0.72599999999999998</v>
      </c>
      <c r="F136" s="1">
        <v>0.25600000000000001</v>
      </c>
      <c r="G136" s="1">
        <v>0.751</v>
      </c>
      <c r="H136" s="1"/>
      <c r="K136" s="13">
        <v>0.40210000000000001</v>
      </c>
      <c r="L136" s="13">
        <v>0.35930000000000001</v>
      </c>
      <c r="M136" s="13">
        <v>0.36080000000000001</v>
      </c>
      <c r="N136" s="13">
        <v>0.4456</v>
      </c>
      <c r="AA136" s="16">
        <v>0.40210000000000001</v>
      </c>
      <c r="AB136" s="16">
        <v>0.35930000000000001</v>
      </c>
      <c r="AC136" s="15"/>
      <c r="AD136" s="14"/>
      <c r="AE136" s="14"/>
      <c r="AH136" s="17">
        <v>0.40210000000000001</v>
      </c>
      <c r="AI136" s="17">
        <v>0.35930000000000001</v>
      </c>
    </row>
    <row r="137" spans="2:35" x14ac:dyDescent="0.25">
      <c r="B137" s="1">
        <v>1.0649999999999999</v>
      </c>
      <c r="C137" s="1">
        <v>1.232</v>
      </c>
      <c r="D137" s="1">
        <v>1.155</v>
      </c>
      <c r="E137" s="1">
        <v>0.40300000000000002</v>
      </c>
      <c r="F137" s="1">
        <v>0.217</v>
      </c>
      <c r="G137" s="1">
        <v>0.60799999999999998</v>
      </c>
      <c r="H137" s="1"/>
      <c r="K137" s="13">
        <v>0.38240000000000002</v>
      </c>
      <c r="L137" s="13">
        <v>0.86029999999999995</v>
      </c>
      <c r="M137" s="13">
        <v>0.80659999999999998</v>
      </c>
      <c r="N137" s="13">
        <v>0.56440000000000001</v>
      </c>
      <c r="AA137" s="16">
        <v>0.38240000000000002</v>
      </c>
      <c r="AB137" s="16">
        <v>0.86029999999999995</v>
      </c>
      <c r="AC137" s="15"/>
      <c r="AD137" s="14"/>
      <c r="AE137" s="14"/>
      <c r="AH137" s="17">
        <v>0.38240000000000002</v>
      </c>
      <c r="AI137" s="17">
        <v>0.86029999999999995</v>
      </c>
    </row>
    <row r="138" spans="2:35" x14ac:dyDescent="0.25">
      <c r="B138" s="1">
        <v>1.1339999999999999</v>
      </c>
      <c r="C138" s="1">
        <v>1.681</v>
      </c>
      <c r="D138" s="1">
        <v>0.61299999999999999</v>
      </c>
      <c r="E138" s="1">
        <v>0.61599999999999999</v>
      </c>
      <c r="F138" s="1">
        <v>0.19</v>
      </c>
      <c r="G138" s="1">
        <v>0.38</v>
      </c>
      <c r="H138" s="1"/>
      <c r="K138" s="13">
        <v>0.50549999999999995</v>
      </c>
      <c r="L138" s="13">
        <v>0.19270000000000001</v>
      </c>
      <c r="M138" s="13">
        <v>0.57330000000000003</v>
      </c>
      <c r="N138" s="13">
        <v>0.37380000000000002</v>
      </c>
      <c r="AA138" s="16">
        <v>0.50549999999999995</v>
      </c>
      <c r="AB138" s="16">
        <v>0.19270000000000001</v>
      </c>
      <c r="AC138" s="15"/>
      <c r="AD138" s="14"/>
      <c r="AE138" s="14"/>
      <c r="AH138" s="17">
        <v>0.50549999999999995</v>
      </c>
      <c r="AI138" s="17">
        <v>0.19270000000000001</v>
      </c>
    </row>
    <row r="139" spans="2:35" x14ac:dyDescent="0.25">
      <c r="B139" s="1">
        <v>0.755</v>
      </c>
      <c r="C139" s="1">
        <v>1.9830000000000001</v>
      </c>
      <c r="D139" s="1">
        <v>0.86599999999999999</v>
      </c>
      <c r="E139" s="1">
        <v>0.33500000000000002</v>
      </c>
      <c r="F139" s="1">
        <v>0.20699999999999999</v>
      </c>
      <c r="G139" s="1">
        <v>0.52</v>
      </c>
      <c r="H139" s="1"/>
      <c r="K139" s="13">
        <v>0.51349999999999996</v>
      </c>
      <c r="L139" s="13">
        <v>0.15670000000000001</v>
      </c>
      <c r="M139" s="13">
        <v>0.69779999999999998</v>
      </c>
      <c r="N139" s="13">
        <v>0.64139999999999997</v>
      </c>
      <c r="AA139" s="16">
        <v>0.51349999999999996</v>
      </c>
      <c r="AB139" s="16">
        <v>0.15670000000000001</v>
      </c>
      <c r="AC139" s="15"/>
      <c r="AD139" s="14"/>
      <c r="AE139" s="14"/>
      <c r="AH139" s="17">
        <v>0.51349999999999996</v>
      </c>
      <c r="AI139" s="17">
        <v>0.15670000000000001</v>
      </c>
    </row>
    <row r="140" spans="2:35" x14ac:dyDescent="0.25">
      <c r="B140" s="1">
        <v>1.226</v>
      </c>
      <c r="C140" s="1">
        <v>1.5169999999999999</v>
      </c>
      <c r="D140" s="1">
        <v>1.143</v>
      </c>
      <c r="E140" s="1">
        <v>0.41199999999999998</v>
      </c>
      <c r="F140" s="1">
        <v>0.218</v>
      </c>
      <c r="G140" s="1">
        <v>0.377</v>
      </c>
      <c r="H140" s="1"/>
      <c r="K140" s="13">
        <v>0.17960000000000001</v>
      </c>
      <c r="L140" s="13">
        <v>0.45400000000000001</v>
      </c>
      <c r="M140" s="13">
        <v>0.29559999999999997</v>
      </c>
      <c r="N140" s="13">
        <v>0.46339999999999998</v>
      </c>
      <c r="AA140" s="16">
        <v>0.17960000000000001</v>
      </c>
      <c r="AB140" s="16">
        <v>0.45400000000000001</v>
      </c>
      <c r="AC140" s="15"/>
      <c r="AD140" s="14"/>
      <c r="AE140" s="14"/>
      <c r="AH140" s="17">
        <v>0.17960000000000001</v>
      </c>
      <c r="AI140" s="17">
        <v>0.45400000000000001</v>
      </c>
    </row>
    <row r="141" spans="2:35" x14ac:dyDescent="0.25">
      <c r="B141" s="1">
        <v>1.379</v>
      </c>
      <c r="C141" s="1">
        <v>0.77200000000000002</v>
      </c>
      <c r="D141" s="1">
        <v>1.7589999999999999</v>
      </c>
      <c r="E141" s="1"/>
      <c r="F141" s="1">
        <v>0.31900000000000001</v>
      </c>
      <c r="G141" s="1">
        <v>0.83699999999999997</v>
      </c>
      <c r="H141" s="1"/>
      <c r="K141" s="13">
        <v>0.55000000000000004</v>
      </c>
      <c r="L141" s="13">
        <v>9.9199999999999997E-2</v>
      </c>
      <c r="M141" s="13"/>
      <c r="N141" s="13">
        <v>0.3725</v>
      </c>
      <c r="AA141" s="16">
        <v>0.55000000000000004</v>
      </c>
      <c r="AB141" s="16">
        <v>9.9199999999999997E-2</v>
      </c>
      <c r="AC141" s="15"/>
      <c r="AD141" s="14"/>
      <c r="AE141" s="14"/>
      <c r="AH141" s="17">
        <v>0.55000000000000004</v>
      </c>
      <c r="AI141" s="17">
        <v>9.9199999999999997E-2</v>
      </c>
    </row>
    <row r="142" spans="2:35" x14ac:dyDescent="0.25">
      <c r="B142" s="1">
        <v>1.1719999999999999</v>
      </c>
      <c r="C142" s="1">
        <v>1.296</v>
      </c>
      <c r="D142" s="1">
        <v>1.365</v>
      </c>
      <c r="E142" s="1"/>
      <c r="F142" s="1">
        <v>0.72699999999999998</v>
      </c>
      <c r="G142" s="1">
        <v>0.39</v>
      </c>
      <c r="H142" s="1"/>
      <c r="K142" s="13">
        <v>0.14369999999999999</v>
      </c>
      <c r="L142" s="13">
        <v>0.35010000000000002</v>
      </c>
      <c r="M142" s="13"/>
      <c r="N142" s="13">
        <v>0.62539999999999996</v>
      </c>
      <c r="AA142" s="16">
        <v>0.14369999999999999</v>
      </c>
      <c r="AB142" s="16">
        <v>0.35010000000000002</v>
      </c>
      <c r="AC142" s="15"/>
      <c r="AD142" s="14"/>
      <c r="AE142" s="14"/>
      <c r="AH142" s="17">
        <v>0.14369999999999999</v>
      </c>
      <c r="AI142" s="17">
        <v>0.35010000000000002</v>
      </c>
    </row>
    <row r="143" spans="2:35" x14ac:dyDescent="0.25">
      <c r="B143" s="1">
        <v>2.238</v>
      </c>
      <c r="C143" s="1">
        <v>1.8560000000000001</v>
      </c>
      <c r="D143" s="1">
        <v>0.69599999999999995</v>
      </c>
      <c r="E143" s="1"/>
      <c r="F143" s="1">
        <v>0.52500000000000002</v>
      </c>
      <c r="G143" s="1">
        <v>0.95499999999999996</v>
      </c>
      <c r="H143" s="1"/>
      <c r="K143" s="13">
        <v>0.20930000000000001</v>
      </c>
      <c r="L143" s="13">
        <v>0.39960000000000001</v>
      </c>
      <c r="M143" s="13"/>
      <c r="N143" s="13">
        <v>0.434</v>
      </c>
      <c r="AA143" s="16">
        <v>0.20930000000000001</v>
      </c>
      <c r="AB143" s="16">
        <v>0.39960000000000001</v>
      </c>
      <c r="AC143" s="15"/>
      <c r="AD143" s="14"/>
      <c r="AE143" s="14"/>
      <c r="AH143" s="17">
        <v>0.20930000000000001</v>
      </c>
      <c r="AI143" s="17">
        <v>0.39960000000000001</v>
      </c>
    </row>
    <row r="144" spans="2:35" x14ac:dyDescent="0.25">
      <c r="B144" s="1">
        <v>0.89800000000000002</v>
      </c>
      <c r="C144" s="1">
        <v>0.46600000000000003</v>
      </c>
      <c r="D144" s="1">
        <v>1.077</v>
      </c>
      <c r="E144" s="1"/>
      <c r="F144" s="1">
        <v>0.54100000000000004</v>
      </c>
      <c r="G144" s="1">
        <v>0.54</v>
      </c>
      <c r="H144" s="1"/>
      <c r="K144" s="13">
        <v>0.49930000000000002</v>
      </c>
      <c r="L144" s="13">
        <v>0.1119</v>
      </c>
      <c r="M144" s="13"/>
      <c r="N144" s="13">
        <v>0.85250000000000004</v>
      </c>
      <c r="AA144" s="16">
        <v>0.49930000000000002</v>
      </c>
      <c r="AB144" s="16">
        <v>0.1119</v>
      </c>
      <c r="AC144" s="15"/>
      <c r="AD144" s="14"/>
      <c r="AE144" s="14"/>
      <c r="AH144" s="17">
        <v>0.49930000000000002</v>
      </c>
      <c r="AI144" s="17">
        <v>0.1119</v>
      </c>
    </row>
    <row r="145" spans="2:35" x14ac:dyDescent="0.25">
      <c r="B145" s="1">
        <v>1.827</v>
      </c>
      <c r="C145" s="1">
        <v>1.0680000000000001</v>
      </c>
      <c r="D145" s="1">
        <v>1.39</v>
      </c>
      <c r="E145" s="1"/>
      <c r="F145" s="1">
        <v>0.35299999999999998</v>
      </c>
      <c r="G145" s="1"/>
      <c r="H145" s="1"/>
      <c r="K145" s="13">
        <v>1.54E-2</v>
      </c>
      <c r="L145" s="13">
        <v>0.44479999999999997</v>
      </c>
      <c r="M145" s="13"/>
      <c r="N145" s="13"/>
      <c r="AA145" s="16">
        <v>1.54E-2</v>
      </c>
      <c r="AB145" s="16">
        <v>0.44479999999999997</v>
      </c>
      <c r="AC145" s="15"/>
      <c r="AD145" s="14"/>
      <c r="AE145" s="14"/>
      <c r="AH145" s="17">
        <v>1.54E-2</v>
      </c>
      <c r="AI145" s="17">
        <v>0.44479999999999997</v>
      </c>
    </row>
    <row r="146" spans="2:35" x14ac:dyDescent="0.25">
      <c r="B146" s="1">
        <v>1.76</v>
      </c>
      <c r="C146" s="1">
        <v>1.1599999999999999</v>
      </c>
      <c r="D146" s="1">
        <v>0.73099999999999998</v>
      </c>
      <c r="E146" s="1"/>
      <c r="F146" s="1">
        <v>0.42</v>
      </c>
      <c r="G146" s="1"/>
      <c r="H146" s="1"/>
      <c r="K146" s="13">
        <v>0.73229999999999995</v>
      </c>
      <c r="L146" s="13">
        <v>0.23119999999999999</v>
      </c>
      <c r="M146" s="13"/>
      <c r="N146" s="13"/>
      <c r="AA146" s="16">
        <v>0.73229999999999995</v>
      </c>
      <c r="AB146" s="16">
        <v>0.23119999999999999</v>
      </c>
      <c r="AC146" s="15"/>
      <c r="AD146" s="14"/>
      <c r="AE146" s="14"/>
      <c r="AH146" s="17">
        <v>0.73229999999999995</v>
      </c>
      <c r="AI146" s="17">
        <v>0.23119999999999999</v>
      </c>
    </row>
    <row r="147" spans="2:35" x14ac:dyDescent="0.25">
      <c r="B147" s="1">
        <v>0.61899999999999999</v>
      </c>
      <c r="C147" s="1">
        <v>0.86399999999999999</v>
      </c>
      <c r="D147" s="1">
        <v>0.89800000000000002</v>
      </c>
      <c r="E147" s="1"/>
      <c r="F147" s="1">
        <v>0.62</v>
      </c>
      <c r="G147" s="1"/>
      <c r="H147" s="1"/>
      <c r="K147" s="13">
        <v>0.53269999999999995</v>
      </c>
      <c r="L147" s="13">
        <v>0.13339999999999999</v>
      </c>
      <c r="M147" s="13"/>
      <c r="N147" s="13"/>
      <c r="AA147" s="16">
        <v>0.53269999999999995</v>
      </c>
      <c r="AB147" s="16">
        <v>0.13339999999999999</v>
      </c>
      <c r="AC147" s="15"/>
      <c r="AD147" s="14"/>
      <c r="AE147" s="14"/>
      <c r="AH147" s="17">
        <v>0.53269999999999995</v>
      </c>
      <c r="AI147" s="17">
        <v>0.13339999999999999</v>
      </c>
    </row>
    <row r="148" spans="2:35" x14ac:dyDescent="0.25">
      <c r="B148" s="1">
        <v>1.304</v>
      </c>
      <c r="C148" s="1">
        <v>1.385</v>
      </c>
      <c r="D148" s="1">
        <v>1.5389999999999999</v>
      </c>
      <c r="E148" s="1"/>
      <c r="F148" s="1">
        <v>0.251</v>
      </c>
      <c r="G148" s="1"/>
      <c r="H148" s="1"/>
      <c r="K148" s="13">
        <v>0.34</v>
      </c>
      <c r="L148" s="13">
        <v>0.42259999999999998</v>
      </c>
      <c r="M148" s="13"/>
      <c r="N148" s="13"/>
      <c r="AA148" s="16">
        <v>0.34</v>
      </c>
      <c r="AB148" s="16">
        <v>0.42259999999999998</v>
      </c>
      <c r="AC148" s="15"/>
      <c r="AD148" s="14"/>
      <c r="AE148" s="14"/>
      <c r="AH148" s="17">
        <v>0.34</v>
      </c>
      <c r="AI148" s="17">
        <v>0.42259999999999998</v>
      </c>
    </row>
    <row r="149" spans="2:35" x14ac:dyDescent="0.25">
      <c r="B149" s="1">
        <v>1.28</v>
      </c>
      <c r="C149" s="1">
        <v>0.86599999999999999</v>
      </c>
      <c r="D149" s="1">
        <v>0.441</v>
      </c>
      <c r="E149" s="1"/>
      <c r="F149" s="1">
        <v>0.14599999999999999</v>
      </c>
      <c r="G149" s="1"/>
      <c r="H149" s="1"/>
      <c r="K149" s="13">
        <v>0.29409999999999997</v>
      </c>
      <c r="L149" s="13">
        <v>0.496</v>
      </c>
      <c r="M149" s="13"/>
      <c r="N149" s="13"/>
      <c r="AA149" s="16">
        <v>0.29409999999999997</v>
      </c>
      <c r="AB149" s="16">
        <v>0.496</v>
      </c>
      <c r="AC149" s="15"/>
      <c r="AD149" s="14"/>
      <c r="AE149" s="14"/>
      <c r="AH149" s="17">
        <v>0.29409999999999997</v>
      </c>
      <c r="AI149" s="17">
        <v>0.496</v>
      </c>
    </row>
    <row r="150" spans="2:35" x14ac:dyDescent="0.25">
      <c r="B150" s="1">
        <v>1.865</v>
      </c>
      <c r="C150" s="1">
        <v>1.4039999999999999</v>
      </c>
      <c r="D150" s="1">
        <v>1.548</v>
      </c>
      <c r="E150" s="1"/>
      <c r="F150" s="1">
        <v>0.36099999999999999</v>
      </c>
      <c r="G150" s="1"/>
      <c r="H150" s="1"/>
      <c r="K150" s="13">
        <v>0.125</v>
      </c>
      <c r="L150" s="13">
        <v>0.35880000000000001</v>
      </c>
      <c r="M150" s="13"/>
      <c r="N150" s="13"/>
      <c r="AA150" s="16">
        <v>0.125</v>
      </c>
      <c r="AB150" s="16">
        <v>0.35880000000000001</v>
      </c>
      <c r="AC150" s="15"/>
      <c r="AD150" s="14"/>
      <c r="AE150" s="14"/>
      <c r="AH150" s="17">
        <v>0.125</v>
      </c>
      <c r="AI150" s="17">
        <v>0.35880000000000001</v>
      </c>
    </row>
    <row r="151" spans="2:35" x14ac:dyDescent="0.25">
      <c r="B151" s="1">
        <v>1.2969999999999999</v>
      </c>
      <c r="C151" s="1">
        <v>0.73499999999999999</v>
      </c>
      <c r="D151" s="1">
        <v>1.2250000000000001</v>
      </c>
      <c r="E151" s="1"/>
      <c r="F151" s="1">
        <v>0.314</v>
      </c>
      <c r="G151" s="1"/>
      <c r="H151" s="1"/>
      <c r="K151" s="13">
        <v>0.33069999999999999</v>
      </c>
      <c r="L151" s="13">
        <v>0.34599999999999997</v>
      </c>
      <c r="M151" s="13"/>
      <c r="N151" s="13"/>
      <c r="AA151" s="16">
        <v>0.33069999999999999</v>
      </c>
      <c r="AB151" s="16">
        <v>0.34599999999999997</v>
      </c>
      <c r="AC151" s="15"/>
      <c r="AD151" s="14"/>
      <c r="AE151" s="14"/>
      <c r="AH151" s="17">
        <v>0.33069999999999999</v>
      </c>
      <c r="AI151" s="17">
        <v>0.34599999999999997</v>
      </c>
    </row>
    <row r="152" spans="2:35" x14ac:dyDescent="0.25">
      <c r="B152" s="1">
        <v>2.1110000000000002</v>
      </c>
      <c r="C152" s="1">
        <v>1.2929999999999999</v>
      </c>
      <c r="D152" s="1">
        <v>1.282</v>
      </c>
      <c r="E152" s="1"/>
      <c r="F152" s="1">
        <v>0.28100000000000003</v>
      </c>
      <c r="G152" s="1"/>
      <c r="H152" s="1"/>
      <c r="K152" s="13">
        <v>0.30840000000000001</v>
      </c>
      <c r="L152" s="13">
        <v>0.37369999999999998</v>
      </c>
      <c r="M152" s="13"/>
      <c r="N152" s="13"/>
      <c r="AA152" s="16">
        <v>0.30840000000000001</v>
      </c>
      <c r="AB152" s="16">
        <v>0.37369999999999998</v>
      </c>
      <c r="AC152" s="15"/>
      <c r="AD152" s="14"/>
      <c r="AE152" s="14"/>
      <c r="AH152" s="17">
        <v>0.30840000000000001</v>
      </c>
      <c r="AI152" s="17">
        <v>0.37369999999999998</v>
      </c>
    </row>
    <row r="153" spans="2:35" x14ac:dyDescent="0.25">
      <c r="B153" s="1">
        <v>0.99</v>
      </c>
      <c r="C153" s="1">
        <v>0.92900000000000005</v>
      </c>
      <c r="D153" s="1">
        <v>1.3959999999999999</v>
      </c>
      <c r="E153" s="1"/>
      <c r="F153" s="1">
        <v>0.50600000000000001</v>
      </c>
      <c r="G153" s="1"/>
      <c r="H153" s="1"/>
      <c r="K153" s="13">
        <v>0.32369999999999999</v>
      </c>
      <c r="L153" s="13">
        <v>0.69789999999999996</v>
      </c>
      <c r="M153" s="13"/>
      <c r="N153" s="13"/>
      <c r="AA153" s="16">
        <v>0.32369999999999999</v>
      </c>
      <c r="AB153" s="16">
        <v>0.69789999999999996</v>
      </c>
      <c r="AC153" s="15"/>
      <c r="AD153" s="14"/>
      <c r="AE153" s="14"/>
      <c r="AH153" s="17">
        <v>0.32369999999999999</v>
      </c>
      <c r="AI153" s="17">
        <v>0.69789999999999996</v>
      </c>
    </row>
    <row r="154" spans="2:35" x14ac:dyDescent="0.25">
      <c r="B154" s="1">
        <v>1.472</v>
      </c>
      <c r="C154" s="1">
        <v>1.01</v>
      </c>
      <c r="D154" s="1">
        <v>1.3560000000000001</v>
      </c>
      <c r="E154" s="1"/>
      <c r="F154" s="1">
        <v>0.434</v>
      </c>
      <c r="G154" s="1"/>
      <c r="H154" s="1"/>
      <c r="K154" s="13">
        <v>0.38800000000000001</v>
      </c>
      <c r="L154" s="13">
        <v>0.48959999999999998</v>
      </c>
      <c r="M154" s="13"/>
      <c r="N154" s="13"/>
      <c r="AA154" s="16">
        <v>0.38800000000000001</v>
      </c>
      <c r="AB154" s="16">
        <v>0.48959999999999998</v>
      </c>
      <c r="AC154" s="15"/>
      <c r="AD154" s="14"/>
      <c r="AE154" s="14"/>
      <c r="AH154" s="17">
        <v>0.38800000000000001</v>
      </c>
      <c r="AI154" s="17">
        <v>0.48959999999999998</v>
      </c>
    </row>
    <row r="155" spans="2:35" x14ac:dyDescent="0.25">
      <c r="B155" s="1">
        <v>1.38</v>
      </c>
      <c r="C155" s="1">
        <v>1.4490000000000001</v>
      </c>
      <c r="D155" s="1">
        <v>1.5680000000000001</v>
      </c>
      <c r="E155" s="1"/>
      <c r="F155" s="1">
        <v>0.57499999999999996</v>
      </c>
      <c r="G155" s="1"/>
      <c r="H155" s="1"/>
      <c r="K155" s="13">
        <v>0.23169999999999999</v>
      </c>
      <c r="L155" s="13">
        <v>0.49049999999999999</v>
      </c>
      <c r="M155" s="13"/>
      <c r="N155" s="13"/>
      <c r="AA155" s="16">
        <v>0.23169999999999999</v>
      </c>
      <c r="AB155" s="16">
        <v>0.49049999999999999</v>
      </c>
      <c r="AC155" s="15"/>
      <c r="AD155" s="14"/>
      <c r="AE155" s="14"/>
      <c r="AH155" s="17">
        <v>0.23169999999999999</v>
      </c>
      <c r="AI155" s="17">
        <v>0.49049999999999999</v>
      </c>
    </row>
    <row r="156" spans="2:35" x14ac:dyDescent="0.25">
      <c r="B156" s="1">
        <v>1.4590000000000001</v>
      </c>
      <c r="C156" s="1">
        <v>1.385</v>
      </c>
      <c r="D156" s="1">
        <v>1.841</v>
      </c>
      <c r="E156" s="1"/>
      <c r="F156" s="1">
        <v>0.50700000000000001</v>
      </c>
      <c r="G156" s="1"/>
      <c r="H156" s="1"/>
      <c r="K156" s="13">
        <v>0.51590000000000003</v>
      </c>
      <c r="L156" s="13">
        <v>0.53700000000000003</v>
      </c>
      <c r="M156" s="13"/>
      <c r="N156" s="13"/>
      <c r="AA156" s="16">
        <v>0.51590000000000003</v>
      </c>
      <c r="AB156" s="16">
        <v>0.53700000000000003</v>
      </c>
      <c r="AC156" s="15"/>
      <c r="AD156" s="14"/>
      <c r="AE156" s="14"/>
      <c r="AH156" s="17">
        <v>0.51590000000000003</v>
      </c>
      <c r="AI156" s="17">
        <v>0.53700000000000003</v>
      </c>
    </row>
    <row r="157" spans="2:35" x14ac:dyDescent="0.25">
      <c r="B157" s="1">
        <v>1.425</v>
      </c>
      <c r="C157" s="1">
        <v>1.671</v>
      </c>
      <c r="D157" s="1">
        <v>1.2170000000000001</v>
      </c>
      <c r="E157" s="1"/>
      <c r="F157" s="1">
        <v>0.71699999999999997</v>
      </c>
      <c r="G157" s="1"/>
      <c r="H157" s="1"/>
      <c r="K157" s="13">
        <v>0.3493</v>
      </c>
      <c r="L157" s="13">
        <v>0.43330000000000002</v>
      </c>
      <c r="M157" s="13"/>
      <c r="N157" s="13"/>
      <c r="AA157" s="16">
        <v>0.3493</v>
      </c>
      <c r="AB157" s="16">
        <v>0.43330000000000002</v>
      </c>
      <c r="AC157" s="15"/>
      <c r="AD157" s="14"/>
      <c r="AE157" s="14"/>
      <c r="AH157" s="17">
        <v>0.3493</v>
      </c>
      <c r="AI157" s="17">
        <v>0.43330000000000002</v>
      </c>
    </row>
    <row r="158" spans="2:35" x14ac:dyDescent="0.25">
      <c r="B158" s="1">
        <v>1.994</v>
      </c>
      <c r="C158" s="1">
        <v>1.1399999999999999</v>
      </c>
      <c r="D158" s="1">
        <v>1.3959999999999999</v>
      </c>
      <c r="E158" s="1"/>
      <c r="F158" s="1"/>
      <c r="G158" s="1"/>
      <c r="H158" s="1"/>
      <c r="K158" s="13">
        <v>0.32919999999999999</v>
      </c>
      <c r="L158" s="13">
        <v>0.49109999999999998</v>
      </c>
      <c r="M158" s="13"/>
      <c r="N158" s="13"/>
      <c r="AA158" s="16">
        <v>0.32919999999999999</v>
      </c>
      <c r="AB158" s="16">
        <v>0.49109999999999998</v>
      </c>
      <c r="AC158" s="15"/>
      <c r="AD158" s="14"/>
      <c r="AE158" s="14"/>
      <c r="AH158" s="17">
        <v>0.32919999999999999</v>
      </c>
      <c r="AI158" s="17">
        <v>0.49109999999999998</v>
      </c>
    </row>
    <row r="159" spans="2:35" x14ac:dyDescent="0.25">
      <c r="B159" s="1">
        <v>1.7470000000000001</v>
      </c>
      <c r="C159" s="1">
        <v>1.212</v>
      </c>
      <c r="D159" s="1">
        <v>0.64600000000000002</v>
      </c>
      <c r="E159" s="1"/>
      <c r="F159" s="1"/>
      <c r="G159" s="1"/>
      <c r="H159" s="1"/>
      <c r="K159" s="13">
        <v>0.42580000000000001</v>
      </c>
      <c r="L159" s="13">
        <v>0.73099999999999998</v>
      </c>
      <c r="M159" s="13"/>
      <c r="N159" s="13"/>
      <c r="AA159" s="16">
        <v>0.42580000000000001</v>
      </c>
      <c r="AB159" s="16">
        <v>0.73099999999999998</v>
      </c>
      <c r="AC159" s="15"/>
      <c r="AD159" s="14"/>
      <c r="AE159" s="14"/>
      <c r="AH159" s="17">
        <v>0.42580000000000001</v>
      </c>
      <c r="AI159" s="17">
        <v>0.73099999999999998</v>
      </c>
    </row>
    <row r="160" spans="2:35" x14ac:dyDescent="0.25">
      <c r="B160" s="1">
        <v>1.8080000000000001</v>
      </c>
      <c r="C160" s="1">
        <v>1.4179999999999999</v>
      </c>
      <c r="D160" s="1">
        <v>0.80600000000000005</v>
      </c>
      <c r="E160" s="1"/>
      <c r="F160" s="1"/>
      <c r="G160" s="1"/>
      <c r="H160" s="1"/>
      <c r="K160" s="13">
        <v>0.62219999999999998</v>
      </c>
      <c r="L160" s="13">
        <v>0.56510000000000005</v>
      </c>
      <c r="M160" s="13"/>
      <c r="N160" s="13"/>
      <c r="AA160" s="16">
        <v>0.62219999999999998</v>
      </c>
      <c r="AB160" s="16">
        <v>0.56510000000000005</v>
      </c>
      <c r="AC160" s="15"/>
      <c r="AD160" s="14"/>
      <c r="AE160" s="14"/>
      <c r="AH160" s="17">
        <v>0.62219999999999998</v>
      </c>
      <c r="AI160" s="17">
        <v>0.56510000000000005</v>
      </c>
    </row>
    <row r="161" spans="2:35" x14ac:dyDescent="0.25">
      <c r="B161" s="1">
        <v>0.94</v>
      </c>
      <c r="C161" s="1"/>
      <c r="D161" s="1">
        <v>0.88900000000000001</v>
      </c>
      <c r="E161" s="1"/>
      <c r="F161" s="1"/>
      <c r="G161" s="1"/>
      <c r="H161" s="1"/>
      <c r="K161" s="13">
        <v>7.3099999999999998E-2</v>
      </c>
      <c r="L161" s="13"/>
      <c r="M161" s="13"/>
      <c r="N161" s="13"/>
      <c r="AA161" s="16">
        <v>7.3099999999999998E-2</v>
      </c>
      <c r="AB161" s="16"/>
      <c r="AC161" s="15"/>
      <c r="AD161" s="14"/>
      <c r="AE161" s="14"/>
      <c r="AH161" s="17">
        <v>7.3099999999999998E-2</v>
      </c>
      <c r="AI161" s="17"/>
    </row>
    <row r="162" spans="2:35" x14ac:dyDescent="0.25">
      <c r="B162" s="1">
        <v>1.234</v>
      </c>
      <c r="C162" s="1"/>
      <c r="D162" s="1"/>
      <c r="E162" s="1"/>
      <c r="F162" s="1"/>
      <c r="G162" s="1"/>
      <c r="H162" s="1"/>
      <c r="K162" s="13">
        <v>0.1673</v>
      </c>
      <c r="L162" s="13"/>
      <c r="M162" s="13"/>
      <c r="N162" s="13"/>
      <c r="AA162" s="16">
        <v>0.1673</v>
      </c>
      <c r="AB162" s="16"/>
      <c r="AC162" s="15"/>
      <c r="AD162" s="14"/>
      <c r="AE162" s="14"/>
      <c r="AH162" s="17">
        <v>0.1673</v>
      </c>
      <c r="AI162" s="17"/>
    </row>
    <row r="163" spans="2:35" x14ac:dyDescent="0.25">
      <c r="B163" s="1">
        <v>0.78900000000000003</v>
      </c>
      <c r="C163" s="1"/>
      <c r="D163" s="1"/>
      <c r="E163" s="1"/>
      <c r="F163" s="1"/>
      <c r="G163" s="1"/>
      <c r="H163" s="1"/>
      <c r="K163" s="13">
        <v>0.26279999999999998</v>
      </c>
      <c r="L163" s="13"/>
      <c r="M163" s="13"/>
      <c r="N163" s="13"/>
      <c r="AA163" s="16">
        <v>0.26279999999999998</v>
      </c>
      <c r="AB163" s="16"/>
      <c r="AC163" s="15"/>
      <c r="AD163" s="14"/>
      <c r="AE163" s="14"/>
      <c r="AH163" s="17">
        <v>0.26279999999999998</v>
      </c>
      <c r="AI163" s="17"/>
    </row>
    <row r="164" spans="2:35" x14ac:dyDescent="0.25">
      <c r="B164" s="1">
        <v>1.21</v>
      </c>
      <c r="C164" s="1"/>
      <c r="D164" s="1"/>
      <c r="E164" s="1"/>
      <c r="F164" s="1"/>
      <c r="G164" s="1"/>
      <c r="H164" s="1"/>
      <c r="K164" s="13">
        <v>0.1173</v>
      </c>
      <c r="L164" s="13"/>
      <c r="M164" s="13"/>
      <c r="N164" s="13"/>
      <c r="AA164" s="16">
        <v>0.1173</v>
      </c>
      <c r="AB164" s="16"/>
      <c r="AC164" s="15"/>
      <c r="AD164" s="14"/>
      <c r="AE164" s="14"/>
      <c r="AH164" s="17">
        <v>0.1173</v>
      </c>
      <c r="AI164" s="17"/>
    </row>
    <row r="165" spans="2:35" x14ac:dyDescent="0.25">
      <c r="B165" s="1">
        <v>1.389</v>
      </c>
      <c r="C165" s="1"/>
      <c r="D165" s="1"/>
      <c r="E165" s="1"/>
      <c r="F165" s="1"/>
      <c r="G165" s="1"/>
      <c r="H165" s="1"/>
      <c r="K165" s="13">
        <v>0.49890000000000001</v>
      </c>
      <c r="L165" s="13"/>
      <c r="M165" s="13"/>
      <c r="N165" s="13"/>
      <c r="AA165" s="16">
        <v>0.49890000000000001</v>
      </c>
      <c r="AB165" s="16"/>
      <c r="AC165" s="15"/>
      <c r="AD165" s="14"/>
      <c r="AE165" s="14"/>
      <c r="AH165" s="17">
        <v>0.49890000000000001</v>
      </c>
      <c r="AI165" s="17"/>
    </row>
    <row r="166" spans="2:35" x14ac:dyDescent="0.25">
      <c r="B166" s="1">
        <v>0.97399999999999998</v>
      </c>
      <c r="C166" s="1"/>
      <c r="D166" s="1"/>
      <c r="E166" s="1"/>
      <c r="F166" s="1"/>
      <c r="G166" s="1"/>
      <c r="H166" s="1"/>
      <c r="K166" s="13">
        <v>0.3392</v>
      </c>
      <c r="L166" s="13"/>
      <c r="M166" s="13"/>
      <c r="N166" s="13"/>
      <c r="AA166" s="16">
        <v>0.3392</v>
      </c>
      <c r="AB166" s="16"/>
      <c r="AC166" s="15"/>
      <c r="AD166" s="14"/>
      <c r="AE166" s="14"/>
      <c r="AH166" s="17">
        <v>0.3392</v>
      </c>
      <c r="AI166" s="17"/>
    </row>
    <row r="167" spans="2:35" x14ac:dyDescent="0.25">
      <c r="B167" s="1">
        <v>0.753</v>
      </c>
      <c r="C167" s="1"/>
      <c r="D167" s="1"/>
      <c r="E167" s="1"/>
      <c r="F167" s="1"/>
      <c r="G167" s="1"/>
      <c r="H167" s="1"/>
      <c r="K167" s="13">
        <v>0.42299999999999999</v>
      </c>
      <c r="L167" s="13"/>
      <c r="M167" s="13"/>
      <c r="N167" s="13"/>
      <c r="AA167" s="16">
        <v>0.42299999999999999</v>
      </c>
      <c r="AB167" s="16"/>
      <c r="AC167" s="15"/>
      <c r="AD167" s="14"/>
      <c r="AE167" s="14"/>
      <c r="AH167" s="17">
        <v>0.42299999999999999</v>
      </c>
      <c r="AI167" s="17"/>
    </row>
    <row r="168" spans="2:35" x14ac:dyDescent="0.25">
      <c r="B168" s="1">
        <v>0.97899999999999998</v>
      </c>
      <c r="C168" s="1"/>
      <c r="D168" s="1"/>
      <c r="E168" s="1"/>
      <c r="F168" s="1"/>
      <c r="G168" s="1"/>
      <c r="H168" s="1"/>
      <c r="K168" s="13">
        <v>0.49409999999999998</v>
      </c>
      <c r="L168" s="13"/>
      <c r="M168" s="13"/>
      <c r="N168" s="13"/>
      <c r="AA168" s="16">
        <v>0.49409999999999998</v>
      </c>
      <c r="AB168" s="16"/>
      <c r="AC168" s="15"/>
      <c r="AD168" s="14"/>
      <c r="AE168" s="14"/>
      <c r="AH168" s="17">
        <v>0.49409999999999998</v>
      </c>
      <c r="AI168" s="17"/>
    </row>
    <row r="169" spans="2:35" x14ac:dyDescent="0.25">
      <c r="B169" s="1">
        <v>1.86</v>
      </c>
      <c r="C169" s="1"/>
      <c r="D169" s="1"/>
      <c r="E169" s="1"/>
      <c r="F169" s="1"/>
      <c r="G169" s="1"/>
      <c r="H169" s="1"/>
      <c r="K169" s="13">
        <v>0.49070000000000003</v>
      </c>
      <c r="L169" s="13"/>
      <c r="M169" s="13"/>
      <c r="N169" s="13"/>
      <c r="AA169" s="16">
        <v>0.49070000000000003</v>
      </c>
      <c r="AB169" s="16"/>
      <c r="AC169" s="15"/>
      <c r="AD169" s="14"/>
      <c r="AE169" s="14"/>
      <c r="AH169" s="17">
        <v>0.49070000000000003</v>
      </c>
      <c r="AI169" s="17"/>
    </row>
    <row r="170" spans="2:35" x14ac:dyDescent="0.25">
      <c r="B170" s="1">
        <v>1.667</v>
      </c>
      <c r="C170" s="1"/>
      <c r="D170" s="1"/>
      <c r="E170" s="1"/>
      <c r="F170" s="1"/>
      <c r="G170" s="1"/>
      <c r="H170" s="1"/>
      <c r="K170" s="13">
        <v>0.39839999999999998</v>
      </c>
      <c r="L170" s="13"/>
      <c r="M170" s="13"/>
      <c r="N170" s="13"/>
      <c r="AA170" s="16">
        <v>0.39839999999999998</v>
      </c>
      <c r="AB170" s="16"/>
      <c r="AC170" s="15"/>
      <c r="AD170" s="14"/>
      <c r="AE170" s="14"/>
      <c r="AH170" s="17">
        <v>0.39839999999999998</v>
      </c>
      <c r="AI170" s="17"/>
    </row>
    <row r="171" spans="2:35" x14ac:dyDescent="0.25">
      <c r="B171" s="1">
        <v>1.667</v>
      </c>
      <c r="C171" s="1"/>
      <c r="D171" s="1"/>
      <c r="E171" s="1"/>
      <c r="F171" s="1"/>
      <c r="G171" s="1"/>
      <c r="H171" s="1"/>
      <c r="K171" s="13">
        <v>0.14530000000000001</v>
      </c>
      <c r="L171" s="13"/>
      <c r="M171" s="13"/>
      <c r="N171" s="13"/>
      <c r="AA171" s="16">
        <v>0.14530000000000001</v>
      </c>
      <c r="AB171" s="16"/>
      <c r="AC171" s="15"/>
      <c r="AD171" s="14"/>
      <c r="AE171" s="14"/>
      <c r="AH171" s="17">
        <v>0.14530000000000001</v>
      </c>
      <c r="AI171" s="17"/>
    </row>
    <row r="172" spans="2:35" x14ac:dyDescent="0.25">
      <c r="B172" s="1">
        <v>1.1559999999999999</v>
      </c>
      <c r="C172" s="1"/>
      <c r="D172" s="1"/>
      <c r="E172" s="1"/>
      <c r="F172" s="1"/>
      <c r="G172" s="1"/>
      <c r="H172" s="1"/>
      <c r="K172" s="13">
        <v>0.55069999999999997</v>
      </c>
      <c r="L172" s="13"/>
      <c r="M172" s="13"/>
      <c r="N172" s="13"/>
      <c r="AA172" s="16">
        <v>0.55069999999999997</v>
      </c>
      <c r="AB172" s="16"/>
      <c r="AC172" s="15"/>
      <c r="AD172" s="14"/>
      <c r="AE172" s="14"/>
      <c r="AH172" s="17">
        <v>0.55069999999999997</v>
      </c>
      <c r="AI172" s="17"/>
    </row>
    <row r="173" spans="2:35" x14ac:dyDescent="0.25">
      <c r="B173" s="1">
        <v>1.08</v>
      </c>
      <c r="C173" s="1"/>
      <c r="D173" s="1"/>
      <c r="E173" s="1"/>
      <c r="F173" s="1"/>
      <c r="G173" s="1"/>
      <c r="H173" s="1"/>
      <c r="K173" s="13">
        <v>0.19400000000000001</v>
      </c>
      <c r="L173" s="13"/>
      <c r="M173" s="13"/>
      <c r="N173" s="13"/>
      <c r="AA173" s="16">
        <v>0.19400000000000001</v>
      </c>
      <c r="AB173" s="16"/>
      <c r="AC173" s="15"/>
      <c r="AD173" s="14"/>
      <c r="AE173" s="14"/>
      <c r="AH173" s="17">
        <v>0.19400000000000001</v>
      </c>
      <c r="AI173" s="17"/>
    </row>
    <row r="174" spans="2:35" x14ac:dyDescent="0.25">
      <c r="B174" s="1">
        <v>1.7410000000000001</v>
      </c>
      <c r="C174" s="1"/>
      <c r="D174" s="1"/>
      <c r="E174" s="1"/>
      <c r="F174" s="1"/>
      <c r="G174" s="1"/>
      <c r="H174" s="1"/>
      <c r="K174" s="13">
        <v>0.49430000000000002</v>
      </c>
      <c r="L174" s="13"/>
      <c r="M174" s="13"/>
      <c r="N174" s="13"/>
      <c r="AA174" s="16">
        <v>0.49430000000000002</v>
      </c>
      <c r="AB174" s="16"/>
      <c r="AC174" s="15"/>
      <c r="AD174" s="14"/>
      <c r="AE174" s="14"/>
      <c r="AH174" s="17">
        <v>0.49430000000000002</v>
      </c>
      <c r="AI174" s="17"/>
    </row>
    <row r="175" spans="2:35" x14ac:dyDescent="0.25">
      <c r="B175" s="1">
        <v>1.796</v>
      </c>
      <c r="C175" s="1"/>
      <c r="D175" s="1"/>
      <c r="E175" s="1"/>
      <c r="F175" s="1"/>
      <c r="G175" s="1"/>
      <c r="H175" s="1"/>
      <c r="K175" s="13">
        <v>0.48480000000000001</v>
      </c>
      <c r="L175" s="13"/>
      <c r="M175" s="13"/>
      <c r="N175" s="13"/>
      <c r="AA175" s="16">
        <v>0.48480000000000001</v>
      </c>
      <c r="AB175" s="14"/>
      <c r="AC175" s="15"/>
      <c r="AD175" s="14"/>
      <c r="AE175" s="14"/>
      <c r="AH175" s="17">
        <v>0.48480000000000001</v>
      </c>
    </row>
    <row r="176" spans="2:35" x14ac:dyDescent="0.25">
      <c r="B176" s="1">
        <v>1.296</v>
      </c>
      <c r="C176" s="1"/>
      <c r="D176" s="1"/>
      <c r="E176" s="1"/>
      <c r="F176" s="1"/>
      <c r="G176" s="1"/>
      <c r="H176" s="1"/>
      <c r="K176" s="13">
        <v>0.53710000000000002</v>
      </c>
      <c r="L176" s="13"/>
      <c r="M176" s="13"/>
      <c r="N176" s="13"/>
      <c r="AA176" s="16">
        <v>0.53710000000000002</v>
      </c>
      <c r="AB176" s="14"/>
      <c r="AC176" s="15"/>
      <c r="AD176" s="14"/>
      <c r="AE176" s="14"/>
      <c r="AH176" s="17">
        <v>0.53710000000000002</v>
      </c>
    </row>
    <row r="177" spans="2:34" x14ac:dyDescent="0.25">
      <c r="B177" s="1">
        <v>1.2549999999999999</v>
      </c>
      <c r="C177" s="1"/>
      <c r="D177" s="1"/>
      <c r="E177" s="1"/>
      <c r="F177" s="1"/>
      <c r="G177" s="1"/>
      <c r="H177" s="1"/>
      <c r="K177" s="13">
        <v>0.3795</v>
      </c>
      <c r="L177" s="13"/>
      <c r="M177" s="13"/>
      <c r="N177" s="13"/>
      <c r="AA177" s="16">
        <v>0.3795</v>
      </c>
      <c r="AB177" s="14"/>
      <c r="AC177" s="15"/>
      <c r="AD177" s="14"/>
      <c r="AE177" s="14"/>
      <c r="AH177" s="17">
        <v>0.3795</v>
      </c>
    </row>
    <row r="178" spans="2:34" x14ac:dyDescent="0.25">
      <c r="B178" s="1">
        <v>1.8939999999999999</v>
      </c>
      <c r="C178" s="1"/>
      <c r="D178" s="1"/>
      <c r="E178" s="1"/>
      <c r="F178" s="1"/>
      <c r="G178" s="1"/>
      <c r="H178" s="1"/>
      <c r="K178" s="13">
        <v>0.26240000000000002</v>
      </c>
      <c r="L178" s="13"/>
      <c r="M178" s="13"/>
      <c r="N178" s="13"/>
      <c r="AA178" s="16">
        <v>0.26240000000000002</v>
      </c>
      <c r="AB178" s="14"/>
      <c r="AC178" s="15"/>
      <c r="AD178" s="14"/>
      <c r="AE178" s="14"/>
      <c r="AH178" s="17">
        <v>0.26240000000000002</v>
      </c>
    </row>
    <row r="179" spans="2:34" x14ac:dyDescent="0.25">
      <c r="B179" s="1">
        <v>1.337</v>
      </c>
      <c r="C179" s="1"/>
      <c r="D179" s="1"/>
      <c r="E179" s="1"/>
      <c r="F179" s="1"/>
      <c r="G179" s="1"/>
      <c r="H179" s="1"/>
      <c r="K179" s="13">
        <v>0.46870000000000001</v>
      </c>
      <c r="L179" s="13"/>
      <c r="M179" s="13"/>
      <c r="N179" s="13"/>
      <c r="AA179" s="16">
        <v>0.46870000000000001</v>
      </c>
      <c r="AB179" s="14"/>
      <c r="AC179" s="15"/>
      <c r="AD179" s="14"/>
      <c r="AE179" s="14"/>
      <c r="AH179" s="17">
        <v>0.46870000000000001</v>
      </c>
    </row>
    <row r="180" spans="2:34" x14ac:dyDescent="0.25">
      <c r="B180" s="1">
        <v>1.91</v>
      </c>
      <c r="C180" s="1"/>
      <c r="D180" s="1"/>
      <c r="E180" s="1"/>
      <c r="F180" s="1"/>
      <c r="G180" s="1"/>
      <c r="H180" s="1"/>
      <c r="K180" s="13">
        <v>0.49730000000000002</v>
      </c>
      <c r="L180" s="13"/>
      <c r="M180" s="13"/>
      <c r="N180" s="13"/>
      <c r="AA180" s="16">
        <v>0.49730000000000002</v>
      </c>
      <c r="AB180" s="14"/>
      <c r="AC180" s="15"/>
      <c r="AD180" s="14"/>
      <c r="AE180" s="14"/>
      <c r="AH180" s="17">
        <v>0.49730000000000002</v>
      </c>
    </row>
    <row r="181" spans="2:34" x14ac:dyDescent="0.25">
      <c r="B181" s="1">
        <v>2.0630000000000002</v>
      </c>
      <c r="C181" s="1"/>
      <c r="D181" s="1"/>
      <c r="E181" s="1"/>
      <c r="F181" s="1"/>
      <c r="G181" s="1"/>
      <c r="H181" s="1"/>
      <c r="K181" s="13">
        <v>0.50449999999999995</v>
      </c>
      <c r="L181" s="13"/>
      <c r="M181" s="13"/>
      <c r="N181" s="13"/>
      <c r="AA181" s="16">
        <v>0.50449999999999995</v>
      </c>
      <c r="AB181" s="14"/>
      <c r="AC181" s="15"/>
      <c r="AD181" s="14"/>
      <c r="AE181" s="14"/>
      <c r="AH181" s="17">
        <v>0.50449999999999995</v>
      </c>
    </row>
    <row r="182" spans="2:34" x14ac:dyDescent="0.25">
      <c r="B182" s="1">
        <v>1.794</v>
      </c>
      <c r="C182" s="1"/>
      <c r="D182" s="1"/>
      <c r="E182" s="1"/>
      <c r="F182" s="1"/>
      <c r="G182" s="1"/>
      <c r="H182" s="1"/>
      <c r="K182" s="13">
        <v>0.1462</v>
      </c>
      <c r="L182" s="13"/>
      <c r="M182" s="13"/>
      <c r="N182" s="13"/>
      <c r="AA182" s="16">
        <v>0.1462</v>
      </c>
      <c r="AB182" s="14"/>
      <c r="AC182" s="15"/>
      <c r="AD182" s="14"/>
      <c r="AE182" s="14"/>
      <c r="AH182" s="17">
        <v>0.1462</v>
      </c>
    </row>
    <row r="183" spans="2:34" x14ac:dyDescent="0.25">
      <c r="B183" s="1">
        <v>1.0169999999999999</v>
      </c>
      <c r="C183" s="1"/>
      <c r="D183" s="1"/>
      <c r="E183" s="1"/>
      <c r="F183" s="1"/>
      <c r="G183" s="1"/>
      <c r="H183" s="1"/>
      <c r="K183" s="13">
        <v>0.47399999999999998</v>
      </c>
      <c r="L183" s="13"/>
      <c r="M183" s="13"/>
      <c r="N183" s="13"/>
      <c r="AA183" s="16">
        <v>0.47399999999999998</v>
      </c>
      <c r="AB183" s="14"/>
      <c r="AC183" s="15"/>
      <c r="AD183" s="14"/>
      <c r="AE183" s="14"/>
      <c r="AH183" s="17">
        <v>0.47399999999999998</v>
      </c>
    </row>
    <row r="184" spans="2:34" x14ac:dyDescent="0.25">
      <c r="B184" s="1">
        <v>0.44800000000000001</v>
      </c>
      <c r="C184" s="1"/>
      <c r="D184" s="1"/>
      <c r="E184" s="1"/>
      <c r="F184" s="1"/>
      <c r="G184" s="1"/>
      <c r="H184" s="1"/>
      <c r="K184" s="13">
        <v>0.64690000000000003</v>
      </c>
      <c r="L184" s="13"/>
      <c r="M184" s="13"/>
      <c r="N184" s="13"/>
      <c r="AA184" s="16">
        <v>0.64690000000000003</v>
      </c>
      <c r="AB184" s="14"/>
      <c r="AC184" s="15"/>
      <c r="AD184" s="14"/>
      <c r="AE184" s="14"/>
      <c r="AH184" s="17">
        <v>0.64690000000000003</v>
      </c>
    </row>
    <row r="185" spans="2:34" x14ac:dyDescent="0.25">
      <c r="B185" s="1">
        <v>1.339</v>
      </c>
      <c r="C185" s="1"/>
      <c r="D185" s="1"/>
      <c r="E185" s="1"/>
      <c r="F185" s="1"/>
      <c r="G185" s="1"/>
      <c r="H185" s="1"/>
      <c r="K185" s="13">
        <v>5.8000000000000003E-2</v>
      </c>
      <c r="L185" s="13"/>
      <c r="M185" s="13"/>
      <c r="N185" s="13"/>
      <c r="AA185" s="16">
        <v>5.8000000000000003E-2</v>
      </c>
      <c r="AB185" s="14"/>
      <c r="AC185" s="15"/>
      <c r="AD185" s="14"/>
      <c r="AE185" s="14"/>
      <c r="AH185" s="17">
        <v>5.8000000000000003E-2</v>
      </c>
    </row>
    <row r="186" spans="2:34" x14ac:dyDescent="0.25">
      <c r="B186" s="1">
        <v>1.1990000000000001</v>
      </c>
      <c r="C186" s="1"/>
      <c r="D186" s="1"/>
      <c r="E186" s="1"/>
      <c r="F186" s="1"/>
      <c r="G186" s="1"/>
      <c r="H186" s="1"/>
      <c r="K186" s="13">
        <v>0.42059999999999997</v>
      </c>
      <c r="L186" s="13"/>
      <c r="M186" s="13"/>
      <c r="N186" s="13"/>
      <c r="AA186" s="16">
        <v>0.42059999999999997</v>
      </c>
      <c r="AB186" s="14"/>
      <c r="AC186" s="15"/>
      <c r="AD186" s="14"/>
      <c r="AE186" s="14"/>
      <c r="AH186" s="17">
        <v>0.42059999999999997</v>
      </c>
    </row>
    <row r="187" spans="2:34" x14ac:dyDescent="0.25">
      <c r="B187" s="1">
        <v>1.4430000000000001</v>
      </c>
      <c r="C187" s="1"/>
      <c r="D187" s="1"/>
      <c r="E187" s="1"/>
      <c r="F187" s="1"/>
      <c r="G187" s="1"/>
      <c r="H187" s="1"/>
      <c r="K187" s="13">
        <v>0.4229</v>
      </c>
      <c r="L187" s="13"/>
      <c r="M187" s="13"/>
      <c r="N187" s="13"/>
      <c r="AA187" s="16">
        <v>0.4229</v>
      </c>
      <c r="AB187" s="14"/>
      <c r="AC187" s="15"/>
      <c r="AD187" s="14"/>
      <c r="AE187" s="14"/>
      <c r="AH187" s="17">
        <v>0.4229</v>
      </c>
    </row>
    <row r="188" spans="2:34" x14ac:dyDescent="0.25">
      <c r="B188" s="1">
        <v>1.65</v>
      </c>
      <c r="C188" s="1"/>
      <c r="D188" s="1"/>
      <c r="E188" s="1"/>
      <c r="F188" s="1"/>
      <c r="G188" s="1"/>
      <c r="H188" s="1"/>
      <c r="K188" s="13">
        <v>0.42720000000000002</v>
      </c>
      <c r="L188" s="13"/>
      <c r="M188" s="13"/>
      <c r="N188" s="13"/>
      <c r="AA188" s="16">
        <v>0.42720000000000002</v>
      </c>
      <c r="AB188" s="14"/>
      <c r="AC188" s="15"/>
      <c r="AD188" s="14"/>
      <c r="AE188" s="14"/>
      <c r="AH188" s="17">
        <v>0.42720000000000002</v>
      </c>
    </row>
    <row r="189" spans="2:34" x14ac:dyDescent="0.25">
      <c r="B189" s="1">
        <v>1.3680000000000001</v>
      </c>
      <c r="C189" s="1"/>
      <c r="D189" s="1"/>
      <c r="E189" s="1"/>
      <c r="F189" s="1"/>
      <c r="G189" s="1"/>
      <c r="H189" s="1"/>
      <c r="K189" s="13">
        <v>0.41260000000000002</v>
      </c>
      <c r="L189" s="13"/>
      <c r="M189" s="13"/>
      <c r="N189" s="13"/>
      <c r="AA189" s="16">
        <v>0.41260000000000002</v>
      </c>
      <c r="AB189" s="14"/>
      <c r="AC189" s="15"/>
      <c r="AD189" s="14"/>
      <c r="AE189" s="14"/>
      <c r="AH189" s="17">
        <v>0.41260000000000002</v>
      </c>
    </row>
    <row r="190" spans="2:34" x14ac:dyDescent="0.25">
      <c r="B190" s="1">
        <v>1.048</v>
      </c>
      <c r="C190" s="1"/>
      <c r="D190" s="1"/>
      <c r="E190" s="1"/>
      <c r="F190" s="1"/>
      <c r="G190" s="1"/>
      <c r="H190" s="1"/>
      <c r="K190" s="13">
        <v>0.62529999999999997</v>
      </c>
      <c r="L190" s="13"/>
      <c r="M190" s="13"/>
      <c r="N190" s="13"/>
      <c r="AA190" s="16">
        <v>0.62529999999999997</v>
      </c>
      <c r="AB190" s="14"/>
      <c r="AC190" s="15"/>
      <c r="AD190" s="14"/>
      <c r="AE190" s="14"/>
      <c r="AH190" s="17">
        <v>0.62529999999999997</v>
      </c>
    </row>
    <row r="191" spans="2:34" x14ac:dyDescent="0.25">
      <c r="B191" s="1">
        <v>1.2170000000000001</v>
      </c>
      <c r="C191" s="1"/>
      <c r="D191" s="1"/>
      <c r="E191" s="1"/>
      <c r="F191" s="1"/>
      <c r="G191" s="1"/>
      <c r="H191" s="1"/>
      <c r="K191" s="13">
        <v>0.34</v>
      </c>
      <c r="L191" s="13"/>
      <c r="M191" s="13"/>
      <c r="N191" s="13"/>
      <c r="AA191" s="16">
        <v>0.34</v>
      </c>
      <c r="AB191" s="14"/>
      <c r="AC191" s="15"/>
      <c r="AD191" s="14"/>
      <c r="AE191" s="14"/>
      <c r="AH191" s="17">
        <v>0.34</v>
      </c>
    </row>
    <row r="192" spans="2:34" x14ac:dyDescent="0.25">
      <c r="B192" s="1">
        <v>1.3240000000000001</v>
      </c>
      <c r="C192" s="1"/>
      <c r="D192" s="1"/>
      <c r="E192" s="1"/>
      <c r="F192" s="1"/>
      <c r="G192" s="1"/>
      <c r="H192" s="1"/>
      <c r="K192" s="13">
        <v>0.16239999999999999</v>
      </c>
      <c r="L192" s="13"/>
      <c r="M192" s="13"/>
      <c r="N192" s="13"/>
      <c r="AA192" s="16">
        <v>0.16239999999999999</v>
      </c>
      <c r="AB192" s="14"/>
      <c r="AC192" s="15"/>
      <c r="AD192" s="14"/>
      <c r="AE192" s="14"/>
      <c r="AH192" s="17">
        <v>0.16239999999999999</v>
      </c>
    </row>
    <row r="193" spans="2:34" x14ac:dyDescent="0.25">
      <c r="B193" s="1">
        <v>1.1080000000000001</v>
      </c>
      <c r="C193" s="1"/>
      <c r="D193" s="1"/>
      <c r="E193" s="1"/>
      <c r="F193" s="1"/>
      <c r="G193" s="1"/>
      <c r="H193" s="1"/>
      <c r="K193" s="13">
        <v>0.53890000000000005</v>
      </c>
      <c r="L193" s="13"/>
      <c r="M193" s="13"/>
      <c r="N193" s="13"/>
      <c r="AA193" s="16">
        <v>0.53890000000000005</v>
      </c>
      <c r="AB193" s="14"/>
      <c r="AC193" s="15"/>
      <c r="AD193" s="14"/>
      <c r="AE193" s="14"/>
      <c r="AH193" s="17">
        <v>0.53890000000000005</v>
      </c>
    </row>
    <row r="194" spans="2:34" x14ac:dyDescent="0.25">
      <c r="B194" s="1">
        <v>1.988</v>
      </c>
      <c r="C194" s="1"/>
      <c r="D194" s="1"/>
      <c r="E194" s="1"/>
      <c r="F194" s="1"/>
      <c r="G194" s="1"/>
      <c r="H194" s="1"/>
      <c r="K194" s="13">
        <v>0.2419</v>
      </c>
      <c r="L194" s="13"/>
      <c r="M194" s="13"/>
      <c r="N194" s="13"/>
      <c r="AA194" s="16">
        <v>0.2419</v>
      </c>
      <c r="AB194" s="14"/>
      <c r="AC194" s="15"/>
      <c r="AD194" s="14"/>
      <c r="AE194" s="14"/>
      <c r="AH194" s="17">
        <v>0.2419</v>
      </c>
    </row>
    <row r="195" spans="2:34" x14ac:dyDescent="0.25">
      <c r="B195" s="1">
        <v>1.806</v>
      </c>
      <c r="C195" s="1"/>
      <c r="D195" s="1"/>
      <c r="E195" s="1"/>
      <c r="F195" s="1"/>
      <c r="G195" s="1"/>
      <c r="H195" s="1"/>
      <c r="K195" s="13">
        <v>0.56359999999999999</v>
      </c>
      <c r="L195" s="13"/>
      <c r="M195" s="13"/>
      <c r="N195" s="13"/>
      <c r="AA195" s="16">
        <v>0.56359999999999999</v>
      </c>
      <c r="AB195" s="14"/>
      <c r="AC195" s="15"/>
      <c r="AD195" s="14"/>
      <c r="AE195" s="14"/>
      <c r="AH195" s="17">
        <v>0.56359999999999999</v>
      </c>
    </row>
    <row r="196" spans="2:34" x14ac:dyDescent="0.25">
      <c r="B196" s="1">
        <v>2.31</v>
      </c>
      <c r="C196" s="1"/>
      <c r="D196" s="1"/>
      <c r="E196" s="1"/>
      <c r="F196" s="1"/>
      <c r="G196" s="1"/>
      <c r="H196" s="1"/>
      <c r="K196" s="13">
        <v>0.3039</v>
      </c>
      <c r="L196" s="13"/>
      <c r="M196" s="13"/>
      <c r="N196" s="13"/>
      <c r="AA196" s="16">
        <v>0.3039</v>
      </c>
      <c r="AB196" s="14"/>
      <c r="AC196" s="15"/>
      <c r="AD196" s="14"/>
      <c r="AE196" s="14"/>
      <c r="AH196" s="17">
        <v>0.3039</v>
      </c>
    </row>
    <row r="197" spans="2:34" x14ac:dyDescent="0.25">
      <c r="B197" s="1">
        <v>2.1659999999999999</v>
      </c>
      <c r="C197" s="1"/>
      <c r="D197" s="1"/>
      <c r="E197" s="1"/>
      <c r="F197" s="1"/>
      <c r="G197" s="1"/>
      <c r="H197" s="1"/>
      <c r="K197" s="13">
        <v>0.32969999999999999</v>
      </c>
      <c r="L197" s="13"/>
      <c r="M197" s="13"/>
      <c r="N197" s="13"/>
      <c r="AA197" s="16">
        <v>0.32969999999999999</v>
      </c>
      <c r="AB197" s="14"/>
      <c r="AC197" s="15"/>
      <c r="AD197" s="14"/>
      <c r="AE197" s="14"/>
      <c r="AH197" s="17">
        <v>0.32969999999999999</v>
      </c>
    </row>
    <row r="198" spans="2:34" x14ac:dyDescent="0.25">
      <c r="B198" s="1">
        <v>2.1930000000000001</v>
      </c>
      <c r="C198" s="1"/>
      <c r="D198" s="1"/>
      <c r="E198" s="1"/>
      <c r="F198" s="1"/>
      <c r="G198" s="1"/>
      <c r="H198" s="1"/>
      <c r="K198" s="13">
        <v>7.7399999999999997E-2</v>
      </c>
      <c r="L198" s="13"/>
      <c r="M198" s="13"/>
      <c r="N198" s="13"/>
      <c r="AA198" s="16">
        <v>7.7399999999999997E-2</v>
      </c>
      <c r="AB198" s="14"/>
      <c r="AC198" s="15"/>
      <c r="AD198" s="14"/>
      <c r="AE198" s="14"/>
      <c r="AH198" s="17">
        <v>7.7399999999999997E-2</v>
      </c>
    </row>
    <row r="199" spans="2:34" x14ac:dyDescent="0.25">
      <c r="B199" s="1">
        <v>1.1160000000000001</v>
      </c>
      <c r="C199" s="1"/>
      <c r="D199" s="1"/>
      <c r="E199" s="1"/>
      <c r="F199" s="1"/>
      <c r="G199" s="1"/>
      <c r="H199" s="1"/>
      <c r="K199" s="13">
        <v>0.33850000000000002</v>
      </c>
      <c r="L199" s="13"/>
      <c r="M199" s="13"/>
      <c r="N199" s="13"/>
      <c r="AA199" s="16">
        <v>0.33850000000000002</v>
      </c>
      <c r="AB199" s="14"/>
      <c r="AC199" s="15"/>
      <c r="AD199" s="14"/>
      <c r="AE199" s="14"/>
      <c r="AH199" s="17">
        <v>0.33850000000000002</v>
      </c>
    </row>
    <row r="200" spans="2:34" x14ac:dyDescent="0.25">
      <c r="B200" s="1">
        <v>2.0169999999999999</v>
      </c>
      <c r="C200" s="1"/>
      <c r="D200" s="1"/>
      <c r="E200" s="1"/>
      <c r="F200" s="1"/>
      <c r="G200" s="1"/>
      <c r="H200" s="1"/>
      <c r="K200" s="13">
        <v>8.1600000000000006E-2</v>
      </c>
      <c r="L200" s="13"/>
      <c r="M200" s="13"/>
      <c r="N200" s="13"/>
      <c r="AA200" s="16">
        <v>8.1600000000000006E-2</v>
      </c>
      <c r="AB200" s="14"/>
      <c r="AC200" s="15"/>
      <c r="AD200" s="14"/>
      <c r="AE200" s="14"/>
      <c r="AH200" s="17">
        <v>8.1600000000000006E-2</v>
      </c>
    </row>
    <row r="201" spans="2:34" x14ac:dyDescent="0.25">
      <c r="B201" s="1">
        <v>2.1659999999999999</v>
      </c>
      <c r="C201" s="1"/>
      <c r="D201" s="1"/>
      <c r="E201" s="1"/>
      <c r="F201" s="1"/>
      <c r="G201" s="1"/>
      <c r="H201" s="1"/>
      <c r="K201" s="13">
        <v>0.1961</v>
      </c>
      <c r="L201" s="13"/>
      <c r="M201" s="13"/>
      <c r="N201" s="13"/>
      <c r="AA201" s="16">
        <v>0.1961</v>
      </c>
      <c r="AB201" s="14"/>
      <c r="AC201" s="15"/>
      <c r="AD201" s="14"/>
      <c r="AE201" s="14"/>
      <c r="AH201" s="17">
        <v>0.1961</v>
      </c>
    </row>
    <row r="202" spans="2:34" x14ac:dyDescent="0.25">
      <c r="B202" s="1">
        <v>1.59</v>
      </c>
      <c r="C202" s="1"/>
      <c r="D202" s="1"/>
      <c r="E202" s="1"/>
      <c r="F202" s="1"/>
      <c r="G202" s="1"/>
      <c r="H202" s="1"/>
      <c r="K202" s="13">
        <v>0.50680000000000003</v>
      </c>
      <c r="L202" s="13"/>
      <c r="M202" s="13"/>
      <c r="N202" s="13"/>
      <c r="AA202" s="16">
        <v>0.50680000000000003</v>
      </c>
      <c r="AB202" s="14"/>
      <c r="AC202" s="15"/>
      <c r="AD202" s="14"/>
      <c r="AE202" s="14"/>
      <c r="AH202" s="17">
        <v>0.50680000000000003</v>
      </c>
    </row>
    <row r="203" spans="2:34" x14ac:dyDescent="0.25">
      <c r="B203" s="1">
        <v>1.0589999999999999</v>
      </c>
      <c r="C203" s="1"/>
      <c r="D203" s="1"/>
      <c r="E203" s="1"/>
      <c r="F203" s="1"/>
      <c r="G203" s="1"/>
      <c r="H203" s="1"/>
      <c r="K203" s="13">
        <v>0.26550000000000001</v>
      </c>
      <c r="L203" s="13"/>
      <c r="M203" s="13"/>
      <c r="N203" s="13"/>
      <c r="AA203" s="16">
        <v>0.26550000000000001</v>
      </c>
      <c r="AB203" s="14"/>
      <c r="AC203" s="14"/>
      <c r="AD203" s="14"/>
      <c r="AE203" s="14"/>
      <c r="AH203" s="17">
        <v>0.26550000000000001</v>
      </c>
    </row>
    <row r="204" spans="2:34" x14ac:dyDescent="0.25">
      <c r="B204" s="1">
        <v>1.5509999999999999</v>
      </c>
      <c r="C204" s="1"/>
      <c r="D204" s="1"/>
      <c r="E204" s="1"/>
      <c r="F204" s="1"/>
      <c r="G204" s="1"/>
      <c r="H204" s="1"/>
      <c r="K204" s="13">
        <v>0.37680000000000002</v>
      </c>
      <c r="L204" s="13"/>
      <c r="M204" s="13"/>
      <c r="N204" s="13"/>
      <c r="AA204" s="16">
        <v>0.37680000000000002</v>
      </c>
      <c r="AB204" s="14"/>
      <c r="AC204" s="14"/>
      <c r="AD204" s="14"/>
      <c r="AE204" s="14"/>
      <c r="AH204" s="17">
        <v>0.37680000000000002</v>
      </c>
    </row>
    <row r="205" spans="2:34" x14ac:dyDescent="0.25">
      <c r="B205" s="1">
        <v>1.1160000000000001</v>
      </c>
      <c r="C205" s="1"/>
      <c r="D205" s="1"/>
      <c r="E205" s="1"/>
      <c r="F205" s="1"/>
      <c r="G205" s="1"/>
      <c r="H205" s="1"/>
      <c r="K205" s="13">
        <v>0.5333</v>
      </c>
      <c r="L205" s="13"/>
      <c r="M205" s="13"/>
      <c r="N205" s="13"/>
      <c r="AA205" s="16">
        <v>0.5333</v>
      </c>
      <c r="AB205" s="14"/>
      <c r="AC205" s="14"/>
      <c r="AD205" s="14"/>
      <c r="AE205" s="14"/>
      <c r="AH205" s="17">
        <v>0.5333</v>
      </c>
    </row>
    <row r="206" spans="2:34" x14ac:dyDescent="0.25">
      <c r="B206" s="1">
        <v>1.6479999999999999</v>
      </c>
      <c r="C206" s="1"/>
      <c r="D206" s="1"/>
      <c r="E206" s="1"/>
      <c r="F206" s="1"/>
      <c r="G206" s="1"/>
      <c r="H206" s="1"/>
      <c r="K206" s="13">
        <v>0.2424</v>
      </c>
      <c r="L206" s="13"/>
      <c r="M206" s="13"/>
      <c r="N206" s="13"/>
      <c r="AA206" s="16">
        <v>0.2424</v>
      </c>
      <c r="AB206" s="14"/>
      <c r="AC206" s="14"/>
      <c r="AD206" s="14"/>
      <c r="AE206" s="14"/>
      <c r="AH206" s="17">
        <v>0.2424</v>
      </c>
    </row>
    <row r="207" spans="2:34" x14ac:dyDescent="0.25">
      <c r="B207" s="1">
        <v>0.95899999999999996</v>
      </c>
      <c r="C207" s="1"/>
      <c r="D207" s="1"/>
      <c r="E207" s="1"/>
      <c r="F207" s="1"/>
      <c r="G207" s="1"/>
      <c r="H207" s="1"/>
      <c r="K207" s="13">
        <v>0.31180000000000002</v>
      </c>
      <c r="L207" s="13"/>
      <c r="M207" s="13"/>
      <c r="N207" s="13"/>
      <c r="AA207" s="16">
        <v>0.31180000000000002</v>
      </c>
      <c r="AB207" s="14"/>
      <c r="AC207" s="14"/>
      <c r="AD207" s="14"/>
      <c r="AE207" s="14"/>
      <c r="AH207" s="17">
        <v>0.31180000000000002</v>
      </c>
    </row>
    <row r="208" spans="2:34" x14ac:dyDescent="0.25">
      <c r="B208" s="1">
        <v>1.83</v>
      </c>
      <c r="C208" s="1"/>
      <c r="D208" s="1"/>
      <c r="E208" s="1"/>
      <c r="F208" s="1"/>
      <c r="G208" s="1"/>
      <c r="H208" s="1"/>
      <c r="K208" s="13">
        <v>0.46989999999999998</v>
      </c>
      <c r="L208" s="13"/>
      <c r="M208" s="13"/>
      <c r="N208" s="13"/>
      <c r="AA208" s="16">
        <v>0.46989999999999998</v>
      </c>
      <c r="AB208" s="14"/>
      <c r="AC208" s="14"/>
      <c r="AD208" s="14"/>
      <c r="AE208" s="14"/>
      <c r="AH208" s="17">
        <v>0.46989999999999998</v>
      </c>
    </row>
    <row r="209" spans="1:34" x14ac:dyDescent="0.25">
      <c r="B209" s="1">
        <v>1.58</v>
      </c>
      <c r="C209" s="1"/>
      <c r="D209" s="1"/>
      <c r="E209" s="1"/>
      <c r="F209" s="1"/>
      <c r="G209" s="1"/>
      <c r="H209" s="1"/>
      <c r="K209" s="13">
        <v>0.33289999999999997</v>
      </c>
      <c r="L209" s="13"/>
      <c r="M209" s="13"/>
      <c r="N209" s="13"/>
      <c r="AA209" s="16">
        <v>0.33289999999999997</v>
      </c>
      <c r="AB209" s="14"/>
      <c r="AC209" s="14"/>
      <c r="AD209" s="14"/>
      <c r="AE209" s="14"/>
      <c r="AH209" s="17">
        <v>0.33289999999999997</v>
      </c>
    </row>
    <row r="210" spans="1:34" x14ac:dyDescent="0.25">
      <c r="B210" s="1">
        <v>1.0209999999999999</v>
      </c>
      <c r="C210" s="1"/>
      <c r="D210" s="1"/>
      <c r="E210" s="1"/>
      <c r="F210" s="1"/>
      <c r="G210" s="1"/>
      <c r="H210" s="1"/>
      <c r="K210" s="13">
        <v>0.56140000000000001</v>
      </c>
      <c r="L210" s="13"/>
      <c r="M210" s="13"/>
      <c r="N210" s="13"/>
      <c r="AA210" s="16">
        <v>0.56140000000000001</v>
      </c>
      <c r="AB210" s="14"/>
      <c r="AC210" s="14"/>
      <c r="AD210" s="14"/>
      <c r="AE210" s="14"/>
      <c r="AH210" s="17">
        <v>0.56140000000000001</v>
      </c>
    </row>
    <row r="211" spans="1:34" x14ac:dyDescent="0.25">
      <c r="B211" s="1">
        <v>1.8859999999999999</v>
      </c>
      <c r="C211" s="1"/>
      <c r="D211" s="1"/>
      <c r="E211" s="1"/>
      <c r="F211" s="1"/>
      <c r="G211" s="1"/>
      <c r="H211" s="1"/>
      <c r="K211" s="13">
        <v>0.1135</v>
      </c>
      <c r="L211" s="13"/>
      <c r="M211" s="13"/>
      <c r="N211" s="13"/>
      <c r="AA211" s="16">
        <v>0.1135</v>
      </c>
      <c r="AB211" s="14"/>
      <c r="AC211" s="14"/>
      <c r="AD211" s="14"/>
      <c r="AE211" s="14"/>
      <c r="AH211" s="17">
        <v>0.1135</v>
      </c>
    </row>
    <row r="212" spans="1:34" x14ac:dyDescent="0.25">
      <c r="B212" s="1">
        <v>1.532</v>
      </c>
      <c r="C212" s="1"/>
      <c r="D212" s="1"/>
      <c r="E212" s="1"/>
      <c r="F212" s="1"/>
      <c r="G212" s="1"/>
      <c r="H212" s="1"/>
      <c r="K212" s="13">
        <v>0.28889999999999999</v>
      </c>
      <c r="L212" s="13"/>
      <c r="M212" s="13"/>
      <c r="N212" s="13"/>
      <c r="AA212" s="16">
        <v>0.28889999999999999</v>
      </c>
      <c r="AB212" s="14"/>
      <c r="AC212" s="14"/>
      <c r="AD212" s="14"/>
      <c r="AE212" s="14"/>
      <c r="AH212" s="17">
        <v>0.28889999999999999</v>
      </c>
    </row>
    <row r="213" spans="1:34" x14ac:dyDescent="0.25">
      <c r="B213" s="1">
        <v>1.331</v>
      </c>
      <c r="C213" s="1"/>
      <c r="D213" s="1"/>
      <c r="E213" s="1"/>
      <c r="F213" s="1"/>
      <c r="G213" s="1"/>
      <c r="H213" s="1"/>
      <c r="K213" s="13">
        <v>0.28439999999999999</v>
      </c>
      <c r="L213" s="13"/>
      <c r="M213" s="13"/>
      <c r="N213" s="13"/>
      <c r="AA213" s="16">
        <v>0.28439999999999999</v>
      </c>
      <c r="AB213" s="14"/>
      <c r="AC213" s="14"/>
      <c r="AD213" s="14"/>
      <c r="AE213" s="14"/>
      <c r="AH213" s="17">
        <v>0.28439999999999999</v>
      </c>
    </row>
    <row r="214" spans="1:34" x14ac:dyDescent="0.25">
      <c r="B214" s="1">
        <v>1.732</v>
      </c>
      <c r="C214" s="1"/>
      <c r="D214" s="1"/>
      <c r="E214" s="1"/>
      <c r="F214" s="1"/>
      <c r="G214" s="1"/>
      <c r="H214" s="1"/>
      <c r="K214" s="13">
        <v>0.2339</v>
      </c>
      <c r="L214" s="13"/>
      <c r="M214" s="13"/>
      <c r="N214" s="13"/>
      <c r="AA214" s="16">
        <v>0.2339</v>
      </c>
      <c r="AB214" s="14"/>
      <c r="AC214" s="14"/>
      <c r="AD214" s="14"/>
      <c r="AE214" s="14"/>
      <c r="AH214" s="17">
        <v>0.2339</v>
      </c>
    </row>
    <row r="215" spans="1:34" x14ac:dyDescent="0.25">
      <c r="B215" s="1">
        <v>1.6830000000000001</v>
      </c>
      <c r="C215" s="1"/>
      <c r="D215" s="1"/>
      <c r="E215" s="1"/>
      <c r="F215" s="1"/>
      <c r="G215" s="1"/>
      <c r="H215" s="1"/>
      <c r="K215" s="13">
        <v>0.39350000000000002</v>
      </c>
      <c r="L215" s="13"/>
      <c r="M215" s="13"/>
      <c r="N215" s="13"/>
      <c r="AA215" s="16">
        <v>0.39350000000000002</v>
      </c>
      <c r="AB215" s="14"/>
      <c r="AC215" s="14"/>
      <c r="AD215" s="14"/>
      <c r="AE215" s="14"/>
      <c r="AH215" s="17">
        <v>0.39350000000000002</v>
      </c>
    </row>
    <row r="216" spans="1:34" x14ac:dyDescent="0.25">
      <c r="B216" s="1">
        <v>0.873</v>
      </c>
      <c r="C216" s="1"/>
      <c r="D216" s="1"/>
      <c r="E216" s="1"/>
      <c r="F216" s="1"/>
      <c r="G216" s="1"/>
      <c r="H216" s="1"/>
      <c r="K216" s="13">
        <v>0.19900000000000001</v>
      </c>
      <c r="L216" s="13"/>
      <c r="M216" s="13"/>
      <c r="N216" s="13"/>
      <c r="AA216" s="16">
        <v>0.19900000000000001</v>
      </c>
      <c r="AB216" s="14"/>
      <c r="AC216" s="14"/>
      <c r="AD216" s="14"/>
      <c r="AE216" s="14"/>
      <c r="AH216" s="17">
        <v>0.19900000000000001</v>
      </c>
    </row>
    <row r="217" spans="1:34" ht="15.75" thickBot="1" x14ac:dyDescent="0.3"/>
    <row r="218" spans="1:34" ht="15.75" thickBot="1" x14ac:dyDescent="0.3">
      <c r="A218" s="33" t="s">
        <v>37</v>
      </c>
      <c r="B218" s="35" t="s">
        <v>39</v>
      </c>
      <c r="J218" s="33" t="s">
        <v>37</v>
      </c>
      <c r="K218" s="35" t="s">
        <v>39</v>
      </c>
      <c r="Z218" s="33" t="s">
        <v>37</v>
      </c>
      <c r="AA218" s="35" t="s">
        <v>39</v>
      </c>
      <c r="AG218" s="33" t="s">
        <v>37</v>
      </c>
      <c r="AH218" s="35" t="s">
        <v>39</v>
      </c>
    </row>
    <row r="219" spans="1:34" ht="15.75" thickBot="1" x14ac:dyDescent="0.3">
      <c r="A219" s="33" t="s">
        <v>61</v>
      </c>
      <c r="B219" s="35" t="s">
        <v>62</v>
      </c>
      <c r="J219" s="33" t="s">
        <v>61</v>
      </c>
      <c r="K219" s="35" t="s">
        <v>62</v>
      </c>
      <c r="Z219" s="33" t="s">
        <v>61</v>
      </c>
      <c r="AA219" s="35" t="s">
        <v>62</v>
      </c>
      <c r="AG219" s="33" t="s">
        <v>61</v>
      </c>
      <c r="AH219" s="35" t="s">
        <v>62</v>
      </c>
    </row>
    <row r="220" spans="1:34" ht="15.75" thickBot="1" x14ac:dyDescent="0.3">
      <c r="A220" s="37" t="s">
        <v>38</v>
      </c>
      <c r="B220" s="38"/>
      <c r="J220" s="37" t="s">
        <v>38</v>
      </c>
      <c r="K220" s="38"/>
      <c r="Z220" s="10" t="s">
        <v>38</v>
      </c>
      <c r="AA220" s="6"/>
      <c r="AG220" s="10" t="s">
        <v>38</v>
      </c>
      <c r="AH220" s="6"/>
    </row>
    <row r="221" spans="1:34" x14ac:dyDescent="0.25">
      <c r="A221" s="26" t="s">
        <v>40</v>
      </c>
      <c r="B221" s="36" t="s">
        <v>65</v>
      </c>
      <c r="J221" s="26" t="s">
        <v>40</v>
      </c>
      <c r="K221" s="36" t="s">
        <v>64</v>
      </c>
      <c r="Z221" s="10" t="s">
        <v>67</v>
      </c>
      <c r="AA221" s="6" t="s">
        <v>64</v>
      </c>
      <c r="AG221" s="10" t="s">
        <v>67</v>
      </c>
      <c r="AH221" s="6" t="s">
        <v>64</v>
      </c>
    </row>
    <row r="222" spans="1:34" x14ac:dyDescent="0.25">
      <c r="A222" s="26" t="s">
        <v>41</v>
      </c>
      <c r="B222" s="36" t="s">
        <v>63</v>
      </c>
      <c r="J222" s="26" t="s">
        <v>42</v>
      </c>
      <c r="K222" s="36" t="s">
        <v>64</v>
      </c>
      <c r="Z222" s="26" t="s">
        <v>68</v>
      </c>
      <c r="AA222" s="36" t="s">
        <v>64</v>
      </c>
      <c r="AG222" s="26" t="s">
        <v>68</v>
      </c>
      <c r="AH222" s="36" t="s">
        <v>65</v>
      </c>
    </row>
    <row r="223" spans="1:34" x14ac:dyDescent="0.25">
      <c r="A223" s="26" t="s">
        <v>42</v>
      </c>
      <c r="B223" s="36" t="s">
        <v>64</v>
      </c>
      <c r="J223" s="26" t="s">
        <v>44</v>
      </c>
      <c r="K223" s="36" t="s">
        <v>64</v>
      </c>
      <c r="Z223" s="26" t="s">
        <v>69</v>
      </c>
      <c r="AA223" s="36" t="s">
        <v>64</v>
      </c>
      <c r="AG223" s="26" t="s">
        <v>69</v>
      </c>
      <c r="AH223" s="36" t="s">
        <v>65</v>
      </c>
    </row>
    <row r="224" spans="1:34" x14ac:dyDescent="0.25">
      <c r="A224" s="26" t="s">
        <v>43</v>
      </c>
      <c r="B224" s="36" t="s">
        <v>64</v>
      </c>
      <c r="J224" s="26" t="s">
        <v>47</v>
      </c>
      <c r="K224" s="36" t="s">
        <v>65</v>
      </c>
      <c r="Z224" s="26" t="s">
        <v>70</v>
      </c>
      <c r="AA224" s="36" t="s">
        <v>64</v>
      </c>
      <c r="AG224" s="26" t="s">
        <v>70</v>
      </c>
      <c r="AH224" s="36" t="s">
        <v>65</v>
      </c>
    </row>
    <row r="225" spans="1:34" x14ac:dyDescent="0.25">
      <c r="A225" s="26" t="s">
        <v>44</v>
      </c>
      <c r="B225" s="36" t="s">
        <v>64</v>
      </c>
      <c r="J225" s="26" t="s">
        <v>50</v>
      </c>
      <c r="K225" s="36" t="s">
        <v>65</v>
      </c>
      <c r="Z225" s="26" t="s">
        <v>71</v>
      </c>
      <c r="AA225" s="36" t="s">
        <v>64</v>
      </c>
      <c r="AG225" s="26" t="s">
        <v>71</v>
      </c>
      <c r="AH225" s="36" t="s">
        <v>64</v>
      </c>
    </row>
    <row r="226" spans="1:34" ht="15.75" thickBot="1" x14ac:dyDescent="0.3">
      <c r="A226" s="26" t="s">
        <v>45</v>
      </c>
      <c r="B226" s="36" t="s">
        <v>64</v>
      </c>
      <c r="J226" s="12" t="s">
        <v>56</v>
      </c>
      <c r="K226" s="9" t="s">
        <v>65</v>
      </c>
      <c r="Z226" s="26" t="s">
        <v>72</v>
      </c>
      <c r="AA226" s="36" t="s">
        <v>64</v>
      </c>
      <c r="AG226" s="26" t="s">
        <v>72</v>
      </c>
      <c r="AH226" s="36" t="s">
        <v>64</v>
      </c>
    </row>
    <row r="227" spans="1:34" x14ac:dyDescent="0.25">
      <c r="A227" s="26" t="s">
        <v>46</v>
      </c>
      <c r="B227" s="36" t="s">
        <v>65</v>
      </c>
      <c r="J227" s="18"/>
      <c r="K227" s="18"/>
      <c r="Z227" s="39" t="s">
        <v>73</v>
      </c>
      <c r="AA227" s="36" t="s">
        <v>64</v>
      </c>
      <c r="AG227" s="39" t="s">
        <v>73</v>
      </c>
      <c r="AH227" s="36" t="s">
        <v>64</v>
      </c>
    </row>
    <row r="228" spans="1:34" x14ac:dyDescent="0.25">
      <c r="A228" s="26" t="s">
        <v>47</v>
      </c>
      <c r="B228" s="36" t="s">
        <v>64</v>
      </c>
      <c r="J228" s="17" t="s">
        <v>66</v>
      </c>
      <c r="K228" s="17" t="s">
        <v>79</v>
      </c>
      <c r="Z228" s="39" t="s">
        <v>74</v>
      </c>
      <c r="AA228" s="36" t="s">
        <v>64</v>
      </c>
      <c r="AG228" s="39" t="s">
        <v>74</v>
      </c>
      <c r="AH228" s="36" t="s">
        <v>65</v>
      </c>
    </row>
    <row r="229" spans="1:34" x14ac:dyDescent="0.25">
      <c r="A229" s="26" t="s">
        <v>48</v>
      </c>
      <c r="B229" s="36" t="s">
        <v>64</v>
      </c>
      <c r="J229" s="17" t="s">
        <v>63</v>
      </c>
      <c r="K229" s="17" t="s">
        <v>80</v>
      </c>
      <c r="Z229" s="39" t="s">
        <v>76</v>
      </c>
      <c r="AA229" s="36" t="s">
        <v>64</v>
      </c>
      <c r="AG229" s="39" t="s">
        <v>76</v>
      </c>
      <c r="AH229" s="36" t="s">
        <v>65</v>
      </c>
    </row>
    <row r="230" spans="1:34" ht="15.75" thickBot="1" x14ac:dyDescent="0.3">
      <c r="A230" s="26" t="s">
        <v>50</v>
      </c>
      <c r="B230" s="36" t="s">
        <v>64</v>
      </c>
      <c r="J230" s="17" t="s">
        <v>64</v>
      </c>
      <c r="K230" s="17" t="s">
        <v>81</v>
      </c>
      <c r="Z230" s="40" t="s">
        <v>75</v>
      </c>
      <c r="AA230" s="9" t="s">
        <v>65</v>
      </c>
      <c r="AG230" s="40" t="s">
        <v>75</v>
      </c>
      <c r="AH230" s="9" t="s">
        <v>65</v>
      </c>
    </row>
    <row r="231" spans="1:34" x14ac:dyDescent="0.25">
      <c r="A231" s="26" t="s">
        <v>49</v>
      </c>
      <c r="B231" s="36" t="s">
        <v>64</v>
      </c>
      <c r="J231" s="17" t="s">
        <v>65</v>
      </c>
      <c r="K231" s="17" t="s">
        <v>82</v>
      </c>
    </row>
    <row r="232" spans="1:34" x14ac:dyDescent="0.25">
      <c r="A232" s="26" t="s">
        <v>51</v>
      </c>
      <c r="B232" s="36" t="s">
        <v>64</v>
      </c>
      <c r="J232" s="18"/>
      <c r="K232" s="18"/>
      <c r="Z232" s="17" t="s">
        <v>66</v>
      </c>
      <c r="AA232" s="17" t="s">
        <v>79</v>
      </c>
      <c r="AG232" s="17" t="s">
        <v>66</v>
      </c>
      <c r="AH232" s="17" t="s">
        <v>79</v>
      </c>
    </row>
    <row r="233" spans="1:34" x14ac:dyDescent="0.25">
      <c r="A233" s="26" t="s">
        <v>52</v>
      </c>
      <c r="B233" s="36" t="s">
        <v>64</v>
      </c>
      <c r="J233" s="18"/>
      <c r="K233" s="18"/>
      <c r="Z233" s="17" t="s">
        <v>63</v>
      </c>
      <c r="AA233" s="17" t="s">
        <v>80</v>
      </c>
      <c r="AG233" s="17" t="s">
        <v>63</v>
      </c>
      <c r="AH233" s="17" t="s">
        <v>80</v>
      </c>
    </row>
    <row r="234" spans="1:34" x14ac:dyDescent="0.25">
      <c r="A234" s="26" t="s">
        <v>53</v>
      </c>
      <c r="B234" s="36" t="s">
        <v>64</v>
      </c>
      <c r="J234" s="18"/>
      <c r="K234" s="18"/>
      <c r="Z234" s="17" t="s">
        <v>64</v>
      </c>
      <c r="AA234" s="17" t="s">
        <v>81</v>
      </c>
      <c r="AG234" s="17" t="s">
        <v>64</v>
      </c>
      <c r="AH234" s="17" t="s">
        <v>81</v>
      </c>
    </row>
    <row r="235" spans="1:34" x14ac:dyDescent="0.25">
      <c r="A235" s="26" t="s">
        <v>54</v>
      </c>
      <c r="B235" s="36" t="s">
        <v>64</v>
      </c>
      <c r="J235" s="18"/>
      <c r="K235" s="18"/>
      <c r="Z235" s="17" t="s">
        <v>65</v>
      </c>
      <c r="AA235" s="17" t="s">
        <v>82</v>
      </c>
      <c r="AG235" s="17" t="s">
        <v>65</v>
      </c>
      <c r="AH235" s="17" t="s">
        <v>82</v>
      </c>
    </row>
    <row r="236" spans="1:34" x14ac:dyDescent="0.25">
      <c r="A236" s="26" t="s">
        <v>55</v>
      </c>
      <c r="B236" s="36" t="s">
        <v>65</v>
      </c>
      <c r="J236" s="18"/>
      <c r="K236" s="18"/>
    </row>
    <row r="237" spans="1:34" x14ac:dyDescent="0.25">
      <c r="A237" s="26" t="s">
        <v>56</v>
      </c>
      <c r="B237" s="36" t="s">
        <v>66</v>
      </c>
      <c r="J237" s="18"/>
      <c r="K237" s="18"/>
    </row>
    <row r="238" spans="1:34" x14ac:dyDescent="0.25">
      <c r="A238" s="26" t="s">
        <v>57</v>
      </c>
      <c r="B238" s="36" t="s">
        <v>63</v>
      </c>
      <c r="J238" s="18"/>
      <c r="K238" s="18"/>
    </row>
    <row r="239" spans="1:34" x14ac:dyDescent="0.25">
      <c r="A239" s="26" t="s">
        <v>58</v>
      </c>
      <c r="B239" s="36" t="s">
        <v>65</v>
      </c>
      <c r="J239" s="18"/>
      <c r="K239" s="18"/>
    </row>
    <row r="240" spans="1:34" x14ac:dyDescent="0.25">
      <c r="A240" s="26" t="s">
        <v>59</v>
      </c>
      <c r="B240" s="36" t="s">
        <v>65</v>
      </c>
      <c r="J240" s="18"/>
      <c r="K240" s="18"/>
    </row>
    <row r="241" spans="1:11" ht="15.75" thickBot="1" x14ac:dyDescent="0.3">
      <c r="A241" s="12" t="s">
        <v>60</v>
      </c>
      <c r="B241" s="9" t="s">
        <v>65</v>
      </c>
      <c r="J241" s="18"/>
      <c r="K241" s="18"/>
    </row>
    <row r="242" spans="1:11" x14ac:dyDescent="0.25">
      <c r="J242" s="18"/>
      <c r="K242" s="18"/>
    </row>
    <row r="243" spans="1:11" x14ac:dyDescent="0.25">
      <c r="A243" t="s">
        <v>66</v>
      </c>
      <c r="B243" t="s">
        <v>79</v>
      </c>
    </row>
    <row r="244" spans="1:11" x14ac:dyDescent="0.25">
      <c r="A244" t="s">
        <v>63</v>
      </c>
      <c r="B244" t="s">
        <v>80</v>
      </c>
    </row>
    <row r="245" spans="1:11" x14ac:dyDescent="0.25">
      <c r="A245" t="s">
        <v>64</v>
      </c>
      <c r="B245" t="s">
        <v>81</v>
      </c>
    </row>
    <row r="246" spans="1:11" x14ac:dyDescent="0.25">
      <c r="A246" t="s">
        <v>65</v>
      </c>
      <c r="B246" t="s">
        <v>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2020-01-22T12:43:42Z</dcterms:created>
  <dcterms:modified xsi:type="dcterms:W3CDTF">2020-04-23T07:30:37Z</dcterms:modified>
</cp:coreProperties>
</file>