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B7" i="1" l="1"/>
  <c r="AB14" i="1"/>
  <c r="AE14" i="1" l="1"/>
  <c r="AF14" i="1"/>
  <c r="AC14" i="1"/>
  <c r="AD14" i="1"/>
  <c r="AC7" i="1"/>
  <c r="AD7" i="1"/>
  <c r="AE7" i="1"/>
  <c r="AF7" i="1"/>
  <c r="Y14" i="1"/>
  <c r="X14" i="1"/>
  <c r="Y7" i="1"/>
  <c r="X7" i="1"/>
  <c r="W7" i="1"/>
  <c r="C14" i="1"/>
  <c r="C9" i="1" s="1"/>
  <c r="D14" i="1"/>
  <c r="D9" i="1" s="1"/>
  <c r="C7" i="1"/>
  <c r="D7" i="1"/>
  <c r="B14" i="1"/>
  <c r="B9" i="1" s="1"/>
  <c r="B7" i="1"/>
</calcChain>
</file>

<file path=xl/sharedStrings.xml><?xml version="1.0" encoding="utf-8"?>
<sst xmlns="http://schemas.openxmlformats.org/spreadsheetml/2006/main" count="148" uniqueCount="60">
  <si>
    <t>Source Data Figure 2</t>
  </si>
  <si>
    <t>Figure 2 B</t>
  </si>
  <si>
    <t>Cell speed in µm/min</t>
  </si>
  <si>
    <t>Cell line</t>
  </si>
  <si>
    <t>MVD7</t>
  </si>
  <si>
    <t>MVE-KO</t>
  </si>
  <si>
    <t>Evl rescue</t>
  </si>
  <si>
    <t>Mean</t>
  </si>
  <si>
    <t>SD</t>
  </si>
  <si>
    <t>n</t>
  </si>
  <si>
    <t>Figure 2 C</t>
  </si>
  <si>
    <t>MSD in µm²</t>
  </si>
  <si>
    <t>Figure 2 E</t>
  </si>
  <si>
    <t>Figure 2 F</t>
  </si>
  <si>
    <t>Average wound healing rate in µm²/min</t>
  </si>
  <si>
    <t>SEM</t>
  </si>
  <si>
    <t>Scratch area over time in %</t>
  </si>
  <si>
    <t>Figure 2 H</t>
  </si>
  <si>
    <t>NIH 3T3</t>
  </si>
  <si>
    <t>M-KO #10</t>
  </si>
  <si>
    <t>M-KO #17</t>
  </si>
  <si>
    <t>MV-KO #10.6</t>
  </si>
  <si>
    <t>MV-KO #10.9</t>
  </si>
  <si>
    <t>Figure 2 I</t>
  </si>
  <si>
    <t>M-KO</t>
  </si>
  <si>
    <t>MV-KO</t>
  </si>
  <si>
    <t>Time in h</t>
  </si>
  <si>
    <t>Time in min</t>
  </si>
  <si>
    <t>Median</t>
  </si>
  <si>
    <t>25 % Percentil</t>
  </si>
  <si>
    <t>75 % Percentil</t>
  </si>
  <si>
    <t>C.I. of mean</t>
  </si>
  <si>
    <t>Statistics</t>
  </si>
  <si>
    <t>Kruskal-Wallis test</t>
  </si>
  <si>
    <t>p-value</t>
  </si>
  <si>
    <t>Dunn's</t>
  </si>
  <si>
    <t>MVD7 vs MVE-KO</t>
  </si>
  <si>
    <t>MVD7 vs Evl rescue</t>
  </si>
  <si>
    <t>MVE-KO vs Evl rescue</t>
  </si>
  <si>
    <t>&lt; 0.0001</t>
  </si>
  <si>
    <t>***</t>
  </si>
  <si>
    <t>n.s.</t>
  </si>
  <si>
    <t>**</t>
  </si>
  <si>
    <t>*</t>
  </si>
  <si>
    <t>NIH 3T3 vs M-KO #10</t>
  </si>
  <si>
    <t>NIH 3T3 vs M-KO #17</t>
  </si>
  <si>
    <t>NIH 3T3 vs MV-KO #10.6</t>
  </si>
  <si>
    <t>NIH 3T3 vs MV-KO #10.9</t>
  </si>
  <si>
    <t>M-KO #10 vs M-KO #17</t>
  </si>
  <si>
    <t>M-KO #10 vs MV-KO #10.6</t>
  </si>
  <si>
    <t>M-KO #10 vs MV-KO #10.9</t>
  </si>
  <si>
    <t>M-KO #17 vs MV-KO # 10.6</t>
  </si>
  <si>
    <t>MV-KO #10.6 vs MV-KO #10.9</t>
  </si>
  <si>
    <t>M-KO #17 vs MV-KO # 10.9</t>
  </si>
  <si>
    <t>Statistics see below dataset</t>
  </si>
  <si>
    <t>&lt; 0.05</t>
  </si>
  <si>
    <t>&lt; 0.01</t>
  </si>
  <si>
    <t>&lt; 0.001</t>
  </si>
  <si>
    <t>&gt; 0.05</t>
  </si>
  <si>
    <t>Figure 2. Inactivation of Ena/VASP proteins in various fibroblasts impairs cell migration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</si>
</sst>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3" xfId="0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0" xfId="0" applyNumberFormat="1" applyBorder="1"/>
    <xf numFmtId="0" fontId="0" fillId="0" borderId="0" xfId="0"/>
    <xf numFmtId="0" fontId="0" fillId="0" borderId="6" xfId="0" applyFill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6" xfId="0" applyNumberFormat="1" applyBorder="1"/>
    <xf numFmtId="0" fontId="0" fillId="0" borderId="0" xfId="0"/>
    <xf numFmtId="164" fontId="0" fillId="0" borderId="10" xfId="0" applyNumberFormat="1" applyBorder="1"/>
    <xf numFmtId="164" fontId="0" fillId="0" borderId="4" xfId="0" applyNumberFormat="1" applyBorder="1"/>
    <xf numFmtId="0" fontId="0" fillId="0" borderId="0" xfId="0"/>
    <xf numFmtId="164" fontId="0" fillId="0" borderId="5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/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17" xfId="0" applyBorder="1"/>
    <xf numFmtId="0" fontId="0" fillId="0" borderId="21" xfId="0" applyBorder="1"/>
    <xf numFmtId="0" fontId="0" fillId="0" borderId="22" xfId="0" applyBorder="1"/>
    <xf numFmtId="164" fontId="0" fillId="0" borderId="23" xfId="0" applyNumberFormat="1" applyBorder="1"/>
    <xf numFmtId="0" fontId="0" fillId="0" borderId="24" xfId="0" applyBorder="1"/>
    <xf numFmtId="0" fontId="0" fillId="0" borderId="21" xfId="0" applyFill="1" applyBorder="1"/>
    <xf numFmtId="0" fontId="0" fillId="0" borderId="22" xfId="0" applyFill="1" applyBorder="1"/>
    <xf numFmtId="0" fontId="0" fillId="0" borderId="25" xfId="0" applyBorder="1"/>
    <xf numFmtId="0" fontId="0" fillId="0" borderId="26" xfId="0" applyBorder="1"/>
    <xf numFmtId="0" fontId="0" fillId="0" borderId="4" xfId="0" applyBorder="1"/>
    <xf numFmtId="0" fontId="0" fillId="0" borderId="28" xfId="0" applyBorder="1"/>
    <xf numFmtId="0" fontId="0" fillId="0" borderId="27" xfId="0" applyBorder="1"/>
    <xf numFmtId="0" fontId="0" fillId="0" borderId="26" xfId="0" applyFill="1" applyBorder="1"/>
    <xf numFmtId="0" fontId="0" fillId="0" borderId="13" xfId="0" applyFill="1" applyBorder="1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4"/>
  <sheetViews>
    <sheetView tabSelected="1" workbookViewId="0">
      <selection sqref="A1:H1"/>
    </sheetView>
  </sheetViews>
  <sheetFormatPr defaultRowHeight="15" x14ac:dyDescent="0.25"/>
  <cols>
    <col min="1" max="1" width="20.140625" customWidth="1"/>
    <col min="2" max="4" width="11.7109375" customWidth="1"/>
    <col min="6" max="7" width="11.7109375" customWidth="1"/>
    <col min="8" max="8" width="11.7109375" style="13" customWidth="1"/>
    <col min="9" max="9" width="11.7109375" customWidth="1"/>
    <col min="10" max="11" width="11.7109375" style="13" customWidth="1"/>
    <col min="12" max="12" width="11.7109375" customWidth="1"/>
    <col min="14" max="17" width="11.7109375" customWidth="1"/>
    <col min="18" max="20" width="11.7109375" style="18" customWidth="1"/>
    <col min="22" max="22" width="21" customWidth="1"/>
    <col min="23" max="25" width="11.7109375" customWidth="1"/>
    <col min="27" max="27" width="26.42578125" customWidth="1"/>
    <col min="28" max="32" width="11.7109375" customWidth="1"/>
    <col min="34" max="40" width="11.7109375" customWidth="1"/>
  </cols>
  <sheetData>
    <row r="1" spans="1:40" x14ac:dyDescent="0.25">
      <c r="A1" s="44" t="s">
        <v>0</v>
      </c>
      <c r="B1" s="44" t="s">
        <v>59</v>
      </c>
    </row>
    <row r="2" spans="1:40" ht="14.45" x14ac:dyDescent="0.3">
      <c r="A2" s="44"/>
    </row>
    <row r="3" spans="1:40" x14ac:dyDescent="0.25">
      <c r="A3" s="44" t="s">
        <v>1</v>
      </c>
      <c r="F3" s="44" t="s">
        <v>10</v>
      </c>
      <c r="N3" s="44" t="s">
        <v>12</v>
      </c>
      <c r="V3" s="44" t="s">
        <v>13</v>
      </c>
      <c r="AA3" s="44" t="s">
        <v>17</v>
      </c>
      <c r="AB3" s="18"/>
      <c r="AC3" s="18"/>
      <c r="AD3" s="18"/>
      <c r="AH3" s="44" t="s">
        <v>23</v>
      </c>
      <c r="AI3" s="21"/>
      <c r="AJ3" s="21"/>
      <c r="AK3" s="21"/>
      <c r="AL3" s="21"/>
      <c r="AM3" s="21"/>
      <c r="AN3" s="21"/>
    </row>
    <row r="4" spans="1:40" x14ac:dyDescent="0.25">
      <c r="A4" s="44" t="s">
        <v>2</v>
      </c>
      <c r="F4" s="44" t="s">
        <v>11</v>
      </c>
      <c r="N4" s="44" t="s">
        <v>16</v>
      </c>
      <c r="V4" s="44" t="s">
        <v>14</v>
      </c>
      <c r="AA4" s="44" t="s">
        <v>2</v>
      </c>
      <c r="AB4" s="18"/>
      <c r="AC4" s="18"/>
      <c r="AD4" s="18"/>
      <c r="AH4" s="44" t="s">
        <v>11</v>
      </c>
      <c r="AI4" s="21"/>
      <c r="AJ4" s="21"/>
      <c r="AK4" s="21"/>
      <c r="AL4" s="21"/>
      <c r="AM4" s="21"/>
      <c r="AN4" s="21"/>
    </row>
    <row r="5" spans="1:40" ht="15.75" thickBot="1" x14ac:dyDescent="0.3">
      <c r="A5" s="45" t="s">
        <v>54</v>
      </c>
      <c r="V5" s="45" t="s">
        <v>54</v>
      </c>
      <c r="AA5" s="45" t="s">
        <v>54</v>
      </c>
      <c r="AB5" s="18"/>
      <c r="AC5" s="18"/>
      <c r="AD5" s="18"/>
      <c r="AH5" s="21"/>
      <c r="AI5" s="21"/>
      <c r="AJ5" s="21"/>
      <c r="AK5" s="21"/>
      <c r="AL5" s="21"/>
      <c r="AM5" s="21"/>
      <c r="AN5" s="21"/>
    </row>
    <row r="6" spans="1:40" ht="15.75" thickBot="1" x14ac:dyDescent="0.3">
      <c r="A6" s="30" t="s">
        <v>3</v>
      </c>
      <c r="B6" s="31" t="s">
        <v>4</v>
      </c>
      <c r="C6" s="31" t="s">
        <v>5</v>
      </c>
      <c r="D6" s="32" t="s">
        <v>6</v>
      </c>
      <c r="F6" s="1" t="s">
        <v>3</v>
      </c>
      <c r="G6" s="1" t="s">
        <v>4</v>
      </c>
      <c r="H6" s="4" t="s">
        <v>15</v>
      </c>
      <c r="I6" s="3" t="s">
        <v>5</v>
      </c>
      <c r="J6" s="3" t="s">
        <v>15</v>
      </c>
      <c r="K6" s="1" t="s">
        <v>6</v>
      </c>
      <c r="L6" s="4" t="s">
        <v>15</v>
      </c>
      <c r="N6" s="1" t="s">
        <v>3</v>
      </c>
      <c r="O6" s="1" t="s">
        <v>4</v>
      </c>
      <c r="P6" s="4" t="s">
        <v>15</v>
      </c>
      <c r="Q6" s="3" t="s">
        <v>5</v>
      </c>
      <c r="R6" s="3" t="s">
        <v>15</v>
      </c>
      <c r="S6" s="1" t="s">
        <v>6</v>
      </c>
      <c r="T6" s="4" t="s">
        <v>15</v>
      </c>
      <c r="V6" s="30" t="s">
        <v>3</v>
      </c>
      <c r="W6" s="31" t="s">
        <v>4</v>
      </c>
      <c r="X6" s="31" t="s">
        <v>5</v>
      </c>
      <c r="Y6" s="32" t="s">
        <v>6</v>
      </c>
      <c r="AA6" s="30" t="s">
        <v>3</v>
      </c>
      <c r="AB6" s="34" t="s">
        <v>18</v>
      </c>
      <c r="AC6" s="31" t="s">
        <v>19</v>
      </c>
      <c r="AD6" s="31" t="s">
        <v>20</v>
      </c>
      <c r="AE6" s="35" t="s">
        <v>21</v>
      </c>
      <c r="AF6" s="36" t="s">
        <v>22</v>
      </c>
      <c r="AH6" s="1" t="s">
        <v>3</v>
      </c>
      <c r="AI6" s="1" t="s">
        <v>18</v>
      </c>
      <c r="AJ6" s="4" t="s">
        <v>15</v>
      </c>
      <c r="AK6" s="3" t="s">
        <v>24</v>
      </c>
      <c r="AL6" s="3" t="s">
        <v>15</v>
      </c>
      <c r="AM6" s="1" t="s">
        <v>25</v>
      </c>
      <c r="AN6" s="4" t="s">
        <v>15</v>
      </c>
    </row>
    <row r="7" spans="1:40" ht="15.75" thickBot="1" x14ac:dyDescent="0.3">
      <c r="A7" s="27" t="s">
        <v>7</v>
      </c>
      <c r="B7" s="28">
        <f>AVERAGE(B15:B172)</f>
        <v>0.55781249999999993</v>
      </c>
      <c r="C7" s="28">
        <f t="shared" ref="C7:D7" si="0">AVERAGE(C15:C172)</f>
        <v>0.40767088607594931</v>
      </c>
      <c r="D7" s="29">
        <f t="shared" si="0"/>
        <v>0.67777027027027015</v>
      </c>
      <c r="F7" s="14" t="s">
        <v>27</v>
      </c>
      <c r="G7" s="17"/>
      <c r="H7" s="16"/>
      <c r="I7" s="15"/>
      <c r="J7" s="15"/>
      <c r="K7" s="17"/>
      <c r="L7" s="16"/>
      <c r="N7" s="14" t="s">
        <v>26</v>
      </c>
      <c r="O7" s="17"/>
      <c r="P7" s="16"/>
      <c r="Q7" s="15"/>
      <c r="R7" s="15"/>
      <c r="S7" s="17"/>
      <c r="T7" s="16"/>
      <c r="V7" s="27" t="s">
        <v>7</v>
      </c>
      <c r="W7" s="28">
        <f>AVERAGE(W15:W172)</f>
        <v>21250.152077777777</v>
      </c>
      <c r="X7" s="28">
        <f t="shared" ref="X7:Y7" si="1">AVERAGE(X15:X172)</f>
        <v>18121.426400000004</v>
      </c>
      <c r="Y7" s="29">
        <f t="shared" si="1"/>
        <v>23044.124862500001</v>
      </c>
      <c r="AA7" s="27" t="s">
        <v>7</v>
      </c>
      <c r="AB7" s="33">
        <f>AVERAGE(AB15:AB153)</f>
        <v>0.45328776978417257</v>
      </c>
      <c r="AC7" s="28">
        <f t="shared" ref="AC7:AF7" si="2">AVERAGE(AC15:AC172)</f>
        <v>0.40940336134453764</v>
      </c>
      <c r="AD7" s="28">
        <f t="shared" si="2"/>
        <v>0.40057758620689671</v>
      </c>
      <c r="AE7" s="28">
        <f t="shared" si="2"/>
        <v>0.33330392156862754</v>
      </c>
      <c r="AF7" s="29">
        <f t="shared" si="2"/>
        <v>0.28891791044776122</v>
      </c>
      <c r="AH7" s="14" t="s">
        <v>27</v>
      </c>
      <c r="AI7" s="17"/>
      <c r="AJ7" s="16"/>
      <c r="AK7" s="15"/>
      <c r="AL7" s="15"/>
      <c r="AM7" s="17"/>
      <c r="AN7" s="16"/>
    </row>
    <row r="8" spans="1:40" s="26" customFormat="1" x14ac:dyDescent="0.25">
      <c r="A8" s="8" t="s">
        <v>28</v>
      </c>
      <c r="B8" s="10">
        <v>0.55300000000000005</v>
      </c>
      <c r="C8" s="10">
        <v>0.39200000000000002</v>
      </c>
      <c r="D8" s="11">
        <v>0.69450000000000001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N8" s="26">
        <v>0</v>
      </c>
      <c r="O8" s="26">
        <v>100</v>
      </c>
      <c r="P8" s="26">
        <v>0</v>
      </c>
      <c r="Q8" s="26">
        <v>100</v>
      </c>
      <c r="R8" s="26">
        <v>0</v>
      </c>
      <c r="S8" s="26">
        <v>100</v>
      </c>
      <c r="T8" s="26">
        <v>0</v>
      </c>
      <c r="V8" s="8" t="s">
        <v>28</v>
      </c>
      <c r="W8" s="10">
        <v>23833</v>
      </c>
      <c r="X8" s="10">
        <v>18209</v>
      </c>
      <c r="Y8" s="11">
        <v>23282</v>
      </c>
      <c r="AA8" s="37" t="s">
        <v>28</v>
      </c>
      <c r="AB8" s="20">
        <v>0.443</v>
      </c>
      <c r="AC8" s="12">
        <v>0.375</v>
      </c>
      <c r="AD8" s="12">
        <v>0.3765</v>
      </c>
      <c r="AE8" s="12">
        <v>0.27050000000000002</v>
      </c>
      <c r="AF8" s="22">
        <v>0.30249999999999999</v>
      </c>
      <c r="AH8" s="26">
        <v>0</v>
      </c>
      <c r="AI8" s="26">
        <v>0</v>
      </c>
      <c r="AJ8" s="26">
        <v>0</v>
      </c>
      <c r="AK8" s="26">
        <v>0</v>
      </c>
      <c r="AL8" s="26">
        <v>0</v>
      </c>
      <c r="AM8" s="26">
        <v>0</v>
      </c>
      <c r="AN8" s="26">
        <v>0</v>
      </c>
    </row>
    <row r="9" spans="1:40" s="26" customFormat="1" x14ac:dyDescent="0.25">
      <c r="A9" s="8" t="s">
        <v>8</v>
      </c>
      <c r="B9" s="10">
        <f>STDEV(B14:B171)</f>
        <v>7.8713423415076766</v>
      </c>
      <c r="C9" s="10">
        <f>STDEV(C14:C171)</f>
        <v>12.538429248316422</v>
      </c>
      <c r="D9" s="11">
        <f>STDEV(D14:D171)</f>
        <v>8.471006495927984</v>
      </c>
      <c r="F9" s="18">
        <v>10</v>
      </c>
      <c r="G9" s="18">
        <v>26.695</v>
      </c>
      <c r="H9" s="18">
        <v>14.784000000000001</v>
      </c>
      <c r="I9" s="18">
        <v>13.914999999999999</v>
      </c>
      <c r="J9" s="18">
        <v>1.4950000000000001</v>
      </c>
      <c r="K9" s="18">
        <v>38.363999999999997</v>
      </c>
      <c r="L9" s="18">
        <v>7.0839999999999996</v>
      </c>
      <c r="N9" s="26">
        <v>1</v>
      </c>
      <c r="O9" s="26">
        <v>97.277699999999996</v>
      </c>
      <c r="P9" s="26">
        <v>1.1025</v>
      </c>
      <c r="Q9" s="26">
        <v>98.647999999999996</v>
      </c>
      <c r="R9" s="26">
        <v>0.5423</v>
      </c>
      <c r="S9" s="26">
        <v>95.133899999999997</v>
      </c>
      <c r="T9" s="26">
        <v>2.2033999999999998</v>
      </c>
      <c r="V9" s="8" t="s">
        <v>8</v>
      </c>
      <c r="W9" s="10">
        <v>2042.6730333508563</v>
      </c>
      <c r="X9" s="10">
        <v>2658.0159425592578</v>
      </c>
      <c r="Y9" s="11">
        <v>2066.2431193438065</v>
      </c>
      <c r="AA9" s="8" t="s">
        <v>8</v>
      </c>
      <c r="AB9" s="19">
        <v>0.18139568586197957</v>
      </c>
      <c r="AC9" s="10">
        <v>0.17662746006672531</v>
      </c>
      <c r="AD9" s="10">
        <v>0.17063075572006653</v>
      </c>
      <c r="AE9" s="10">
        <v>0.15640331142930833</v>
      </c>
      <c r="AF9" s="11">
        <v>0.11822497023293509</v>
      </c>
      <c r="AH9" s="26">
        <v>10</v>
      </c>
      <c r="AI9" s="26">
        <v>15.401</v>
      </c>
      <c r="AJ9" s="26">
        <v>2.8540000000000001</v>
      </c>
      <c r="AK9" s="26">
        <v>13.865</v>
      </c>
      <c r="AL9" s="26">
        <v>2.6389999999999998</v>
      </c>
      <c r="AM9" s="26">
        <v>8.1669999999999998</v>
      </c>
      <c r="AN9" s="26">
        <v>1.429</v>
      </c>
    </row>
    <row r="10" spans="1:40" s="26" customFormat="1" x14ac:dyDescent="0.25">
      <c r="A10" s="8" t="s">
        <v>15</v>
      </c>
      <c r="B10" s="10">
        <v>2.401E-2</v>
      </c>
      <c r="C10" s="10">
        <v>1.328E-2</v>
      </c>
      <c r="D10" s="11">
        <v>3.2259999999999997E-2</v>
      </c>
      <c r="F10" s="18">
        <v>20</v>
      </c>
      <c r="G10" s="18">
        <v>58.981999999999999</v>
      </c>
      <c r="H10" s="18">
        <v>21.375</v>
      </c>
      <c r="I10" s="18">
        <v>44.161999999999999</v>
      </c>
      <c r="J10" s="18">
        <v>4.649</v>
      </c>
      <c r="K10" s="18">
        <v>129.65299999999999</v>
      </c>
      <c r="L10" s="18">
        <v>20.878</v>
      </c>
      <c r="N10" s="26">
        <v>2</v>
      </c>
      <c r="O10" s="26">
        <v>92.999300000000005</v>
      </c>
      <c r="P10" s="26">
        <v>1.9782</v>
      </c>
      <c r="Q10" s="26">
        <v>96.122799999999998</v>
      </c>
      <c r="R10" s="26">
        <v>1.2396</v>
      </c>
      <c r="S10" s="26">
        <v>89.119100000000003</v>
      </c>
      <c r="T10" s="26">
        <v>3.0956000000000001</v>
      </c>
      <c r="V10" s="8" t="s">
        <v>15</v>
      </c>
      <c r="W10" s="10">
        <v>722.2</v>
      </c>
      <c r="X10" s="10">
        <v>939.8</v>
      </c>
      <c r="Y10" s="11">
        <v>730.5</v>
      </c>
      <c r="AA10" s="38" t="s">
        <v>15</v>
      </c>
      <c r="AB10" s="20">
        <v>1.5389999999999999E-2</v>
      </c>
      <c r="AC10" s="12">
        <v>1.619E-2</v>
      </c>
      <c r="AD10" s="12">
        <v>1.584E-2</v>
      </c>
      <c r="AE10" s="12">
        <v>1.021E-2</v>
      </c>
      <c r="AF10" s="22">
        <v>1.549E-2</v>
      </c>
      <c r="AH10" s="26">
        <v>20</v>
      </c>
      <c r="AI10" s="26">
        <v>59.789000000000001</v>
      </c>
      <c r="AJ10" s="26">
        <v>10.634</v>
      </c>
      <c r="AK10" s="26">
        <v>40.917999999999999</v>
      </c>
      <c r="AL10" s="26">
        <v>6.1319999999999997</v>
      </c>
      <c r="AM10" s="26">
        <v>22.472999999999999</v>
      </c>
      <c r="AN10" s="26">
        <v>3.7349999999999999</v>
      </c>
    </row>
    <row r="11" spans="1:40" s="26" customFormat="1" x14ac:dyDescent="0.25">
      <c r="A11" s="8" t="s">
        <v>29</v>
      </c>
      <c r="B11" s="10">
        <v>0.44280000000000003</v>
      </c>
      <c r="C11" s="10">
        <v>0.27750000000000002</v>
      </c>
      <c r="D11" s="11">
        <v>0.44130000000000003</v>
      </c>
      <c r="F11" s="18">
        <v>30</v>
      </c>
      <c r="G11" s="18">
        <v>107.108</v>
      </c>
      <c r="H11" s="18">
        <v>26.332000000000001</v>
      </c>
      <c r="I11" s="18">
        <v>89.126999999999995</v>
      </c>
      <c r="J11" s="18">
        <v>9.2469999999999999</v>
      </c>
      <c r="K11" s="18">
        <v>239.26900000000001</v>
      </c>
      <c r="L11" s="18">
        <v>37.058999999999997</v>
      </c>
      <c r="N11" s="26">
        <v>3</v>
      </c>
      <c r="O11" s="26">
        <v>88.322999999999993</v>
      </c>
      <c r="P11" s="26">
        <v>2.4302999999999999</v>
      </c>
      <c r="Q11" s="26">
        <v>92.712100000000007</v>
      </c>
      <c r="R11" s="26">
        <v>2.3721999999999999</v>
      </c>
      <c r="S11" s="26">
        <v>83.387699999999995</v>
      </c>
      <c r="T11" s="26">
        <v>3.9357000000000002</v>
      </c>
      <c r="V11" s="8" t="s">
        <v>29</v>
      </c>
      <c r="W11" s="10">
        <v>22582</v>
      </c>
      <c r="X11" s="10">
        <v>15734</v>
      </c>
      <c r="Y11" s="11">
        <v>20879</v>
      </c>
      <c r="AA11" s="8" t="s">
        <v>29</v>
      </c>
      <c r="AB11" s="19">
        <v>0.33300000000000002</v>
      </c>
      <c r="AC11" s="10">
        <v>0.29599999999999999</v>
      </c>
      <c r="AD11" s="10">
        <v>0.27479999999999999</v>
      </c>
      <c r="AE11" s="10">
        <v>0.20799999999999999</v>
      </c>
      <c r="AF11" s="11">
        <v>0.21679999999999999</v>
      </c>
      <c r="AH11" s="26">
        <v>30</v>
      </c>
      <c r="AI11" s="26">
        <v>122.06399999999999</v>
      </c>
      <c r="AJ11" s="26">
        <v>19.625</v>
      </c>
      <c r="AK11" s="26">
        <v>85.417000000000002</v>
      </c>
      <c r="AL11" s="26">
        <v>12.385</v>
      </c>
      <c r="AM11" s="26">
        <v>41.945</v>
      </c>
      <c r="AN11" s="26">
        <v>6.78</v>
      </c>
    </row>
    <row r="12" spans="1:40" s="26" customFormat="1" x14ac:dyDescent="0.25">
      <c r="A12" s="8" t="s">
        <v>30</v>
      </c>
      <c r="B12" s="10">
        <v>0.67979999999999996</v>
      </c>
      <c r="C12" s="10">
        <v>0.52480000000000004</v>
      </c>
      <c r="D12" s="11">
        <v>0.91679999999999995</v>
      </c>
      <c r="F12" s="18">
        <v>40</v>
      </c>
      <c r="G12" s="18">
        <v>167.22900000000001</v>
      </c>
      <c r="H12" s="18">
        <v>31.085999999999999</v>
      </c>
      <c r="I12" s="18">
        <v>145.72900000000001</v>
      </c>
      <c r="J12" s="18">
        <v>14.679</v>
      </c>
      <c r="K12" s="18">
        <v>369.40300000000002</v>
      </c>
      <c r="L12" s="18">
        <v>53.585999999999999</v>
      </c>
      <c r="N12" s="26">
        <v>4</v>
      </c>
      <c r="O12" s="26">
        <v>82.493399999999994</v>
      </c>
      <c r="P12" s="26">
        <v>2.5503</v>
      </c>
      <c r="Q12" s="26">
        <v>88.671700000000001</v>
      </c>
      <c r="R12" s="26">
        <v>3.7673000000000001</v>
      </c>
      <c r="S12" s="26">
        <v>77.591399999999993</v>
      </c>
      <c r="T12" s="26">
        <v>5.3575999999999997</v>
      </c>
      <c r="V12" s="8" t="s">
        <v>30</v>
      </c>
      <c r="W12" s="10">
        <v>26027</v>
      </c>
      <c r="X12" s="10">
        <v>20873</v>
      </c>
      <c r="Y12" s="11">
        <v>24605</v>
      </c>
      <c r="AA12" s="38" t="s">
        <v>30</v>
      </c>
      <c r="AB12" s="20">
        <v>0.56999999999999995</v>
      </c>
      <c r="AC12" s="12">
        <v>0.51700000000000002</v>
      </c>
      <c r="AD12" s="12">
        <v>0.4728</v>
      </c>
      <c r="AE12" s="12">
        <v>0.3483</v>
      </c>
      <c r="AF12" s="22">
        <v>0.84099999999999997</v>
      </c>
      <c r="AH12" s="26">
        <v>40</v>
      </c>
      <c r="AI12" s="26">
        <v>198.88900000000001</v>
      </c>
      <c r="AJ12" s="26">
        <v>28.768999999999998</v>
      </c>
      <c r="AK12" s="26">
        <v>148.73500000000001</v>
      </c>
      <c r="AL12" s="26">
        <v>20.88</v>
      </c>
      <c r="AM12" s="26">
        <v>65.506</v>
      </c>
      <c r="AN12" s="26">
        <v>9.923</v>
      </c>
    </row>
    <row r="13" spans="1:40" x14ac:dyDescent="0.25">
      <c r="A13" s="8" t="s">
        <v>31</v>
      </c>
      <c r="B13" s="10">
        <v>4.8000000000000001E-2</v>
      </c>
      <c r="C13" s="10">
        <v>2.6200000000000001E-2</v>
      </c>
      <c r="D13" s="11">
        <v>6.4299999999999996E-2</v>
      </c>
      <c r="F13" s="18">
        <v>50</v>
      </c>
      <c r="G13" s="18">
        <v>238.471</v>
      </c>
      <c r="H13" s="18">
        <v>37.500999999999998</v>
      </c>
      <c r="I13" s="18">
        <v>209.86</v>
      </c>
      <c r="J13" s="18">
        <v>20.593</v>
      </c>
      <c r="K13" s="18">
        <v>503.24700000000001</v>
      </c>
      <c r="L13" s="18">
        <v>67.183000000000007</v>
      </c>
      <c r="N13" s="26">
        <v>5</v>
      </c>
      <c r="O13" s="26">
        <v>76.730900000000005</v>
      </c>
      <c r="P13" s="26">
        <v>3.0070000000000001</v>
      </c>
      <c r="Q13" s="26">
        <v>84.846999999999994</v>
      </c>
      <c r="R13" s="26">
        <v>5.1143000000000001</v>
      </c>
      <c r="S13" s="26">
        <v>71.872699999999995</v>
      </c>
      <c r="T13" s="26">
        <v>6.3665000000000003</v>
      </c>
      <c r="V13" s="8" t="s">
        <v>31</v>
      </c>
      <c r="W13" s="10">
        <v>1707.7170000000001</v>
      </c>
      <c r="X13" s="10">
        <v>2222.1570000000002</v>
      </c>
      <c r="Y13" s="11">
        <v>1727.422</v>
      </c>
      <c r="AA13" s="8" t="s">
        <v>31</v>
      </c>
      <c r="AB13" s="19">
        <v>3.04E-2</v>
      </c>
      <c r="AC13" s="10">
        <v>3.2099999999999997E-2</v>
      </c>
      <c r="AD13" s="10">
        <v>3.1399999999999997E-2</v>
      </c>
      <c r="AE13" s="10">
        <v>3.0700000000000002E-2</v>
      </c>
      <c r="AF13" s="11">
        <v>2.0199999999999999E-2</v>
      </c>
      <c r="AH13" s="26">
        <v>50</v>
      </c>
      <c r="AI13" s="26">
        <v>287.79599999999999</v>
      </c>
      <c r="AJ13" s="26">
        <v>38.845999999999997</v>
      </c>
      <c r="AK13" s="26">
        <v>225.874</v>
      </c>
      <c r="AL13" s="26">
        <v>30.768000000000001</v>
      </c>
      <c r="AM13" s="26">
        <v>93.278999999999996</v>
      </c>
      <c r="AN13" s="26">
        <v>13.473000000000001</v>
      </c>
    </row>
    <row r="14" spans="1:40" ht="15.75" thickBot="1" x14ac:dyDescent="0.3">
      <c r="A14" s="9" t="s">
        <v>9</v>
      </c>
      <c r="B14" s="6">
        <f>COUNT(B15:B172)</f>
        <v>64</v>
      </c>
      <c r="C14" s="6">
        <f t="shared" ref="C14:D14" si="3">COUNT(C15:C172)</f>
        <v>158</v>
      </c>
      <c r="D14" s="7">
        <f t="shared" si="3"/>
        <v>74</v>
      </c>
      <c r="F14" s="18">
        <v>60</v>
      </c>
      <c r="G14" s="18">
        <v>312.87099999999998</v>
      </c>
      <c r="H14" s="18">
        <v>45.085000000000001</v>
      </c>
      <c r="I14" s="18">
        <v>277.52999999999997</v>
      </c>
      <c r="J14" s="18">
        <v>26.443999999999999</v>
      </c>
      <c r="K14" s="18">
        <v>645.21500000000003</v>
      </c>
      <c r="L14" s="18">
        <v>82.132000000000005</v>
      </c>
      <c r="N14" s="26">
        <v>6</v>
      </c>
      <c r="O14" s="26">
        <v>70.596400000000003</v>
      </c>
      <c r="P14" s="26">
        <v>3.5013000000000001</v>
      </c>
      <c r="Q14" s="26">
        <v>80.724500000000006</v>
      </c>
      <c r="R14" s="26">
        <v>6.3186</v>
      </c>
      <c r="S14" s="26">
        <v>65.764799999999994</v>
      </c>
      <c r="T14" s="26">
        <v>7.3975999999999997</v>
      </c>
      <c r="V14" s="9" t="s">
        <v>9</v>
      </c>
      <c r="W14" s="6">
        <v>8</v>
      </c>
      <c r="X14" s="6">
        <f t="shared" ref="X14" si="4">COUNT(X15:X172)</f>
        <v>8</v>
      </c>
      <c r="Y14" s="7">
        <f t="shared" ref="Y14" si="5">COUNT(Y15:Y172)</f>
        <v>8</v>
      </c>
      <c r="AA14" s="9" t="s">
        <v>9</v>
      </c>
      <c r="AB14" s="23">
        <f>COUNT(AB15:AB153)</f>
        <v>139</v>
      </c>
      <c r="AC14" s="24">
        <f t="shared" ref="AC14:AD14" si="6">COUNT(AC15:AC172)</f>
        <v>119</v>
      </c>
      <c r="AD14" s="24">
        <f t="shared" si="6"/>
        <v>116</v>
      </c>
      <c r="AE14" s="24">
        <f>COUNT(AE15:AE172)</f>
        <v>102</v>
      </c>
      <c r="AF14" s="25">
        <f>COUNT(AF15:AF172)</f>
        <v>134</v>
      </c>
      <c r="AH14" s="26">
        <v>60</v>
      </c>
      <c r="AI14" s="26">
        <v>389.22500000000002</v>
      </c>
      <c r="AJ14" s="26">
        <v>49.487000000000002</v>
      </c>
      <c r="AK14" s="26">
        <v>318.21199999999999</v>
      </c>
      <c r="AL14" s="26">
        <v>42.631999999999998</v>
      </c>
      <c r="AM14" s="26">
        <v>124.85</v>
      </c>
      <c r="AN14" s="26">
        <v>17.321999999999999</v>
      </c>
    </row>
    <row r="15" spans="1:40" x14ac:dyDescent="0.25">
      <c r="B15" s="2">
        <v>0.67300000000000004</v>
      </c>
      <c r="C15" s="2">
        <v>0.52400000000000002</v>
      </c>
      <c r="D15" s="2">
        <v>0.27400000000000002</v>
      </c>
      <c r="F15" s="18">
        <v>70</v>
      </c>
      <c r="G15" s="18">
        <v>388.52800000000002</v>
      </c>
      <c r="H15" s="18">
        <v>52.548999999999999</v>
      </c>
      <c r="I15" s="18">
        <v>352.51600000000002</v>
      </c>
      <c r="J15" s="18">
        <v>32.793999999999997</v>
      </c>
      <c r="K15" s="18">
        <v>790.89599999999996</v>
      </c>
      <c r="L15" s="18">
        <v>95.097999999999999</v>
      </c>
      <c r="N15" s="26">
        <v>7</v>
      </c>
      <c r="O15" s="26">
        <v>64.737799999999993</v>
      </c>
      <c r="P15" s="26">
        <v>3.7568000000000001</v>
      </c>
      <c r="Q15" s="26">
        <v>77.271900000000002</v>
      </c>
      <c r="R15" s="26">
        <v>6.8329000000000004</v>
      </c>
      <c r="S15" s="26">
        <v>60.3142</v>
      </c>
      <c r="T15" s="26">
        <v>7.9691000000000001</v>
      </c>
      <c r="W15" s="13">
        <v>20491.0193</v>
      </c>
      <c r="X15" s="13">
        <v>17509.3753</v>
      </c>
      <c r="Y15" s="13">
        <v>21011.506000000001</v>
      </c>
      <c r="AB15" s="21">
        <v>0.14499999999999999</v>
      </c>
      <c r="AC15" s="21">
        <v>0.22600000000000001</v>
      </c>
      <c r="AD15" s="21">
        <v>0.46200000000000002</v>
      </c>
      <c r="AE15" s="21">
        <v>0.42799999999999999</v>
      </c>
      <c r="AF15" s="21">
        <v>0.29899999999999999</v>
      </c>
      <c r="AG15" s="21"/>
      <c r="AH15" s="26">
        <v>70</v>
      </c>
      <c r="AI15" s="26">
        <v>499.56</v>
      </c>
      <c r="AJ15" s="26">
        <v>60.139000000000003</v>
      </c>
      <c r="AK15" s="26">
        <v>420.13400000000001</v>
      </c>
      <c r="AL15" s="26">
        <v>55.75</v>
      </c>
      <c r="AM15" s="26">
        <v>161.108</v>
      </c>
      <c r="AN15" s="26">
        <v>21.791</v>
      </c>
    </row>
    <row r="16" spans="1:40" x14ac:dyDescent="0.25">
      <c r="B16" s="2">
        <v>0.16600000000000001</v>
      </c>
      <c r="C16" s="2">
        <v>0.20699999999999999</v>
      </c>
      <c r="D16" s="2">
        <v>0.45400000000000001</v>
      </c>
      <c r="F16" s="18">
        <v>80</v>
      </c>
      <c r="G16" s="18">
        <v>468.57900000000001</v>
      </c>
      <c r="H16" s="18">
        <v>60.145000000000003</v>
      </c>
      <c r="I16" s="18">
        <v>430.483</v>
      </c>
      <c r="J16" s="18">
        <v>39.015999999999998</v>
      </c>
      <c r="K16" s="18">
        <v>934.51800000000003</v>
      </c>
      <c r="L16" s="18">
        <v>107.464</v>
      </c>
      <c r="N16" s="26">
        <v>8</v>
      </c>
      <c r="O16" s="26">
        <v>58.936999999999998</v>
      </c>
      <c r="P16" s="26">
        <v>4.3116000000000003</v>
      </c>
      <c r="Q16" s="26">
        <v>73.149199999999993</v>
      </c>
      <c r="R16" s="26">
        <v>7.798</v>
      </c>
      <c r="S16" s="26">
        <v>54.853200000000001</v>
      </c>
      <c r="T16" s="26">
        <v>8.7363</v>
      </c>
      <c r="W16" s="13">
        <v>26442.161700000001</v>
      </c>
      <c r="X16" s="13">
        <v>18908.353200000001</v>
      </c>
      <c r="Y16" s="13">
        <v>23419.020499999999</v>
      </c>
      <c r="AB16" s="21">
        <v>0.48299999999999998</v>
      </c>
      <c r="AC16" s="21">
        <v>0.313</v>
      </c>
      <c r="AD16" s="21">
        <v>0.44400000000000001</v>
      </c>
      <c r="AE16" s="21">
        <v>0.25700000000000001</v>
      </c>
      <c r="AF16" s="21">
        <v>0.28799999999999998</v>
      </c>
      <c r="AG16" s="21"/>
      <c r="AH16" s="26">
        <v>80</v>
      </c>
      <c r="AI16" s="26">
        <v>621.36599999999999</v>
      </c>
      <c r="AJ16" s="26">
        <v>71.688999999999993</v>
      </c>
      <c r="AK16" s="26">
        <v>536.548</v>
      </c>
      <c r="AL16" s="26">
        <v>71.867999999999995</v>
      </c>
      <c r="AM16" s="26">
        <v>202.542</v>
      </c>
      <c r="AN16" s="26">
        <v>27.658000000000001</v>
      </c>
    </row>
    <row r="17" spans="2:40" x14ac:dyDescent="0.25">
      <c r="B17" s="2">
        <v>0.54600000000000004</v>
      </c>
      <c r="C17" s="2">
        <v>0.215</v>
      </c>
      <c r="D17" s="2">
        <v>0.91900000000000004</v>
      </c>
      <c r="F17" s="18">
        <v>90</v>
      </c>
      <c r="G17" s="18">
        <v>544.38800000000003</v>
      </c>
      <c r="H17" s="18">
        <v>67.222999999999999</v>
      </c>
      <c r="I17" s="18">
        <v>512.73199999999997</v>
      </c>
      <c r="J17" s="18">
        <v>44.965000000000003</v>
      </c>
      <c r="K17" s="18">
        <v>1084.2439999999999</v>
      </c>
      <c r="L17" s="18">
        <v>121.672</v>
      </c>
      <c r="N17" s="26">
        <v>9</v>
      </c>
      <c r="O17" s="26">
        <v>52.970100000000002</v>
      </c>
      <c r="P17" s="26">
        <v>5.3837999999999999</v>
      </c>
      <c r="Q17" s="26">
        <v>69.174400000000006</v>
      </c>
      <c r="R17" s="26">
        <v>8.0881000000000007</v>
      </c>
      <c r="S17" s="26">
        <v>49.905099999999997</v>
      </c>
      <c r="T17" s="26">
        <v>8.1618999999999993</v>
      </c>
      <c r="W17" s="13">
        <v>22978.2353</v>
      </c>
      <c r="X17" s="13">
        <v>18969.416700000002</v>
      </c>
      <c r="Y17" s="13">
        <v>24839.383300000001</v>
      </c>
      <c r="AB17" s="21">
        <v>0.55100000000000005</v>
      </c>
      <c r="AC17" s="21">
        <v>0.29599999999999999</v>
      </c>
      <c r="AD17" s="21">
        <v>0.437</v>
      </c>
      <c r="AE17" s="21">
        <v>0.23699999999999999</v>
      </c>
      <c r="AF17" s="21">
        <v>0.20300000000000001</v>
      </c>
      <c r="AG17" s="21"/>
      <c r="AH17" s="26">
        <v>90</v>
      </c>
      <c r="AI17" s="26">
        <v>752.928</v>
      </c>
      <c r="AJ17" s="26">
        <v>84.245000000000005</v>
      </c>
      <c r="AK17" s="26">
        <v>661.33100000000002</v>
      </c>
      <c r="AL17" s="26">
        <v>87.406000000000006</v>
      </c>
      <c r="AM17" s="26">
        <v>244.297</v>
      </c>
      <c r="AN17" s="26">
        <v>33.308999999999997</v>
      </c>
    </row>
    <row r="18" spans="2:40" x14ac:dyDescent="0.25">
      <c r="B18" s="2">
        <v>0.46600000000000003</v>
      </c>
      <c r="C18" s="2">
        <v>0.23699999999999999</v>
      </c>
      <c r="D18" s="2">
        <v>0.66800000000000004</v>
      </c>
      <c r="F18" s="18">
        <v>100</v>
      </c>
      <c r="G18" s="18">
        <v>616.26099999999997</v>
      </c>
      <c r="H18" s="18">
        <v>73.132000000000005</v>
      </c>
      <c r="I18" s="18">
        <v>597.899</v>
      </c>
      <c r="J18" s="18">
        <v>50.817</v>
      </c>
      <c r="K18" s="18">
        <v>1245.5160000000001</v>
      </c>
      <c r="L18" s="18">
        <v>138.47</v>
      </c>
      <c r="N18" s="26">
        <v>10</v>
      </c>
      <c r="O18" s="26">
        <v>46.691200000000002</v>
      </c>
      <c r="P18" s="26">
        <v>6.0414000000000003</v>
      </c>
      <c r="Q18" s="26">
        <v>64.275599999999997</v>
      </c>
      <c r="R18" s="26">
        <v>9.1255000000000006</v>
      </c>
      <c r="S18" s="26">
        <v>45.263399999999997</v>
      </c>
      <c r="T18" s="26">
        <v>9.4413</v>
      </c>
      <c r="W18" s="13">
        <v>22449.692899999998</v>
      </c>
      <c r="X18" s="13">
        <v>14351.2598</v>
      </c>
      <c r="Y18" s="13">
        <v>23901.912499999999</v>
      </c>
      <c r="AB18" s="21">
        <v>0.35</v>
      </c>
      <c r="AC18" s="21">
        <v>0.29599999999999999</v>
      </c>
      <c r="AD18" s="21">
        <v>0.254</v>
      </c>
      <c r="AE18" s="21">
        <v>0.14699999999999999</v>
      </c>
      <c r="AF18" s="21">
        <v>0.16700000000000001</v>
      </c>
      <c r="AG18" s="21"/>
      <c r="AH18" s="26">
        <v>100</v>
      </c>
      <c r="AI18" s="26">
        <v>896.09400000000005</v>
      </c>
      <c r="AJ18" s="26">
        <v>97.034000000000006</v>
      </c>
      <c r="AK18" s="26">
        <v>792.31100000000004</v>
      </c>
      <c r="AL18" s="26">
        <v>103.01300000000001</v>
      </c>
      <c r="AM18" s="26">
        <v>286.59300000000002</v>
      </c>
      <c r="AN18" s="26">
        <v>38.576000000000001</v>
      </c>
    </row>
    <row r="19" spans="2:40" x14ac:dyDescent="0.25">
      <c r="B19" s="2">
        <v>0.48899999999999999</v>
      </c>
      <c r="C19" s="2">
        <v>0.3</v>
      </c>
      <c r="D19" s="2">
        <v>0.81899999999999995</v>
      </c>
      <c r="F19" s="18">
        <v>110</v>
      </c>
      <c r="G19" s="18">
        <v>687.34100000000001</v>
      </c>
      <c r="H19" s="18">
        <v>78.207999999999998</v>
      </c>
      <c r="I19" s="18">
        <v>684.75900000000001</v>
      </c>
      <c r="J19" s="18">
        <v>56.701999999999998</v>
      </c>
      <c r="K19" s="18">
        <v>1408.0609999999999</v>
      </c>
      <c r="L19" s="18">
        <v>155.58600000000001</v>
      </c>
      <c r="N19" s="26">
        <v>11</v>
      </c>
      <c r="O19" s="26">
        <v>40.7699</v>
      </c>
      <c r="P19" s="26">
        <v>6.9223999999999997</v>
      </c>
      <c r="Q19" s="26">
        <v>58.959699999999998</v>
      </c>
      <c r="R19" s="26">
        <v>11.2026</v>
      </c>
      <c r="S19" s="26">
        <v>39.936999999999998</v>
      </c>
      <c r="T19" s="26">
        <v>9.2528000000000006</v>
      </c>
      <c r="W19" s="13">
        <v>24512.828799999999</v>
      </c>
      <c r="X19" s="13">
        <v>15441.9787</v>
      </c>
      <c r="Y19" s="13">
        <v>20835.1185</v>
      </c>
      <c r="AB19" s="21">
        <v>0.35699999999999998</v>
      </c>
      <c r="AC19" s="21">
        <v>0.439</v>
      </c>
      <c r="AD19" s="21">
        <v>0.19600000000000001</v>
      </c>
      <c r="AE19" s="21">
        <v>0.17699999999999999</v>
      </c>
      <c r="AF19" s="21">
        <v>0.19600000000000001</v>
      </c>
      <c r="AG19" s="21"/>
      <c r="AH19" s="26">
        <v>110</v>
      </c>
      <c r="AI19" s="26">
        <v>1046.1489999999999</v>
      </c>
      <c r="AJ19" s="26">
        <v>109.532</v>
      </c>
      <c r="AK19" s="26">
        <v>930.36699999999996</v>
      </c>
      <c r="AL19" s="26">
        <v>117.258</v>
      </c>
      <c r="AM19" s="26">
        <v>330.99900000000002</v>
      </c>
      <c r="AN19" s="26">
        <v>43.52</v>
      </c>
    </row>
    <row r="20" spans="2:40" x14ac:dyDescent="0.25">
      <c r="B20" s="2">
        <v>0.313</v>
      </c>
      <c r="C20" s="2">
        <v>0.28699999999999998</v>
      </c>
      <c r="D20" s="2">
        <v>0.97399999999999998</v>
      </c>
      <c r="F20" s="18">
        <v>120</v>
      </c>
      <c r="G20" s="18">
        <v>764.49699999999996</v>
      </c>
      <c r="H20" s="18">
        <v>82.927000000000007</v>
      </c>
      <c r="I20" s="18">
        <v>774.96</v>
      </c>
      <c r="J20" s="18">
        <v>62.99</v>
      </c>
      <c r="K20" s="18">
        <v>1576.1379999999999</v>
      </c>
      <c r="L20" s="18">
        <v>172.74100000000001</v>
      </c>
      <c r="N20" s="26">
        <v>12</v>
      </c>
      <c r="O20" s="26">
        <v>34.535200000000003</v>
      </c>
      <c r="P20" s="26">
        <v>8.0028000000000006</v>
      </c>
      <c r="Q20" s="26">
        <v>53.402999999999999</v>
      </c>
      <c r="R20" s="26">
        <v>11.6915</v>
      </c>
      <c r="S20" s="26">
        <v>35.396000000000001</v>
      </c>
      <c r="T20" s="26">
        <v>9.6531000000000002</v>
      </c>
      <c r="W20" s="13">
        <v>26442.161700000001</v>
      </c>
      <c r="X20" s="13">
        <v>16611.843499999999</v>
      </c>
      <c r="Y20" s="13">
        <v>26442.161700000001</v>
      </c>
      <c r="AB20" s="21">
        <v>0.27900000000000003</v>
      </c>
      <c r="AC20" s="21">
        <v>0.32100000000000001</v>
      </c>
      <c r="AD20" s="21">
        <v>0.26700000000000002</v>
      </c>
      <c r="AE20" s="21">
        <v>0.17399999999999999</v>
      </c>
      <c r="AF20" s="21">
        <v>0.16900000000000001</v>
      </c>
      <c r="AG20" s="21"/>
      <c r="AH20" s="26">
        <v>120</v>
      </c>
      <c r="AI20" s="26">
        <v>1199.874</v>
      </c>
      <c r="AJ20" s="26">
        <v>121.202</v>
      </c>
      <c r="AK20" s="26">
        <v>1075.998</v>
      </c>
      <c r="AL20" s="26">
        <v>130.90899999999999</v>
      </c>
      <c r="AM20" s="26">
        <v>374.11599999999999</v>
      </c>
      <c r="AN20" s="26">
        <v>47.948</v>
      </c>
    </row>
    <row r="21" spans="2:40" x14ac:dyDescent="0.25">
      <c r="B21" s="2">
        <v>0.58699999999999997</v>
      </c>
      <c r="C21" s="2">
        <v>0.41299999999999998</v>
      </c>
      <c r="D21" s="2">
        <v>1.0760000000000001</v>
      </c>
      <c r="F21" s="18">
        <v>130</v>
      </c>
      <c r="G21" s="18">
        <v>846.06600000000003</v>
      </c>
      <c r="H21" s="18">
        <v>88.147000000000006</v>
      </c>
      <c r="I21" s="18">
        <v>868.77599999999995</v>
      </c>
      <c r="J21" s="18">
        <v>69.409000000000006</v>
      </c>
      <c r="K21" s="18">
        <v>1753.489</v>
      </c>
      <c r="L21" s="18">
        <v>191.17099999999999</v>
      </c>
      <c r="N21" s="26">
        <v>13</v>
      </c>
      <c r="O21" s="26">
        <v>27.929200000000002</v>
      </c>
      <c r="P21" s="26">
        <v>8.4512</v>
      </c>
      <c r="Q21" s="26">
        <v>48.417299999999997</v>
      </c>
      <c r="R21" s="26">
        <v>11.8558</v>
      </c>
      <c r="S21" s="26">
        <v>30.3401</v>
      </c>
      <c r="T21" s="26">
        <v>9.0185999999999993</v>
      </c>
      <c r="W21" s="13">
        <v>24781.2215</v>
      </c>
      <c r="X21" s="13">
        <v>21672.0887</v>
      </c>
      <c r="Y21" s="13">
        <v>23144.1358</v>
      </c>
      <c r="AB21" s="21">
        <v>0.26500000000000001</v>
      </c>
      <c r="AC21" s="21">
        <v>0.28699999999999998</v>
      </c>
      <c r="AD21" s="21">
        <v>0.121</v>
      </c>
      <c r="AE21" s="21">
        <v>0.27</v>
      </c>
      <c r="AF21" s="21">
        <v>0.25700000000000001</v>
      </c>
      <c r="AG21" s="21"/>
      <c r="AH21" s="26">
        <v>130</v>
      </c>
      <c r="AI21" s="26">
        <v>1358.0329999999999</v>
      </c>
      <c r="AJ21" s="26">
        <v>132.637</v>
      </c>
      <c r="AK21" s="26">
        <v>1227.1210000000001</v>
      </c>
      <c r="AL21" s="26">
        <v>144.27600000000001</v>
      </c>
      <c r="AM21" s="26">
        <v>418.226</v>
      </c>
      <c r="AN21" s="26">
        <v>52.033000000000001</v>
      </c>
    </row>
    <row r="22" spans="2:40" x14ac:dyDescent="0.25">
      <c r="B22" s="2">
        <v>0.58099999999999996</v>
      </c>
      <c r="C22" s="2">
        <v>0.30299999999999999</v>
      </c>
      <c r="D22" s="2">
        <v>0.35699999999999998</v>
      </c>
      <c r="F22" s="18">
        <v>140</v>
      </c>
      <c r="G22" s="18">
        <v>932.67700000000002</v>
      </c>
      <c r="H22" s="18">
        <v>93.412000000000006</v>
      </c>
      <c r="I22" s="18">
        <v>964.77599999999995</v>
      </c>
      <c r="J22" s="18">
        <v>75.789000000000001</v>
      </c>
      <c r="K22" s="18">
        <v>1934.1859999999999</v>
      </c>
      <c r="L22" s="18">
        <v>211.971</v>
      </c>
      <c r="N22" s="26">
        <v>14</v>
      </c>
      <c r="O22" s="26">
        <v>22.601199999999999</v>
      </c>
      <c r="P22" s="26">
        <v>8.9751999999999992</v>
      </c>
      <c r="Q22" s="26">
        <v>43.589500000000001</v>
      </c>
      <c r="R22" s="26">
        <v>11.803699999999999</v>
      </c>
      <c r="S22" s="26">
        <v>25.409099999999999</v>
      </c>
      <c r="T22" s="26">
        <v>8.9247999999999994</v>
      </c>
      <c r="W22" s="13">
        <v>23154.045099999999</v>
      </c>
      <c r="X22" s="13">
        <v>21507.095300000001</v>
      </c>
      <c r="Y22" s="13">
        <v>20759.760600000001</v>
      </c>
      <c r="AB22" s="21">
        <v>0.29699999999999999</v>
      </c>
      <c r="AC22" s="21">
        <v>0.30599999999999999</v>
      </c>
      <c r="AD22" s="21">
        <v>0.41799999999999998</v>
      </c>
      <c r="AE22" s="21">
        <v>0.27</v>
      </c>
      <c r="AF22" s="21">
        <v>0.35</v>
      </c>
      <c r="AG22" s="21"/>
      <c r="AH22" s="26">
        <v>140</v>
      </c>
      <c r="AI22" s="26">
        <v>1521.078</v>
      </c>
      <c r="AJ22" s="26">
        <v>144.77199999999999</v>
      </c>
      <c r="AK22" s="26">
        <v>1376.799</v>
      </c>
      <c r="AL22" s="26">
        <v>157.08600000000001</v>
      </c>
      <c r="AM22" s="26">
        <v>464.06599999999997</v>
      </c>
      <c r="AN22" s="26">
        <v>56.228999999999999</v>
      </c>
    </row>
    <row r="23" spans="2:40" x14ac:dyDescent="0.25">
      <c r="B23" s="2">
        <v>0.44800000000000001</v>
      </c>
      <c r="C23" s="2">
        <v>0.13900000000000001</v>
      </c>
      <c r="D23" s="2">
        <v>0.503</v>
      </c>
      <c r="F23" s="18">
        <v>150</v>
      </c>
      <c r="G23" s="18">
        <v>1022.6</v>
      </c>
      <c r="H23" s="18">
        <v>99.813000000000002</v>
      </c>
      <c r="I23" s="18">
        <v>1063.9880000000001</v>
      </c>
      <c r="J23" s="18">
        <v>82.066999999999993</v>
      </c>
      <c r="K23" s="18">
        <v>2116.2040000000002</v>
      </c>
      <c r="L23" s="18">
        <v>234.55600000000001</v>
      </c>
      <c r="N23" s="26">
        <v>15</v>
      </c>
      <c r="O23" s="26">
        <v>17.8232</v>
      </c>
      <c r="P23" s="26">
        <v>8.7890999999999995</v>
      </c>
      <c r="Q23" s="26">
        <v>38.678899999999999</v>
      </c>
      <c r="R23" s="26">
        <v>11.891299999999999</v>
      </c>
      <c r="S23" s="26">
        <v>21.621200000000002</v>
      </c>
      <c r="T23" s="26">
        <v>8.8047000000000004</v>
      </c>
      <c r="AB23" s="21">
        <v>0.55800000000000005</v>
      </c>
      <c r="AC23" s="21">
        <v>0.113</v>
      </c>
      <c r="AD23" s="21">
        <v>0.26</v>
      </c>
      <c r="AE23" s="21">
        <v>0.622</v>
      </c>
      <c r="AF23" s="21">
        <v>0.22900000000000001</v>
      </c>
      <c r="AG23" s="21"/>
      <c r="AH23" s="26">
        <v>150</v>
      </c>
      <c r="AI23" s="26">
        <v>1685.472</v>
      </c>
      <c r="AJ23" s="26">
        <v>156.721</v>
      </c>
      <c r="AK23" s="26">
        <v>1526.048</v>
      </c>
      <c r="AL23" s="26">
        <v>169.65</v>
      </c>
      <c r="AM23" s="26">
        <v>511.77100000000002</v>
      </c>
      <c r="AN23" s="26">
        <v>60.531999999999996</v>
      </c>
    </row>
    <row r="24" spans="2:40" ht="15.75" thickBot="1" x14ac:dyDescent="0.3">
      <c r="B24" s="2">
        <v>0.54700000000000004</v>
      </c>
      <c r="C24" s="2">
        <v>0.22800000000000001</v>
      </c>
      <c r="D24" s="2">
        <v>0.317</v>
      </c>
      <c r="F24" s="18">
        <v>160</v>
      </c>
      <c r="G24" s="18">
        <v>1124.0139999999999</v>
      </c>
      <c r="H24" s="18">
        <v>107.747</v>
      </c>
      <c r="I24" s="18">
        <v>1166.125</v>
      </c>
      <c r="J24" s="18">
        <v>88.298000000000002</v>
      </c>
      <c r="K24" s="18">
        <v>2302.9349999999999</v>
      </c>
      <c r="L24" s="18">
        <v>258.01799999999997</v>
      </c>
      <c r="N24" s="26">
        <v>16</v>
      </c>
      <c r="O24" s="26">
        <v>13.591799999999999</v>
      </c>
      <c r="P24" s="26">
        <v>8.4590999999999994</v>
      </c>
      <c r="Q24" s="26">
        <v>34.250700000000002</v>
      </c>
      <c r="R24" s="26">
        <v>11.0162</v>
      </c>
      <c r="S24" s="26">
        <v>16.717600000000001</v>
      </c>
      <c r="T24" s="26">
        <v>8.2934999999999999</v>
      </c>
      <c r="AB24" s="21">
        <v>0.624</v>
      </c>
      <c r="AC24" s="21">
        <v>0.191</v>
      </c>
      <c r="AD24" s="21">
        <v>0.29299999999999998</v>
      </c>
      <c r="AE24" s="21">
        <v>0.188</v>
      </c>
      <c r="AF24" s="21">
        <v>0.27700000000000002</v>
      </c>
      <c r="AG24" s="21"/>
      <c r="AH24" s="26">
        <v>160</v>
      </c>
      <c r="AI24" s="26">
        <v>1854.318</v>
      </c>
      <c r="AJ24" s="26">
        <v>168.97200000000001</v>
      </c>
      <c r="AK24" s="26">
        <v>1676.317</v>
      </c>
      <c r="AL24" s="26">
        <v>182.24799999999999</v>
      </c>
      <c r="AM24" s="26">
        <v>561.58299999999997</v>
      </c>
      <c r="AN24" s="26">
        <v>64.858000000000004</v>
      </c>
    </row>
    <row r="25" spans="2:40" ht="15.75" thickBot="1" x14ac:dyDescent="0.3">
      <c r="B25" s="2">
        <v>0.56799999999999995</v>
      </c>
      <c r="C25" s="2">
        <v>0.22</v>
      </c>
      <c r="D25" s="2">
        <v>0.55400000000000005</v>
      </c>
      <c r="F25" s="18">
        <v>170</v>
      </c>
      <c r="G25" s="18">
        <v>1230.9970000000001</v>
      </c>
      <c r="H25" s="18">
        <v>116.776</v>
      </c>
      <c r="I25" s="18">
        <v>1273.607</v>
      </c>
      <c r="J25" s="18">
        <v>94.820999999999998</v>
      </c>
      <c r="K25" s="18">
        <v>2489.248</v>
      </c>
      <c r="L25" s="18">
        <v>280.72399999999999</v>
      </c>
      <c r="N25" s="26">
        <v>17</v>
      </c>
      <c r="O25" s="26">
        <v>9.5898000000000003</v>
      </c>
      <c r="P25" s="26">
        <v>7.7251000000000003</v>
      </c>
      <c r="Q25" s="26">
        <v>30.944299999999998</v>
      </c>
      <c r="R25" s="26">
        <v>10.3477</v>
      </c>
      <c r="S25" s="26">
        <v>12.8508</v>
      </c>
      <c r="T25" s="26">
        <v>7.8141999999999996</v>
      </c>
      <c r="V25" s="34" t="s">
        <v>32</v>
      </c>
      <c r="W25" s="30" t="s">
        <v>34</v>
      </c>
      <c r="AB25" s="21">
        <v>0.32600000000000001</v>
      </c>
      <c r="AC25" s="21">
        <v>0.47199999999999998</v>
      </c>
      <c r="AD25" s="21">
        <v>0.255</v>
      </c>
      <c r="AE25" s="21">
        <v>0.48299999999999998</v>
      </c>
      <c r="AF25" s="21">
        <v>0.21299999999999999</v>
      </c>
      <c r="AG25" s="21"/>
      <c r="AH25" s="26">
        <v>170</v>
      </c>
      <c r="AI25" s="26">
        <v>2025.364</v>
      </c>
      <c r="AJ25" s="26">
        <v>181.52500000000001</v>
      </c>
      <c r="AK25" s="26">
        <v>1830.5940000000001</v>
      </c>
      <c r="AL25" s="26">
        <v>195.10300000000001</v>
      </c>
      <c r="AM25" s="26">
        <v>613.404</v>
      </c>
      <c r="AN25" s="26">
        <v>69.37</v>
      </c>
    </row>
    <row r="26" spans="2:40" ht="15.75" thickBot="1" x14ac:dyDescent="0.3">
      <c r="B26" s="2">
        <v>0.57899999999999996</v>
      </c>
      <c r="C26" s="2">
        <v>0.378</v>
      </c>
      <c r="D26" s="2">
        <v>0.38600000000000001</v>
      </c>
      <c r="F26" s="18">
        <v>180</v>
      </c>
      <c r="G26" s="18">
        <v>1338.0630000000001</v>
      </c>
      <c r="H26" s="18">
        <v>126.517</v>
      </c>
      <c r="I26" s="18">
        <v>1385.5940000000001</v>
      </c>
      <c r="J26" s="18">
        <v>101.72</v>
      </c>
      <c r="K26" s="18">
        <v>2682.1790000000001</v>
      </c>
      <c r="L26" s="18">
        <v>303.70499999999998</v>
      </c>
      <c r="V26" s="34" t="s">
        <v>33</v>
      </c>
      <c r="W26" s="30">
        <v>2.3999999999999998E-3</v>
      </c>
      <c r="AB26" s="21">
        <v>0.624</v>
      </c>
      <c r="AC26" s="21">
        <v>0.20100000000000001</v>
      </c>
      <c r="AD26" s="21">
        <v>0.16</v>
      </c>
      <c r="AE26" s="21">
        <v>0.108</v>
      </c>
      <c r="AF26" s="21">
        <v>0.27</v>
      </c>
      <c r="AG26" s="21"/>
      <c r="AH26" s="26">
        <v>180</v>
      </c>
      <c r="AI26" s="26">
        <v>2197.3850000000002</v>
      </c>
      <c r="AJ26" s="26">
        <v>194.19800000000001</v>
      </c>
      <c r="AK26" s="26">
        <v>1987.327</v>
      </c>
      <c r="AL26" s="26">
        <v>208.137</v>
      </c>
      <c r="AM26" s="26">
        <v>668.89800000000002</v>
      </c>
      <c r="AN26" s="26">
        <v>74.353999999999999</v>
      </c>
    </row>
    <row r="27" spans="2:40" x14ac:dyDescent="0.25">
      <c r="B27" s="2">
        <v>0.35</v>
      </c>
      <c r="C27" s="2">
        <v>0.23200000000000001</v>
      </c>
      <c r="D27" s="2">
        <v>0.49199999999999999</v>
      </c>
      <c r="F27" s="18">
        <v>190</v>
      </c>
      <c r="G27" s="18">
        <v>1451.7940000000001</v>
      </c>
      <c r="H27" s="18">
        <v>136.11099999999999</v>
      </c>
      <c r="I27" s="18">
        <v>1503.816</v>
      </c>
      <c r="J27" s="18">
        <v>108.874</v>
      </c>
      <c r="K27" s="18">
        <v>2874.2530000000002</v>
      </c>
      <c r="L27" s="18">
        <v>323.72699999999998</v>
      </c>
      <c r="V27" s="40" t="s">
        <v>35</v>
      </c>
      <c r="W27" s="41"/>
      <c r="AB27" s="21">
        <v>0.36199999999999999</v>
      </c>
      <c r="AC27" s="21">
        <v>0.46300000000000002</v>
      </c>
      <c r="AD27" s="21">
        <v>0.26600000000000001</v>
      </c>
      <c r="AE27" s="21">
        <v>0.27400000000000002</v>
      </c>
      <c r="AF27" s="21">
        <v>0.35</v>
      </c>
      <c r="AG27" s="21"/>
      <c r="AH27" s="26">
        <v>190</v>
      </c>
      <c r="AI27" s="26">
        <v>2371.0189999999998</v>
      </c>
      <c r="AJ27" s="26">
        <v>207.095</v>
      </c>
      <c r="AK27" s="26">
        <v>2146.7730000000001</v>
      </c>
      <c r="AL27" s="26">
        <v>221.36199999999999</v>
      </c>
      <c r="AM27" s="26">
        <v>725.80600000000004</v>
      </c>
      <c r="AN27" s="26">
        <v>79.707999999999998</v>
      </c>
    </row>
    <row r="28" spans="2:40" x14ac:dyDescent="0.25">
      <c r="B28" s="2">
        <v>0.63400000000000001</v>
      </c>
      <c r="C28" s="2">
        <v>0.22500000000000001</v>
      </c>
      <c r="D28" s="2">
        <v>0.44400000000000001</v>
      </c>
      <c r="F28" s="18">
        <v>200</v>
      </c>
      <c r="G28" s="18">
        <v>1565.2149999999999</v>
      </c>
      <c r="H28" s="18">
        <v>144.828</v>
      </c>
      <c r="I28" s="18">
        <v>1628.1320000000001</v>
      </c>
      <c r="J28" s="18">
        <v>116.185</v>
      </c>
      <c r="K28" s="18">
        <v>3068.8449999999998</v>
      </c>
      <c r="L28" s="18">
        <v>340.71600000000001</v>
      </c>
      <c r="V28" s="39" t="s">
        <v>36</v>
      </c>
      <c r="W28" s="38" t="s">
        <v>42</v>
      </c>
      <c r="AB28" s="21">
        <v>0.63900000000000001</v>
      </c>
      <c r="AC28" s="21">
        <v>9.8000000000000004E-2</v>
      </c>
      <c r="AD28" s="21">
        <v>0.26100000000000001</v>
      </c>
      <c r="AE28" s="21">
        <v>0.34300000000000003</v>
      </c>
      <c r="AF28" s="21">
        <v>0.437</v>
      </c>
      <c r="AG28" s="21"/>
      <c r="AH28" s="26">
        <v>200</v>
      </c>
      <c r="AI28" s="26">
        <v>2543.5459999999998</v>
      </c>
      <c r="AJ28" s="26">
        <v>220.03200000000001</v>
      </c>
      <c r="AK28" s="26">
        <v>2306.203</v>
      </c>
      <c r="AL28" s="26">
        <v>234.762</v>
      </c>
      <c r="AM28" s="26">
        <v>785.14800000000002</v>
      </c>
      <c r="AN28" s="26">
        <v>85.399000000000001</v>
      </c>
    </row>
    <row r="29" spans="2:40" x14ac:dyDescent="0.25">
      <c r="B29" s="2">
        <v>0.51500000000000001</v>
      </c>
      <c r="C29" s="2">
        <v>0.187</v>
      </c>
      <c r="D29" s="2">
        <v>0.46600000000000003</v>
      </c>
      <c r="F29" s="18">
        <v>210</v>
      </c>
      <c r="G29" s="18">
        <v>1680.0450000000001</v>
      </c>
      <c r="H29" s="18">
        <v>153.40899999999999</v>
      </c>
      <c r="I29" s="18">
        <v>1757.787</v>
      </c>
      <c r="J29" s="18">
        <v>123.68600000000001</v>
      </c>
      <c r="K29" s="18">
        <v>3255.3679999999999</v>
      </c>
      <c r="L29" s="18">
        <v>353.24799999999999</v>
      </c>
      <c r="V29" s="39" t="s">
        <v>37</v>
      </c>
      <c r="W29" s="38" t="s">
        <v>41</v>
      </c>
      <c r="AB29" s="21">
        <v>0.26400000000000001</v>
      </c>
      <c r="AC29" s="21">
        <v>0.20300000000000001</v>
      </c>
      <c r="AD29" s="21">
        <v>0.36</v>
      </c>
      <c r="AE29" s="21">
        <v>0.19600000000000001</v>
      </c>
      <c r="AF29" s="21">
        <v>0.76200000000000001</v>
      </c>
      <c r="AG29" s="21"/>
      <c r="AH29" s="26">
        <v>210</v>
      </c>
      <c r="AI29" s="26">
        <v>2713.665</v>
      </c>
      <c r="AJ29" s="26">
        <v>233.15199999999999</v>
      </c>
      <c r="AK29" s="26">
        <v>2468.1019999999999</v>
      </c>
      <c r="AL29" s="26">
        <v>249.09800000000001</v>
      </c>
      <c r="AM29" s="26">
        <v>849.67700000000002</v>
      </c>
      <c r="AN29" s="26">
        <v>91.88</v>
      </c>
    </row>
    <row r="30" spans="2:40" ht="15.75" thickBot="1" x14ac:dyDescent="0.3">
      <c r="B30" s="2">
        <v>0.45200000000000001</v>
      </c>
      <c r="C30" s="2">
        <v>0.24299999999999999</v>
      </c>
      <c r="D30" s="2">
        <v>0.28199999999999997</v>
      </c>
      <c r="F30" s="18">
        <v>220</v>
      </c>
      <c r="G30" s="18">
        <v>1793.607</v>
      </c>
      <c r="H30" s="18">
        <v>161.155</v>
      </c>
      <c r="I30" s="18">
        <v>1893.1969999999999</v>
      </c>
      <c r="J30" s="18">
        <v>131.28100000000001</v>
      </c>
      <c r="K30" s="18">
        <v>3440.1750000000002</v>
      </c>
      <c r="L30" s="18">
        <v>364.75299999999999</v>
      </c>
      <c r="V30" s="5" t="s">
        <v>38</v>
      </c>
      <c r="W30" s="9" t="s">
        <v>43</v>
      </c>
      <c r="AB30" s="21">
        <v>0.73199999999999998</v>
      </c>
      <c r="AC30" s="21">
        <v>0.17899999999999999</v>
      </c>
      <c r="AD30" s="21">
        <v>0.26900000000000002</v>
      </c>
      <c r="AE30" s="21">
        <v>0.245</v>
      </c>
      <c r="AF30" s="21">
        <v>0.23300000000000001</v>
      </c>
      <c r="AG30" s="21"/>
      <c r="AH30" s="26">
        <v>220</v>
      </c>
      <c r="AI30" s="26">
        <v>2882.7080000000001</v>
      </c>
      <c r="AJ30" s="26">
        <v>246.393</v>
      </c>
      <c r="AK30" s="26">
        <v>2628.7260000000001</v>
      </c>
      <c r="AL30" s="26">
        <v>263.74900000000002</v>
      </c>
      <c r="AM30" s="26">
        <v>916.99800000000005</v>
      </c>
      <c r="AN30" s="26">
        <v>98.960999999999999</v>
      </c>
    </row>
    <row r="31" spans="2:40" x14ac:dyDescent="0.25">
      <c r="B31" s="2">
        <v>0.68500000000000005</v>
      </c>
      <c r="C31" s="2">
        <v>0.25</v>
      </c>
      <c r="D31" s="2">
        <v>0.54300000000000004</v>
      </c>
      <c r="F31" s="18">
        <v>230</v>
      </c>
      <c r="G31" s="18">
        <v>1905.606</v>
      </c>
      <c r="H31" s="18">
        <v>168.28299999999999</v>
      </c>
      <c r="I31" s="18">
        <v>2031.6220000000001</v>
      </c>
      <c r="J31" s="18">
        <v>139.285</v>
      </c>
      <c r="K31" s="18">
        <v>3624.3310000000001</v>
      </c>
      <c r="L31" s="18">
        <v>375.14400000000001</v>
      </c>
      <c r="AB31" s="21">
        <v>0.92400000000000004</v>
      </c>
      <c r="AC31" s="21">
        <v>0.33600000000000002</v>
      </c>
      <c r="AD31" s="21">
        <v>0.371</v>
      </c>
      <c r="AE31" s="21">
        <v>0.34499999999999997</v>
      </c>
      <c r="AF31" s="21">
        <v>0.104</v>
      </c>
      <c r="AG31" s="21"/>
      <c r="AH31" s="26">
        <v>230</v>
      </c>
      <c r="AI31" s="26">
        <v>3046.6660000000002</v>
      </c>
      <c r="AJ31" s="26">
        <v>259.245</v>
      </c>
      <c r="AK31" s="26">
        <v>2786.4360000000001</v>
      </c>
      <c r="AL31" s="26">
        <v>278.589</v>
      </c>
      <c r="AM31" s="26">
        <v>988.14</v>
      </c>
      <c r="AN31" s="26">
        <v>106.676</v>
      </c>
    </row>
    <row r="32" spans="2:40" x14ac:dyDescent="0.25">
      <c r="B32" s="2">
        <v>0.63200000000000001</v>
      </c>
      <c r="C32" s="2">
        <v>0.29499999999999998</v>
      </c>
      <c r="D32" s="2">
        <v>0.52700000000000002</v>
      </c>
      <c r="F32" s="18">
        <v>240</v>
      </c>
      <c r="G32" s="18">
        <v>2021.566</v>
      </c>
      <c r="H32" s="18">
        <v>177.21700000000001</v>
      </c>
      <c r="I32" s="18">
        <v>2174.6379999999999</v>
      </c>
      <c r="J32" s="18">
        <v>147.631</v>
      </c>
      <c r="K32" s="18">
        <v>3801.0439999999999</v>
      </c>
      <c r="L32" s="18">
        <v>384.43299999999999</v>
      </c>
      <c r="V32" s="26" t="s">
        <v>43</v>
      </c>
      <c r="W32" s="26" t="s">
        <v>55</v>
      </c>
      <c r="AB32" s="21">
        <v>0.30299999999999999</v>
      </c>
      <c r="AC32" s="21">
        <v>0.252</v>
      </c>
      <c r="AD32" s="21">
        <v>0.24099999999999999</v>
      </c>
      <c r="AE32" s="21">
        <v>0.66100000000000003</v>
      </c>
      <c r="AF32" s="21">
        <v>0.16700000000000001</v>
      </c>
      <c r="AG32" s="21"/>
      <c r="AH32" s="26">
        <v>240</v>
      </c>
      <c r="AI32" s="26">
        <v>3206.5909999999999</v>
      </c>
      <c r="AJ32" s="26">
        <v>271.84300000000002</v>
      </c>
      <c r="AK32" s="26">
        <v>2943.402</v>
      </c>
      <c r="AL32" s="26">
        <v>293.15800000000002</v>
      </c>
      <c r="AM32" s="26">
        <v>1061.5340000000001</v>
      </c>
      <c r="AN32" s="26">
        <v>115.059</v>
      </c>
    </row>
    <row r="33" spans="2:40" x14ac:dyDescent="0.25">
      <c r="B33" s="2">
        <v>0.90200000000000002</v>
      </c>
      <c r="C33" s="2">
        <v>0.372</v>
      </c>
      <c r="D33" s="2">
        <v>0.51500000000000001</v>
      </c>
      <c r="F33" s="18">
        <v>250</v>
      </c>
      <c r="G33" s="18">
        <v>2144.7260000000001</v>
      </c>
      <c r="H33" s="18">
        <v>187.815</v>
      </c>
      <c r="I33" s="18">
        <v>2320.0149999999999</v>
      </c>
      <c r="J33" s="18">
        <v>156.12200000000001</v>
      </c>
      <c r="K33" s="18">
        <v>3988.1860000000001</v>
      </c>
      <c r="L33" s="18">
        <v>394.25400000000002</v>
      </c>
      <c r="V33" s="26" t="s">
        <v>42</v>
      </c>
      <c r="W33" s="26" t="s">
        <v>56</v>
      </c>
      <c r="AB33" s="21">
        <v>0.56299999999999994</v>
      </c>
      <c r="AC33" s="21">
        <v>0.32600000000000001</v>
      </c>
      <c r="AD33" s="21">
        <v>0.25800000000000001</v>
      </c>
      <c r="AE33" s="21">
        <v>0.73899999999999999</v>
      </c>
      <c r="AF33" s="21">
        <v>0.154</v>
      </c>
      <c r="AG33" s="21"/>
      <c r="AH33" s="26">
        <v>250</v>
      </c>
      <c r="AI33" s="26">
        <v>3364.7739999999999</v>
      </c>
      <c r="AJ33" s="26">
        <v>284.33600000000001</v>
      </c>
      <c r="AK33" s="26">
        <v>3099.317</v>
      </c>
      <c r="AL33" s="26">
        <v>307.63900000000001</v>
      </c>
      <c r="AM33" s="26">
        <v>1136.317</v>
      </c>
      <c r="AN33" s="26">
        <v>123.932</v>
      </c>
    </row>
    <row r="34" spans="2:40" x14ac:dyDescent="0.25">
      <c r="B34" s="2">
        <v>0.748</v>
      </c>
      <c r="C34" s="2">
        <v>0.34100000000000003</v>
      </c>
      <c r="D34" s="2">
        <v>0.39600000000000002</v>
      </c>
      <c r="F34" s="18">
        <v>260</v>
      </c>
      <c r="G34" s="18">
        <v>2268.0720000000001</v>
      </c>
      <c r="H34" s="18">
        <v>199.21</v>
      </c>
      <c r="I34" s="18">
        <v>2465.5300000000002</v>
      </c>
      <c r="J34" s="18">
        <v>164.874</v>
      </c>
      <c r="K34" s="18">
        <v>4177.2179999999998</v>
      </c>
      <c r="L34" s="18">
        <v>405.23500000000001</v>
      </c>
      <c r="V34" s="26" t="s">
        <v>40</v>
      </c>
      <c r="W34" s="26" t="s">
        <v>57</v>
      </c>
      <c r="AB34" s="21">
        <v>0.49299999999999999</v>
      </c>
      <c r="AC34" s="21">
        <v>0.38</v>
      </c>
      <c r="AD34" s="21">
        <v>0.17599999999999999</v>
      </c>
      <c r="AE34" s="21">
        <v>0.35799999999999998</v>
      </c>
      <c r="AF34" s="21">
        <v>0.218</v>
      </c>
      <c r="AG34" s="21"/>
      <c r="AH34" s="26">
        <v>260</v>
      </c>
      <c r="AI34" s="26">
        <v>3520.7130000000002</v>
      </c>
      <c r="AJ34" s="26">
        <v>296.65899999999999</v>
      </c>
      <c r="AK34" s="26">
        <v>3252.2249999999999</v>
      </c>
      <c r="AL34" s="26">
        <v>321.63</v>
      </c>
      <c r="AM34" s="26">
        <v>1212.9949999999999</v>
      </c>
      <c r="AN34" s="26">
        <v>133.47999999999999</v>
      </c>
    </row>
    <row r="35" spans="2:40" x14ac:dyDescent="0.25">
      <c r="B35" s="2">
        <v>0.58699999999999997</v>
      </c>
      <c r="C35" s="2">
        <v>0.52700000000000002</v>
      </c>
      <c r="D35" s="2">
        <v>0.19900000000000001</v>
      </c>
      <c r="F35" s="18">
        <v>270</v>
      </c>
      <c r="G35" s="18">
        <v>2390.1190000000001</v>
      </c>
      <c r="H35" s="18">
        <v>211.16900000000001</v>
      </c>
      <c r="I35" s="18">
        <v>2612.7579999999998</v>
      </c>
      <c r="J35" s="18">
        <v>173.90799999999999</v>
      </c>
      <c r="K35" s="18">
        <v>4367.1000000000004</v>
      </c>
      <c r="L35" s="18">
        <v>416.524</v>
      </c>
      <c r="V35" s="26" t="s">
        <v>41</v>
      </c>
      <c r="W35" s="26" t="s">
        <v>58</v>
      </c>
      <c r="AB35" s="21">
        <v>0.39200000000000002</v>
      </c>
      <c r="AC35" s="21">
        <v>0.33800000000000002</v>
      </c>
      <c r="AD35" s="21">
        <v>0.432</v>
      </c>
      <c r="AE35" s="21">
        <v>0.19900000000000001</v>
      </c>
      <c r="AF35" s="21">
        <v>0.216</v>
      </c>
      <c r="AG35" s="21"/>
      <c r="AH35" s="26">
        <v>270</v>
      </c>
      <c r="AI35" s="26">
        <v>3674.1880000000001</v>
      </c>
      <c r="AJ35" s="26">
        <v>308.75</v>
      </c>
      <c r="AK35" s="26">
        <v>3402.4479999999999</v>
      </c>
      <c r="AL35" s="26">
        <v>334.90100000000001</v>
      </c>
      <c r="AM35" s="26">
        <v>1291.3920000000001</v>
      </c>
      <c r="AN35" s="26">
        <v>143.62299999999999</v>
      </c>
    </row>
    <row r="36" spans="2:40" x14ac:dyDescent="0.25">
      <c r="B36" s="2">
        <v>0.91600000000000004</v>
      </c>
      <c r="C36" s="2">
        <v>0.215</v>
      </c>
      <c r="D36" s="2">
        <v>0.34399999999999997</v>
      </c>
      <c r="F36" s="18">
        <v>280</v>
      </c>
      <c r="G36" s="18">
        <v>2518.0259999999998</v>
      </c>
      <c r="H36" s="18">
        <v>224.495</v>
      </c>
      <c r="I36" s="18">
        <v>2762.7049999999999</v>
      </c>
      <c r="J36" s="18">
        <v>183.512</v>
      </c>
      <c r="K36" s="18">
        <v>4561.1610000000001</v>
      </c>
      <c r="L36" s="18">
        <v>428.22399999999999</v>
      </c>
      <c r="AB36" s="21">
        <v>0.34599999999999997</v>
      </c>
      <c r="AC36" s="21">
        <v>0.30099999999999999</v>
      </c>
      <c r="AD36" s="21">
        <v>0.41099999999999998</v>
      </c>
      <c r="AE36" s="21">
        <v>0.314</v>
      </c>
      <c r="AF36" s="21">
        <v>0.56299999999999994</v>
      </c>
      <c r="AG36" s="21"/>
      <c r="AH36" s="26">
        <v>280</v>
      </c>
      <c r="AI36" s="26">
        <v>3827.9960000000001</v>
      </c>
      <c r="AJ36" s="26">
        <v>320.87099999999998</v>
      </c>
      <c r="AK36" s="26">
        <v>3551.1559999999999</v>
      </c>
      <c r="AL36" s="26">
        <v>347.80799999999999</v>
      </c>
      <c r="AM36" s="26">
        <v>1369.4059999999999</v>
      </c>
      <c r="AN36" s="26">
        <v>154.02199999999999</v>
      </c>
    </row>
    <row r="37" spans="2:40" ht="14.45" x14ac:dyDescent="0.3">
      <c r="B37" s="2">
        <v>0.495</v>
      </c>
      <c r="C37" s="2">
        <v>0.20599999999999999</v>
      </c>
      <c r="D37" s="2">
        <v>0.48499999999999999</v>
      </c>
      <c r="F37" s="18">
        <v>290</v>
      </c>
      <c r="G37" s="18">
        <v>2645.683</v>
      </c>
      <c r="H37" s="18">
        <v>238.36199999999999</v>
      </c>
      <c r="I37" s="18">
        <v>2914.3519999999999</v>
      </c>
      <c r="J37" s="18">
        <v>193.613</v>
      </c>
      <c r="K37" s="18">
        <v>4754.9979999999996</v>
      </c>
      <c r="L37" s="18">
        <v>440.59699999999998</v>
      </c>
      <c r="AB37" s="21">
        <v>0.32100000000000001</v>
      </c>
      <c r="AC37" s="21">
        <v>0.35799999999999998</v>
      </c>
      <c r="AD37" s="21">
        <v>0.371</v>
      </c>
      <c r="AE37" s="21">
        <v>0.58099999999999996</v>
      </c>
      <c r="AF37" s="21">
        <v>0.216</v>
      </c>
      <c r="AG37" s="21"/>
      <c r="AH37" s="26">
        <v>290</v>
      </c>
      <c r="AI37" s="26">
        <v>3978.607</v>
      </c>
      <c r="AJ37" s="26">
        <v>332.99599999999998</v>
      </c>
      <c r="AK37" s="26">
        <v>3700.5839999999998</v>
      </c>
      <c r="AL37" s="26">
        <v>360.25200000000001</v>
      </c>
      <c r="AM37" s="26">
        <v>1448.1949999999999</v>
      </c>
      <c r="AN37" s="26">
        <v>165.05500000000001</v>
      </c>
    </row>
    <row r="38" spans="2:40" ht="14.45" x14ac:dyDescent="0.3">
      <c r="B38" s="2">
        <v>0.56999999999999995</v>
      </c>
      <c r="C38" s="2">
        <v>0.30399999999999999</v>
      </c>
      <c r="D38" s="2">
        <v>0.53800000000000003</v>
      </c>
      <c r="F38" s="18">
        <v>300</v>
      </c>
      <c r="G38" s="18">
        <v>2773.1370000000002</v>
      </c>
      <c r="H38" s="18">
        <v>252.23400000000001</v>
      </c>
      <c r="I38" s="18">
        <v>3067.9009999999998</v>
      </c>
      <c r="J38" s="18">
        <v>204.03800000000001</v>
      </c>
      <c r="K38" s="18">
        <v>4939.326</v>
      </c>
      <c r="L38" s="18">
        <v>452.82400000000001</v>
      </c>
      <c r="AB38" s="21">
        <v>0.46300000000000002</v>
      </c>
      <c r="AC38" s="21">
        <v>0.127</v>
      </c>
      <c r="AD38" s="21">
        <v>0.20899999999999999</v>
      </c>
      <c r="AE38" s="21">
        <v>0.27500000000000002</v>
      </c>
      <c r="AF38" s="21">
        <v>0.16200000000000001</v>
      </c>
      <c r="AG38" s="21"/>
      <c r="AH38" s="26">
        <v>300</v>
      </c>
      <c r="AI38" s="26">
        <v>4128.473</v>
      </c>
      <c r="AJ38" s="26">
        <v>345.06299999999999</v>
      </c>
      <c r="AK38" s="26">
        <v>3849.06</v>
      </c>
      <c r="AL38" s="26">
        <v>372.59100000000001</v>
      </c>
      <c r="AM38" s="26">
        <v>1527.15</v>
      </c>
      <c r="AN38" s="26">
        <v>176.328</v>
      </c>
    </row>
    <row r="39" spans="2:40" x14ac:dyDescent="0.25">
      <c r="B39" s="2">
        <v>0.64900000000000002</v>
      </c>
      <c r="C39" s="2">
        <v>0.217</v>
      </c>
      <c r="D39" s="2">
        <v>0.71299999999999997</v>
      </c>
      <c r="F39" s="18">
        <v>310</v>
      </c>
      <c r="G39" s="18">
        <v>2899.433</v>
      </c>
      <c r="H39" s="18">
        <v>265.995</v>
      </c>
      <c r="I39" s="18">
        <v>3223.712</v>
      </c>
      <c r="J39" s="18">
        <v>214.845</v>
      </c>
      <c r="K39" s="18">
        <v>5113.3019999999997</v>
      </c>
      <c r="L39" s="18">
        <v>465.03399999999999</v>
      </c>
      <c r="AB39" s="21">
        <v>0.311</v>
      </c>
      <c r="AC39" s="21">
        <v>0.20399999999999999</v>
      </c>
      <c r="AD39" s="21">
        <v>0.39900000000000002</v>
      </c>
      <c r="AE39" s="21">
        <v>0.313</v>
      </c>
      <c r="AF39" s="21">
        <v>0.33400000000000002</v>
      </c>
      <c r="AG39" s="21"/>
      <c r="AH39" s="26">
        <v>310</v>
      </c>
      <c r="AI39" s="26">
        <v>4278.2529999999997</v>
      </c>
      <c r="AJ39" s="26">
        <v>357.44099999999997</v>
      </c>
      <c r="AK39" s="26">
        <v>3999.4079999999999</v>
      </c>
      <c r="AL39" s="26">
        <v>385.03699999999998</v>
      </c>
      <c r="AM39" s="26">
        <v>1605.8889999999999</v>
      </c>
      <c r="AN39" s="26">
        <v>187.63200000000001</v>
      </c>
    </row>
    <row r="40" spans="2:40" x14ac:dyDescent="0.25">
      <c r="B40" s="2">
        <v>0.624</v>
      </c>
      <c r="C40" s="2">
        <v>0.10199999999999999</v>
      </c>
      <c r="D40" s="2">
        <v>0.495</v>
      </c>
      <c r="F40" s="18">
        <v>320</v>
      </c>
      <c r="G40" s="18">
        <v>3022.0149999999999</v>
      </c>
      <c r="H40" s="18">
        <v>279.52</v>
      </c>
      <c r="I40" s="18">
        <v>3380.4949999999999</v>
      </c>
      <c r="J40" s="18">
        <v>226.00700000000001</v>
      </c>
      <c r="K40" s="18">
        <v>5288.817</v>
      </c>
      <c r="L40" s="18">
        <v>478.39299999999997</v>
      </c>
      <c r="AB40" s="21">
        <v>0.216</v>
      </c>
      <c r="AC40" s="21">
        <v>0.69499999999999995</v>
      </c>
      <c r="AD40" s="21">
        <v>0.38100000000000001</v>
      </c>
      <c r="AE40" s="21">
        <v>0.43099999999999999</v>
      </c>
      <c r="AF40" s="21">
        <v>0.34399999999999997</v>
      </c>
      <c r="AG40" s="21"/>
      <c r="AH40" s="26">
        <v>320</v>
      </c>
      <c r="AI40" s="26">
        <v>4428.5320000000002</v>
      </c>
      <c r="AJ40" s="26">
        <v>369.69099999999997</v>
      </c>
      <c r="AK40" s="26">
        <v>4151.683</v>
      </c>
      <c r="AL40" s="26">
        <v>397.28699999999998</v>
      </c>
      <c r="AM40" s="26">
        <v>1685.8140000000001</v>
      </c>
      <c r="AN40" s="26">
        <v>199.36799999999999</v>
      </c>
    </row>
    <row r="41" spans="2:40" x14ac:dyDescent="0.25">
      <c r="B41" s="2">
        <v>0.74099999999999999</v>
      </c>
      <c r="C41" s="2">
        <v>0.374</v>
      </c>
      <c r="D41" s="2">
        <v>0.76900000000000002</v>
      </c>
      <c r="F41" s="18">
        <v>330</v>
      </c>
      <c r="G41" s="18">
        <v>3139.424</v>
      </c>
      <c r="H41" s="18">
        <v>293.54899999999998</v>
      </c>
      <c r="I41" s="18">
        <v>3539.7869999999998</v>
      </c>
      <c r="J41" s="18">
        <v>237.613</v>
      </c>
      <c r="K41" s="18">
        <v>5468.3459999999995</v>
      </c>
      <c r="L41" s="18">
        <v>492.83100000000002</v>
      </c>
      <c r="AB41" s="21">
        <v>0.30299999999999999</v>
      </c>
      <c r="AC41" s="21">
        <v>0.23499999999999999</v>
      </c>
      <c r="AD41" s="21">
        <v>0.45900000000000002</v>
      </c>
      <c r="AE41" s="21">
        <v>0.214</v>
      </c>
      <c r="AF41" s="21">
        <v>0.29599999999999999</v>
      </c>
      <c r="AG41" s="21"/>
      <c r="AH41" s="26">
        <v>330</v>
      </c>
      <c r="AI41" s="26">
        <v>4579.9849999999997</v>
      </c>
      <c r="AJ41" s="26">
        <v>382.13400000000001</v>
      </c>
      <c r="AK41" s="26">
        <v>4304.942</v>
      </c>
      <c r="AL41" s="26">
        <v>409.42599999999999</v>
      </c>
      <c r="AM41" s="26">
        <v>1767.06</v>
      </c>
      <c r="AN41" s="26">
        <v>211.75299999999999</v>
      </c>
    </row>
    <row r="42" spans="2:40" x14ac:dyDescent="0.25">
      <c r="B42" s="2">
        <v>0.81100000000000005</v>
      </c>
      <c r="C42" s="2">
        <v>0.251</v>
      </c>
      <c r="D42" s="2">
        <v>0.56499999999999995</v>
      </c>
      <c r="F42" s="18">
        <v>340</v>
      </c>
      <c r="G42" s="18">
        <v>3250.9409999999998</v>
      </c>
      <c r="H42" s="18">
        <v>307.28800000000001</v>
      </c>
      <c r="I42" s="18">
        <v>3699.4070000000002</v>
      </c>
      <c r="J42" s="18">
        <v>249.42699999999999</v>
      </c>
      <c r="K42" s="18">
        <v>5654.3329999999996</v>
      </c>
      <c r="L42" s="18">
        <v>508.84199999999998</v>
      </c>
      <c r="AB42" s="21">
        <v>0.38200000000000001</v>
      </c>
      <c r="AC42" s="21">
        <v>0.433</v>
      </c>
      <c r="AD42" s="21">
        <v>0.19400000000000001</v>
      </c>
      <c r="AE42" s="21">
        <v>0.53</v>
      </c>
      <c r="AF42" s="21">
        <v>0.23200000000000001</v>
      </c>
      <c r="AG42" s="21"/>
      <c r="AH42" s="26">
        <v>340</v>
      </c>
      <c r="AI42" s="26">
        <v>4734.2560000000003</v>
      </c>
      <c r="AJ42" s="26">
        <v>394.64499999999998</v>
      </c>
      <c r="AK42" s="26">
        <v>4457.5659999999998</v>
      </c>
      <c r="AL42" s="26">
        <v>421.39299999999997</v>
      </c>
      <c r="AM42" s="26">
        <v>1847.902</v>
      </c>
      <c r="AN42" s="26">
        <v>224.16399999999999</v>
      </c>
    </row>
    <row r="43" spans="2:40" x14ac:dyDescent="0.25">
      <c r="B43" s="2">
        <v>0.71499999999999997</v>
      </c>
      <c r="C43" s="2">
        <v>0.185</v>
      </c>
      <c r="D43" s="2">
        <v>0.53400000000000003</v>
      </c>
      <c r="F43" s="18">
        <v>350</v>
      </c>
      <c r="G43" s="18">
        <v>3361.636</v>
      </c>
      <c r="H43" s="18">
        <v>321.37099999999998</v>
      </c>
      <c r="I43" s="18">
        <v>3861.2249999999999</v>
      </c>
      <c r="J43" s="18">
        <v>261.584</v>
      </c>
      <c r="K43" s="18">
        <v>5843.3909999999996</v>
      </c>
      <c r="L43" s="18">
        <v>525.81600000000003</v>
      </c>
      <c r="AB43" s="21">
        <v>0.35499999999999998</v>
      </c>
      <c r="AC43" s="21">
        <v>0.375</v>
      </c>
      <c r="AD43" s="21">
        <v>0.19800000000000001</v>
      </c>
      <c r="AE43" s="21">
        <v>0.24399999999999999</v>
      </c>
      <c r="AF43" s="21">
        <v>0.17499999999999999</v>
      </c>
      <c r="AG43" s="21"/>
      <c r="AH43" s="26">
        <v>350</v>
      </c>
      <c r="AI43" s="26">
        <v>4891.049</v>
      </c>
      <c r="AJ43" s="26">
        <v>407.64</v>
      </c>
      <c r="AK43" s="26">
        <v>4607.125</v>
      </c>
      <c r="AL43" s="26">
        <v>432.98700000000002</v>
      </c>
      <c r="AM43" s="26">
        <v>1928.739</v>
      </c>
      <c r="AN43" s="26">
        <v>236.72499999999999</v>
      </c>
    </row>
    <row r="44" spans="2:40" x14ac:dyDescent="0.25">
      <c r="B44" s="2">
        <v>0.441</v>
      </c>
      <c r="C44" s="2">
        <v>0.187</v>
      </c>
      <c r="D44" s="2">
        <v>0.35</v>
      </c>
      <c r="F44" s="18">
        <v>360</v>
      </c>
      <c r="G44" s="18">
        <v>3472.4859999999999</v>
      </c>
      <c r="H44" s="18">
        <v>335.78300000000002</v>
      </c>
      <c r="I44" s="18">
        <v>4023.788</v>
      </c>
      <c r="J44" s="18">
        <v>273.904</v>
      </c>
      <c r="K44" s="18">
        <v>6036.5140000000001</v>
      </c>
      <c r="L44" s="18">
        <v>543.67700000000002</v>
      </c>
      <c r="AB44" s="21">
        <v>0.47699999999999998</v>
      </c>
      <c r="AC44" s="21">
        <v>0.26700000000000002</v>
      </c>
      <c r="AD44" s="21">
        <v>0.27</v>
      </c>
      <c r="AE44" s="21">
        <v>0.83099999999999996</v>
      </c>
      <c r="AF44" s="21">
        <v>0.19</v>
      </c>
      <c r="AG44" s="21"/>
      <c r="AH44" s="26">
        <v>360</v>
      </c>
      <c r="AI44" s="26">
        <v>5049.9629999999997</v>
      </c>
      <c r="AJ44" s="26">
        <v>420.834</v>
      </c>
      <c r="AK44" s="26">
        <v>4753.84</v>
      </c>
      <c r="AL44" s="26">
        <v>444.14100000000002</v>
      </c>
      <c r="AM44" s="26">
        <v>2011.921</v>
      </c>
      <c r="AN44" s="26">
        <v>249.709</v>
      </c>
    </row>
    <row r="45" spans="2:40" x14ac:dyDescent="0.25">
      <c r="B45" s="2">
        <v>0.94499999999999995</v>
      </c>
      <c r="C45" s="2">
        <v>0.25900000000000001</v>
      </c>
      <c r="D45" s="2">
        <v>0.42099999999999999</v>
      </c>
      <c r="F45" s="18">
        <v>370</v>
      </c>
      <c r="G45" s="18">
        <v>3586.6840000000002</v>
      </c>
      <c r="H45" s="18">
        <v>350.565</v>
      </c>
      <c r="I45" s="18">
        <v>4187.835</v>
      </c>
      <c r="J45" s="18">
        <v>286.41399999999999</v>
      </c>
      <c r="K45" s="18">
        <v>6232.2619999999997</v>
      </c>
      <c r="L45" s="18">
        <v>561.78300000000002</v>
      </c>
      <c r="AB45" s="21">
        <v>0.59299999999999997</v>
      </c>
      <c r="AC45" s="21">
        <v>0.52200000000000002</v>
      </c>
      <c r="AD45" s="21">
        <v>0.498</v>
      </c>
      <c r="AE45" s="21">
        <v>0.153</v>
      </c>
      <c r="AF45" s="21">
        <v>0.224</v>
      </c>
      <c r="AG45" s="21"/>
      <c r="AH45" s="26">
        <v>370</v>
      </c>
      <c r="AI45" s="26">
        <v>5211.6369999999997</v>
      </c>
      <c r="AJ45" s="26">
        <v>434.46899999999999</v>
      </c>
      <c r="AK45" s="26">
        <v>4896.91</v>
      </c>
      <c r="AL45" s="26">
        <v>454.786</v>
      </c>
      <c r="AM45" s="26">
        <v>2096.6329999999998</v>
      </c>
      <c r="AN45" s="26">
        <v>262.95</v>
      </c>
    </row>
    <row r="46" spans="2:40" x14ac:dyDescent="0.25">
      <c r="B46" s="2">
        <v>0.68700000000000006</v>
      </c>
      <c r="C46" s="2">
        <v>0.36299999999999999</v>
      </c>
      <c r="D46" s="2">
        <v>0.433</v>
      </c>
      <c r="F46" s="18">
        <v>380</v>
      </c>
      <c r="G46" s="18">
        <v>3704.1849999999999</v>
      </c>
      <c r="H46" s="18">
        <v>365.79500000000002</v>
      </c>
      <c r="I46" s="18">
        <v>4353.7690000000002</v>
      </c>
      <c r="J46" s="18">
        <v>298.97699999999998</v>
      </c>
      <c r="K46" s="18">
        <v>6427.884</v>
      </c>
      <c r="L46" s="18">
        <v>579.87</v>
      </c>
      <c r="AB46" s="21">
        <v>0.47299999999999998</v>
      </c>
      <c r="AC46" s="21">
        <v>0.39700000000000002</v>
      </c>
      <c r="AD46" s="21">
        <v>0.315</v>
      </c>
      <c r="AE46" s="21">
        <v>0.39</v>
      </c>
      <c r="AF46" s="21">
        <v>0.60599999999999998</v>
      </c>
      <c r="AG46" s="21"/>
      <c r="AH46" s="26">
        <v>380</v>
      </c>
      <c r="AI46" s="26">
        <v>5373.3429999999998</v>
      </c>
      <c r="AJ46" s="26">
        <v>448.42099999999999</v>
      </c>
      <c r="AK46" s="26">
        <v>5035.4070000000002</v>
      </c>
      <c r="AL46" s="26">
        <v>464.935</v>
      </c>
      <c r="AM46" s="26">
        <v>2183.5050000000001</v>
      </c>
      <c r="AN46" s="26">
        <v>276.62700000000001</v>
      </c>
    </row>
    <row r="47" spans="2:40" x14ac:dyDescent="0.25">
      <c r="B47" s="2">
        <v>0.93700000000000006</v>
      </c>
      <c r="C47" s="2">
        <v>0.11</v>
      </c>
      <c r="D47" s="2">
        <v>0.48899999999999999</v>
      </c>
      <c r="F47" s="18">
        <v>390</v>
      </c>
      <c r="G47" s="18">
        <v>3822.636</v>
      </c>
      <c r="H47" s="18">
        <v>381.86599999999999</v>
      </c>
      <c r="I47" s="18">
        <v>4519.7420000000002</v>
      </c>
      <c r="J47" s="18">
        <v>311.29399999999998</v>
      </c>
      <c r="K47" s="18">
        <v>6619.1869999999999</v>
      </c>
      <c r="L47" s="18">
        <v>597.25099999999998</v>
      </c>
      <c r="AB47" s="21">
        <v>0.23499999999999999</v>
      </c>
      <c r="AC47" s="21">
        <v>0.441</v>
      </c>
      <c r="AD47" s="21">
        <v>0.47399999999999998</v>
      </c>
      <c r="AE47" s="21">
        <v>0.32200000000000001</v>
      </c>
      <c r="AF47" s="21">
        <v>0.26100000000000001</v>
      </c>
      <c r="AG47" s="21"/>
      <c r="AH47" s="26">
        <v>390</v>
      </c>
      <c r="AI47" s="26">
        <v>5537.0590000000002</v>
      </c>
      <c r="AJ47" s="26">
        <v>462.77800000000002</v>
      </c>
      <c r="AK47" s="26">
        <v>5170.2190000000001</v>
      </c>
      <c r="AL47" s="26">
        <v>474.71499999999997</v>
      </c>
      <c r="AM47" s="26">
        <v>2270.431</v>
      </c>
      <c r="AN47" s="26">
        <v>290.15800000000002</v>
      </c>
    </row>
    <row r="48" spans="2:40" x14ac:dyDescent="0.25">
      <c r="B48" s="2">
        <v>0.78800000000000003</v>
      </c>
      <c r="C48" s="2">
        <v>0.34300000000000003</v>
      </c>
      <c r="D48" s="2">
        <v>0.24199999999999999</v>
      </c>
      <c r="F48" s="18">
        <v>400</v>
      </c>
      <c r="G48" s="18">
        <v>3941.8510000000001</v>
      </c>
      <c r="H48" s="18">
        <v>398.642</v>
      </c>
      <c r="I48" s="18">
        <v>4685.2060000000001</v>
      </c>
      <c r="J48" s="18">
        <v>323.42200000000003</v>
      </c>
      <c r="K48" s="18">
        <v>6804.4989999999998</v>
      </c>
      <c r="L48" s="18">
        <v>614.02499999999998</v>
      </c>
      <c r="AB48" s="21">
        <v>0.34799999999999998</v>
      </c>
      <c r="AC48" s="21">
        <v>0.94299999999999995</v>
      </c>
      <c r="AD48" s="21">
        <v>0.49299999999999999</v>
      </c>
      <c r="AE48" s="21">
        <v>0.52600000000000002</v>
      </c>
      <c r="AF48" s="21">
        <v>0.13600000000000001</v>
      </c>
      <c r="AG48" s="21"/>
      <c r="AH48" s="26">
        <v>400</v>
      </c>
      <c r="AI48" s="26">
        <v>5702.2479999999996</v>
      </c>
      <c r="AJ48" s="26">
        <v>477.34899999999999</v>
      </c>
      <c r="AK48" s="26">
        <v>5302.558</v>
      </c>
      <c r="AL48" s="26">
        <v>484.40100000000001</v>
      </c>
      <c r="AM48" s="26">
        <v>2358.4789999999998</v>
      </c>
      <c r="AN48" s="26">
        <v>303.95299999999997</v>
      </c>
    </row>
    <row r="49" spans="2:40" x14ac:dyDescent="0.25">
      <c r="B49" s="2">
        <v>0.22900000000000001</v>
      </c>
      <c r="C49" s="2">
        <v>0.38600000000000001</v>
      </c>
      <c r="D49" s="2">
        <v>1.0569999999999999</v>
      </c>
      <c r="F49" s="18">
        <v>410</v>
      </c>
      <c r="G49" s="18">
        <v>4063.8739999999998</v>
      </c>
      <c r="H49" s="18">
        <v>416.30799999999999</v>
      </c>
      <c r="I49" s="18">
        <v>4850.3980000000001</v>
      </c>
      <c r="J49" s="18">
        <v>335.52100000000002</v>
      </c>
      <c r="K49" s="18">
        <v>6982.8549999999996</v>
      </c>
      <c r="L49" s="18">
        <v>630.35900000000004</v>
      </c>
      <c r="AB49" s="21">
        <v>0.48499999999999999</v>
      </c>
      <c r="AC49" s="21">
        <v>0.49</v>
      </c>
      <c r="AD49" s="21">
        <v>0.73299999999999998</v>
      </c>
      <c r="AE49" s="21">
        <v>0.40200000000000002</v>
      </c>
      <c r="AF49" s="21">
        <v>0.26400000000000001</v>
      </c>
      <c r="AG49" s="21"/>
      <c r="AH49" s="26">
        <v>410</v>
      </c>
      <c r="AI49" s="26">
        <v>5866.4530000000004</v>
      </c>
      <c r="AJ49" s="26">
        <v>492.221</v>
      </c>
      <c r="AK49" s="26">
        <v>5432.491</v>
      </c>
      <c r="AL49" s="26">
        <v>493.99799999999999</v>
      </c>
      <c r="AM49" s="26">
        <v>2447.7109999999998</v>
      </c>
      <c r="AN49" s="26">
        <v>317.98899999999998</v>
      </c>
    </row>
    <row r="50" spans="2:40" x14ac:dyDescent="0.25">
      <c r="B50" s="2">
        <v>0.57899999999999996</v>
      </c>
      <c r="C50" s="2">
        <v>0.16300000000000001</v>
      </c>
      <c r="D50" s="2">
        <v>1.079</v>
      </c>
      <c r="F50" s="18">
        <v>420</v>
      </c>
      <c r="G50" s="18">
        <v>4187.5190000000002</v>
      </c>
      <c r="H50" s="18">
        <v>434.27300000000002</v>
      </c>
      <c r="I50" s="18">
        <v>5016.9690000000001</v>
      </c>
      <c r="J50" s="18">
        <v>347.529</v>
      </c>
      <c r="K50" s="18">
        <v>7150.7430000000004</v>
      </c>
      <c r="L50" s="18">
        <v>646.16700000000003</v>
      </c>
      <c r="AB50" s="21">
        <v>0.69</v>
      </c>
      <c r="AC50" s="21">
        <v>0.34300000000000003</v>
      </c>
      <c r="AD50" s="21">
        <v>0.84499999999999997</v>
      </c>
      <c r="AE50" s="21">
        <v>0.41899999999999998</v>
      </c>
      <c r="AF50" s="21">
        <v>0.24299999999999999</v>
      </c>
      <c r="AG50" s="21"/>
      <c r="AH50" s="26">
        <v>420</v>
      </c>
      <c r="AI50" s="26">
        <v>6030.4830000000002</v>
      </c>
      <c r="AJ50" s="26">
        <v>507.62900000000002</v>
      </c>
      <c r="AK50" s="26">
        <v>5559.6090000000004</v>
      </c>
      <c r="AL50" s="26">
        <v>503.25</v>
      </c>
      <c r="AM50" s="26">
        <v>2536.922</v>
      </c>
      <c r="AN50" s="26">
        <v>331.95499999999998</v>
      </c>
    </row>
    <row r="51" spans="2:40" x14ac:dyDescent="0.25">
      <c r="B51" s="2">
        <v>0.36199999999999999</v>
      </c>
      <c r="C51" s="2">
        <v>0.23799999999999999</v>
      </c>
      <c r="D51" s="2">
        <v>0.92800000000000005</v>
      </c>
      <c r="F51" s="18">
        <v>430</v>
      </c>
      <c r="G51" s="18">
        <v>4309.5230000000001</v>
      </c>
      <c r="H51" s="18">
        <v>452.05399999999997</v>
      </c>
      <c r="I51" s="18">
        <v>5183.2969999999996</v>
      </c>
      <c r="J51" s="18">
        <v>359.512</v>
      </c>
      <c r="K51" s="18">
        <v>7314.0720000000001</v>
      </c>
      <c r="L51" s="18">
        <v>661.88</v>
      </c>
      <c r="AB51" s="21">
        <v>0.77100000000000002</v>
      </c>
      <c r="AC51" s="21">
        <v>0.45500000000000002</v>
      </c>
      <c r="AD51" s="21">
        <v>0.42599999999999999</v>
      </c>
      <c r="AE51" s="21">
        <v>0.215</v>
      </c>
      <c r="AF51" s="21">
        <v>0.25600000000000001</v>
      </c>
      <c r="AG51" s="21"/>
      <c r="AH51" s="26">
        <v>430</v>
      </c>
      <c r="AI51" s="26">
        <v>6194.29</v>
      </c>
      <c r="AJ51" s="26">
        <v>523.42100000000005</v>
      </c>
      <c r="AK51" s="26">
        <v>5687.2110000000002</v>
      </c>
      <c r="AL51" s="26">
        <v>512.42200000000003</v>
      </c>
      <c r="AM51" s="26">
        <v>2625.5059999999999</v>
      </c>
      <c r="AN51" s="26">
        <v>345.78699999999998</v>
      </c>
    </row>
    <row r="52" spans="2:40" x14ac:dyDescent="0.25">
      <c r="B52" s="2">
        <v>0.30499999999999999</v>
      </c>
      <c r="C52" s="2">
        <v>0.55600000000000005</v>
      </c>
      <c r="D52" s="2">
        <v>0.86199999999999999</v>
      </c>
      <c r="F52" s="18">
        <v>440</v>
      </c>
      <c r="G52" s="18">
        <v>4430.5119999999997</v>
      </c>
      <c r="H52" s="18">
        <v>469.58699999999999</v>
      </c>
      <c r="I52" s="18">
        <v>5350.0240000000003</v>
      </c>
      <c r="J52" s="18">
        <v>371.71499999999997</v>
      </c>
      <c r="K52" s="18">
        <v>7471.8130000000001</v>
      </c>
      <c r="L52" s="18">
        <v>677.97299999999996</v>
      </c>
      <c r="AB52" s="21">
        <v>0.73899999999999999</v>
      </c>
      <c r="AC52" s="21">
        <v>0.316</v>
      </c>
      <c r="AD52" s="21">
        <v>0.16300000000000001</v>
      </c>
      <c r="AE52" s="21">
        <v>0.26100000000000001</v>
      </c>
      <c r="AF52" s="21">
        <v>0.28199999999999997</v>
      </c>
      <c r="AG52" s="21"/>
      <c r="AH52" s="26">
        <v>440</v>
      </c>
      <c r="AI52" s="26">
        <v>6356.8620000000001</v>
      </c>
      <c r="AJ52" s="26">
        <v>539.41999999999996</v>
      </c>
      <c r="AK52" s="26">
        <v>5816.3209999999999</v>
      </c>
      <c r="AL52" s="26">
        <v>521.61400000000003</v>
      </c>
      <c r="AM52" s="26">
        <v>2714.078</v>
      </c>
      <c r="AN52" s="26">
        <v>359.47</v>
      </c>
    </row>
    <row r="53" spans="2:40" x14ac:dyDescent="0.25">
      <c r="B53" s="2">
        <v>0.55900000000000005</v>
      </c>
      <c r="C53" s="2">
        <v>0.374</v>
      </c>
      <c r="D53" s="2">
        <v>1.2809999999999999</v>
      </c>
      <c r="F53" s="18">
        <v>450</v>
      </c>
      <c r="G53" s="18">
        <v>4549.7749999999996</v>
      </c>
      <c r="H53" s="18">
        <v>486.50599999999997</v>
      </c>
      <c r="I53" s="18">
        <v>5516.8230000000003</v>
      </c>
      <c r="J53" s="18">
        <v>383.91899999999998</v>
      </c>
      <c r="K53" s="18">
        <v>7624.5709999999999</v>
      </c>
      <c r="L53" s="18">
        <v>694.13300000000004</v>
      </c>
      <c r="AB53" s="21">
        <v>0.60499999999999998</v>
      </c>
      <c r="AC53" s="21">
        <v>0.44800000000000001</v>
      </c>
      <c r="AD53" s="21">
        <v>0.79800000000000004</v>
      </c>
      <c r="AE53" s="21">
        <v>0.22</v>
      </c>
      <c r="AF53" s="21">
        <v>0.246</v>
      </c>
      <c r="AG53" s="21"/>
      <c r="AH53" s="26">
        <v>450</v>
      </c>
      <c r="AI53" s="26">
        <v>6520.473</v>
      </c>
      <c r="AJ53" s="26">
        <v>555.97299999999996</v>
      </c>
      <c r="AK53" s="26">
        <v>5944.625</v>
      </c>
      <c r="AL53" s="26">
        <v>530.48900000000003</v>
      </c>
      <c r="AM53" s="26">
        <v>2804.107</v>
      </c>
      <c r="AN53" s="26">
        <v>373.66399999999999</v>
      </c>
    </row>
    <row r="54" spans="2:40" x14ac:dyDescent="0.25">
      <c r="B54" s="2">
        <v>0.47</v>
      </c>
      <c r="C54" s="2">
        <v>0.29099999999999998</v>
      </c>
      <c r="D54" s="2">
        <v>0.71099999999999997</v>
      </c>
      <c r="F54" s="18">
        <v>460</v>
      </c>
      <c r="G54" s="18">
        <v>4666.7700000000004</v>
      </c>
      <c r="H54" s="18">
        <v>502.822</v>
      </c>
      <c r="I54" s="18">
        <v>5682.2240000000002</v>
      </c>
      <c r="J54" s="18">
        <v>396.00799999999998</v>
      </c>
      <c r="K54" s="18">
        <v>7775.7330000000002</v>
      </c>
      <c r="L54" s="18">
        <v>710.57600000000002</v>
      </c>
      <c r="AB54" s="21">
        <v>0.67400000000000004</v>
      </c>
      <c r="AC54" s="21">
        <v>0.57799999999999996</v>
      </c>
      <c r="AD54" s="21">
        <v>0.625</v>
      </c>
      <c r="AE54" s="21">
        <v>0.23300000000000001</v>
      </c>
      <c r="AF54" s="21">
        <v>0.28799999999999998</v>
      </c>
      <c r="AG54" s="21"/>
      <c r="AH54" s="26">
        <v>460</v>
      </c>
      <c r="AI54" s="26">
        <v>6686.7179999999998</v>
      </c>
      <c r="AJ54" s="26">
        <v>573.50900000000001</v>
      </c>
      <c r="AK54" s="26">
        <v>6073.884</v>
      </c>
      <c r="AL54" s="26">
        <v>539.43200000000002</v>
      </c>
      <c r="AM54" s="26">
        <v>2894.5459999999998</v>
      </c>
      <c r="AN54" s="26">
        <v>387.71199999999999</v>
      </c>
    </row>
    <row r="55" spans="2:40" x14ac:dyDescent="0.25">
      <c r="B55" s="2">
        <v>0.315</v>
      </c>
      <c r="C55" s="2">
        <v>0.39100000000000001</v>
      </c>
      <c r="D55" s="2">
        <v>0.68899999999999995</v>
      </c>
      <c r="F55" s="18">
        <v>470</v>
      </c>
      <c r="G55" s="18">
        <v>4783.7240000000002</v>
      </c>
      <c r="H55" s="18">
        <v>518.75099999999998</v>
      </c>
      <c r="I55" s="18">
        <v>5850.0950000000003</v>
      </c>
      <c r="J55" s="18">
        <v>408.14600000000002</v>
      </c>
      <c r="K55" s="18">
        <v>7924.5370000000003</v>
      </c>
      <c r="L55" s="18">
        <v>727.11699999999996</v>
      </c>
      <c r="AB55" s="21">
        <v>0.76400000000000001</v>
      </c>
      <c r="AC55" s="21">
        <v>0.53400000000000003</v>
      </c>
      <c r="AD55" s="21">
        <v>0.308</v>
      </c>
      <c r="AE55" s="21">
        <v>0.39500000000000002</v>
      </c>
      <c r="AF55" s="21">
        <v>0.22800000000000001</v>
      </c>
      <c r="AG55" s="21"/>
      <c r="AH55" s="26">
        <v>470</v>
      </c>
      <c r="AI55" s="26">
        <v>6853.5079999999998</v>
      </c>
      <c r="AJ55" s="26">
        <v>591.298</v>
      </c>
      <c r="AK55" s="26">
        <v>6203.52</v>
      </c>
      <c r="AL55" s="26">
        <v>548.35900000000004</v>
      </c>
      <c r="AM55" s="26">
        <v>2985.3530000000001</v>
      </c>
      <c r="AN55" s="26">
        <v>401.83</v>
      </c>
    </row>
    <row r="56" spans="2:40" x14ac:dyDescent="0.25">
      <c r="B56" s="2">
        <v>0.39800000000000002</v>
      </c>
      <c r="C56" s="2">
        <v>0.17499999999999999</v>
      </c>
      <c r="D56" s="2">
        <v>0.71899999999999997</v>
      </c>
      <c r="F56" s="18">
        <v>480</v>
      </c>
      <c r="G56" s="18">
        <v>4900.0619999999999</v>
      </c>
      <c r="H56" s="18">
        <v>534.62900000000002</v>
      </c>
      <c r="I56" s="18">
        <v>6018.8209999999999</v>
      </c>
      <c r="J56" s="18">
        <v>420.18400000000003</v>
      </c>
      <c r="K56" s="18">
        <v>8065.0569999999998</v>
      </c>
      <c r="L56" s="18">
        <v>743.26099999999997</v>
      </c>
      <c r="AB56" s="21">
        <v>0.625</v>
      </c>
      <c r="AC56" s="21">
        <v>0.29199999999999998</v>
      </c>
      <c r="AD56" s="21">
        <v>0.36099999999999999</v>
      </c>
      <c r="AE56" s="21">
        <v>0.26700000000000002</v>
      </c>
      <c r="AF56" s="21">
        <v>0.48799999999999999</v>
      </c>
      <c r="AG56" s="21"/>
      <c r="AH56" s="26">
        <v>480</v>
      </c>
      <c r="AI56" s="26">
        <v>7020.6360000000004</v>
      </c>
      <c r="AJ56" s="26">
        <v>609.41700000000003</v>
      </c>
      <c r="AK56" s="26">
        <v>6334.0169999999998</v>
      </c>
      <c r="AL56" s="26">
        <v>557.423</v>
      </c>
      <c r="AM56" s="26">
        <v>3074.9659999999999</v>
      </c>
      <c r="AN56" s="26">
        <v>415.69299999999998</v>
      </c>
    </row>
    <row r="57" spans="2:40" x14ac:dyDescent="0.25">
      <c r="B57" s="2">
        <v>0.46500000000000002</v>
      </c>
      <c r="C57" s="2">
        <v>0.32100000000000001</v>
      </c>
      <c r="D57" s="2">
        <v>1.26</v>
      </c>
      <c r="F57" s="18">
        <v>490</v>
      </c>
      <c r="G57" s="18">
        <v>5016.5190000000002</v>
      </c>
      <c r="H57" s="18">
        <v>550.46900000000005</v>
      </c>
      <c r="I57" s="18">
        <v>6187.8729999999996</v>
      </c>
      <c r="J57" s="18">
        <v>432.10399999999998</v>
      </c>
      <c r="K57" s="18">
        <v>8201.6880000000001</v>
      </c>
      <c r="L57" s="18">
        <v>759.29100000000005</v>
      </c>
      <c r="AB57" s="21">
        <v>0.497</v>
      </c>
      <c r="AC57" s="21">
        <v>0.47499999999999998</v>
      </c>
      <c r="AD57" s="21">
        <v>0.42699999999999999</v>
      </c>
      <c r="AE57" s="21">
        <v>0.504</v>
      </c>
      <c r="AF57" s="21">
        <v>0.29099999999999998</v>
      </c>
      <c r="AG57" s="21"/>
      <c r="AH57" s="26">
        <v>490</v>
      </c>
      <c r="AI57" s="26">
        <v>7186.0559999999996</v>
      </c>
      <c r="AJ57" s="26">
        <v>627.899</v>
      </c>
      <c r="AK57" s="26">
        <v>6465.4960000000001</v>
      </c>
      <c r="AL57" s="26">
        <v>566.49099999999999</v>
      </c>
      <c r="AM57" s="26">
        <v>3163.7190000000001</v>
      </c>
      <c r="AN57" s="26">
        <v>429.18099999999998</v>
      </c>
    </row>
    <row r="58" spans="2:40" x14ac:dyDescent="0.25">
      <c r="B58" s="2">
        <v>0.39700000000000002</v>
      </c>
      <c r="C58" s="2">
        <v>0.32100000000000001</v>
      </c>
      <c r="D58" s="2">
        <v>0.95199999999999996</v>
      </c>
      <c r="F58" s="18">
        <v>500</v>
      </c>
      <c r="G58" s="18">
        <v>5135.0659999999998</v>
      </c>
      <c r="H58" s="18">
        <v>566.84100000000001</v>
      </c>
      <c r="I58" s="18">
        <v>6357.5690000000004</v>
      </c>
      <c r="J58" s="18">
        <v>443.91800000000001</v>
      </c>
      <c r="K58" s="18">
        <v>8332.8529999999992</v>
      </c>
      <c r="L58" s="18">
        <v>774.32399999999996</v>
      </c>
      <c r="AB58" s="21">
        <v>0.45100000000000001</v>
      </c>
      <c r="AC58" s="21">
        <v>0.68300000000000005</v>
      </c>
      <c r="AD58" s="21">
        <v>0.17599999999999999</v>
      </c>
      <c r="AE58" s="21">
        <v>0.217</v>
      </c>
      <c r="AF58" s="21">
        <v>0.28000000000000003</v>
      </c>
      <c r="AG58" s="21"/>
      <c r="AH58" s="26">
        <v>500</v>
      </c>
      <c r="AI58" s="26">
        <v>7350.9560000000001</v>
      </c>
      <c r="AJ58" s="26">
        <v>646.47799999999995</v>
      </c>
      <c r="AK58" s="26">
        <v>6595.8090000000002</v>
      </c>
      <c r="AL58" s="26">
        <v>575.90599999999995</v>
      </c>
      <c r="AM58" s="26">
        <v>3254.2469999999998</v>
      </c>
      <c r="AN58" s="26">
        <v>442.74799999999999</v>
      </c>
    </row>
    <row r="59" spans="2:40" x14ac:dyDescent="0.25">
      <c r="B59" s="2">
        <v>0.33200000000000002</v>
      </c>
      <c r="C59" s="2">
        <v>0.46</v>
      </c>
      <c r="D59" s="2">
        <v>1.014</v>
      </c>
      <c r="F59" s="18">
        <v>510</v>
      </c>
      <c r="G59" s="18">
        <v>5254.4250000000002</v>
      </c>
      <c r="H59" s="18">
        <v>583.58199999999999</v>
      </c>
      <c r="I59" s="18">
        <v>6527.2049999999999</v>
      </c>
      <c r="J59" s="18">
        <v>455.75</v>
      </c>
      <c r="K59" s="18">
        <v>8461.7810000000009</v>
      </c>
      <c r="L59" s="18">
        <v>789.30700000000002</v>
      </c>
      <c r="AB59" s="21">
        <v>0.504</v>
      </c>
      <c r="AC59" s="21">
        <v>0.43099999999999999</v>
      </c>
      <c r="AD59" s="21">
        <v>0.23699999999999999</v>
      </c>
      <c r="AE59" s="21">
        <v>0.21299999999999999</v>
      </c>
      <c r="AF59" s="21">
        <v>0.221</v>
      </c>
      <c r="AG59" s="21"/>
      <c r="AH59" s="26">
        <v>510</v>
      </c>
      <c r="AI59" s="26">
        <v>7515.2</v>
      </c>
      <c r="AJ59" s="26">
        <v>665.31799999999998</v>
      </c>
      <c r="AK59" s="26">
        <v>6724.5659999999998</v>
      </c>
      <c r="AL59" s="26">
        <v>585.702</v>
      </c>
      <c r="AM59" s="26">
        <v>3344.9850000000001</v>
      </c>
      <c r="AN59" s="26">
        <v>455.99099999999999</v>
      </c>
    </row>
    <row r="60" spans="2:40" x14ac:dyDescent="0.25">
      <c r="B60" s="2">
        <v>0.28799999999999998</v>
      </c>
      <c r="C60" s="2">
        <v>0.215</v>
      </c>
      <c r="D60" s="2">
        <v>1.0940000000000001</v>
      </c>
      <c r="F60" s="18">
        <v>520</v>
      </c>
      <c r="G60" s="18">
        <v>5373.13</v>
      </c>
      <c r="H60" s="18">
        <v>600.24199999999996</v>
      </c>
      <c r="I60" s="18">
        <v>6697.0169999999998</v>
      </c>
      <c r="J60" s="18">
        <v>467.529</v>
      </c>
      <c r="K60" s="18">
        <v>8586.2060000000001</v>
      </c>
      <c r="L60" s="18">
        <v>803.97</v>
      </c>
      <c r="AB60" s="21">
        <v>0.69599999999999995</v>
      </c>
      <c r="AC60" s="21">
        <v>0.253</v>
      </c>
      <c r="AD60" s="21">
        <v>0.23200000000000001</v>
      </c>
      <c r="AE60" s="21">
        <v>0.24</v>
      </c>
      <c r="AF60" s="21">
        <v>0.38600000000000001</v>
      </c>
      <c r="AG60" s="21"/>
      <c r="AH60" s="26">
        <v>520</v>
      </c>
      <c r="AI60" s="26">
        <v>7679.0119999999997</v>
      </c>
      <c r="AJ60" s="26">
        <v>684.36800000000005</v>
      </c>
      <c r="AK60" s="26">
        <v>6852.393</v>
      </c>
      <c r="AL60" s="26">
        <v>595.60699999999997</v>
      </c>
      <c r="AM60" s="26">
        <v>3436.547</v>
      </c>
      <c r="AN60" s="26">
        <v>469.06</v>
      </c>
    </row>
    <row r="61" spans="2:40" x14ac:dyDescent="0.25">
      <c r="B61" s="2">
        <v>0.76500000000000001</v>
      </c>
      <c r="C61" s="2">
        <v>0.39200000000000002</v>
      </c>
      <c r="D61" s="2">
        <v>1.0389999999999999</v>
      </c>
      <c r="F61" s="18">
        <v>530</v>
      </c>
      <c r="G61" s="18">
        <v>5490.0929999999998</v>
      </c>
      <c r="H61" s="18">
        <v>616.78399999999999</v>
      </c>
      <c r="I61" s="18">
        <v>6866.268</v>
      </c>
      <c r="J61" s="18">
        <v>479.2</v>
      </c>
      <c r="K61" s="18">
        <v>8705.4459999999999</v>
      </c>
      <c r="L61" s="18">
        <v>818.28499999999997</v>
      </c>
      <c r="AB61" s="21">
        <v>0.372</v>
      </c>
      <c r="AC61" s="21">
        <v>0.316</v>
      </c>
      <c r="AD61" s="21">
        <v>0.51600000000000001</v>
      </c>
      <c r="AE61" s="21">
        <v>0.313</v>
      </c>
      <c r="AF61" s="21">
        <v>0.26200000000000001</v>
      </c>
      <c r="AG61" s="21"/>
      <c r="AH61" s="26">
        <v>530</v>
      </c>
      <c r="AI61" s="26">
        <v>7840.7470000000003</v>
      </c>
      <c r="AJ61" s="26">
        <v>703.60599999999999</v>
      </c>
      <c r="AK61" s="26">
        <v>6979.4849999999997</v>
      </c>
      <c r="AL61" s="26">
        <v>605.64599999999996</v>
      </c>
      <c r="AM61" s="26">
        <v>3528.462</v>
      </c>
      <c r="AN61" s="26">
        <v>481.69600000000003</v>
      </c>
    </row>
    <row r="62" spans="2:40" x14ac:dyDescent="0.25">
      <c r="B62" s="2">
        <v>0.48699999999999999</v>
      </c>
      <c r="C62" s="2">
        <v>0.443</v>
      </c>
      <c r="D62" s="2">
        <v>0.72299999999999998</v>
      </c>
      <c r="F62" s="18">
        <v>540</v>
      </c>
      <c r="G62" s="18">
        <v>5606.4769999999999</v>
      </c>
      <c r="H62" s="18">
        <v>633.03899999999999</v>
      </c>
      <c r="I62" s="18">
        <v>7034.2550000000001</v>
      </c>
      <c r="J62" s="18">
        <v>490.87900000000002</v>
      </c>
      <c r="K62" s="18">
        <v>8822.723</v>
      </c>
      <c r="L62" s="18">
        <v>832.68499999999995</v>
      </c>
      <c r="AB62" s="21">
        <v>0.38700000000000001</v>
      </c>
      <c r="AC62" s="21">
        <v>0.56399999999999995</v>
      </c>
      <c r="AD62" s="21">
        <v>0.33400000000000002</v>
      </c>
      <c r="AE62" s="21">
        <v>0.16300000000000001</v>
      </c>
      <c r="AF62" s="21">
        <v>0.32400000000000001</v>
      </c>
      <c r="AG62" s="21"/>
      <c r="AH62" s="26">
        <v>540</v>
      </c>
      <c r="AI62" s="26">
        <v>8000.6790000000001</v>
      </c>
      <c r="AJ62" s="26">
        <v>722.83600000000001</v>
      </c>
      <c r="AK62" s="26">
        <v>7104.5559999999996</v>
      </c>
      <c r="AL62" s="26">
        <v>615.66</v>
      </c>
      <c r="AM62" s="26">
        <v>3620.6320000000001</v>
      </c>
      <c r="AN62" s="26">
        <v>493.73700000000002</v>
      </c>
    </row>
    <row r="63" spans="2:40" x14ac:dyDescent="0.25">
      <c r="B63" s="2">
        <v>0.48799999999999999</v>
      </c>
      <c r="C63" s="2">
        <v>0.93</v>
      </c>
      <c r="D63" s="2">
        <v>0.96299999999999997</v>
      </c>
      <c r="F63" s="18">
        <v>550</v>
      </c>
      <c r="G63" s="18">
        <v>5722.4620000000004</v>
      </c>
      <c r="H63" s="18">
        <v>649.33900000000006</v>
      </c>
      <c r="I63" s="18">
        <v>7202.4059999999999</v>
      </c>
      <c r="J63" s="18">
        <v>502.47</v>
      </c>
      <c r="K63" s="18">
        <v>8936.3860000000004</v>
      </c>
      <c r="L63" s="18">
        <v>846.721</v>
      </c>
      <c r="AB63" s="21">
        <v>0.434</v>
      </c>
      <c r="AC63" s="21">
        <v>0.314</v>
      </c>
      <c r="AD63" s="21">
        <v>0.36599999999999999</v>
      </c>
      <c r="AE63" s="21">
        <v>0.32700000000000001</v>
      </c>
      <c r="AF63" s="21">
        <v>0.23300000000000001</v>
      </c>
      <c r="AG63" s="21"/>
      <c r="AH63" s="26">
        <v>550</v>
      </c>
      <c r="AI63" s="26">
        <v>8159.1019999999999</v>
      </c>
      <c r="AJ63" s="26">
        <v>742.06</v>
      </c>
      <c r="AK63" s="26">
        <v>7229.0889999999999</v>
      </c>
      <c r="AL63" s="26">
        <v>625.98599999999999</v>
      </c>
      <c r="AM63" s="26">
        <v>3712.413</v>
      </c>
      <c r="AN63" s="26">
        <v>505.19200000000001</v>
      </c>
    </row>
    <row r="64" spans="2:40" x14ac:dyDescent="0.25">
      <c r="B64" s="2">
        <v>0.93100000000000005</v>
      </c>
      <c r="C64" s="2">
        <v>0.40799999999999997</v>
      </c>
      <c r="D64" s="2">
        <v>0.66</v>
      </c>
      <c r="F64" s="18">
        <v>560</v>
      </c>
      <c r="G64" s="18">
        <v>5835.402</v>
      </c>
      <c r="H64" s="18">
        <v>665.178</v>
      </c>
      <c r="I64" s="18">
        <v>7369.7539999999999</v>
      </c>
      <c r="J64" s="18">
        <v>513.88599999999997</v>
      </c>
      <c r="K64" s="18">
        <v>9043.6389999999992</v>
      </c>
      <c r="L64" s="18">
        <v>859.89800000000002</v>
      </c>
      <c r="AB64" s="21">
        <v>0.61199999999999999</v>
      </c>
      <c r="AC64" s="21">
        <v>0.29699999999999999</v>
      </c>
      <c r="AD64" s="21">
        <v>0.40500000000000003</v>
      </c>
      <c r="AE64" s="21">
        <v>0.21299999999999999</v>
      </c>
      <c r="AF64" s="21">
        <v>0.11700000000000001</v>
      </c>
      <c r="AG64" s="21"/>
      <c r="AH64" s="26">
        <v>560</v>
      </c>
      <c r="AI64" s="26">
        <v>8313.509</v>
      </c>
      <c r="AJ64" s="26">
        <v>760.66300000000001</v>
      </c>
      <c r="AK64" s="26">
        <v>7353.4409999999998</v>
      </c>
      <c r="AL64" s="26">
        <v>636.77300000000002</v>
      </c>
      <c r="AM64" s="26">
        <v>3803.973</v>
      </c>
      <c r="AN64" s="26">
        <v>516.26599999999996</v>
      </c>
    </row>
    <row r="65" spans="2:40" x14ac:dyDescent="0.25">
      <c r="B65" s="2">
        <v>0.27200000000000002</v>
      </c>
      <c r="C65" s="2">
        <v>0.439</v>
      </c>
      <c r="D65" s="2">
        <v>0.98299999999999998</v>
      </c>
      <c r="F65" s="18">
        <v>570</v>
      </c>
      <c r="G65" s="18">
        <v>5947.4530000000004</v>
      </c>
      <c r="H65" s="18">
        <v>680.82</v>
      </c>
      <c r="I65" s="18">
        <v>7535.9539999999997</v>
      </c>
      <c r="J65" s="18">
        <v>525.202</v>
      </c>
      <c r="K65" s="18">
        <v>9146.6540000000005</v>
      </c>
      <c r="L65" s="18">
        <v>872.56899999999996</v>
      </c>
      <c r="AB65" s="21">
        <v>0.51200000000000001</v>
      </c>
      <c r="AC65" s="21">
        <v>0.52600000000000002</v>
      </c>
      <c r="AD65" s="21">
        <v>0.26</v>
      </c>
      <c r="AE65" s="21">
        <v>0.26700000000000002</v>
      </c>
      <c r="AF65" s="21">
        <v>0.27700000000000002</v>
      </c>
      <c r="AG65" s="21"/>
      <c r="AH65" s="26">
        <v>570</v>
      </c>
      <c r="AI65" s="26">
        <v>8465.7919999999995</v>
      </c>
      <c r="AJ65" s="26">
        <v>779.24199999999996</v>
      </c>
      <c r="AK65" s="26">
        <v>7477.2629999999999</v>
      </c>
      <c r="AL65" s="26">
        <v>647.80899999999997</v>
      </c>
      <c r="AM65" s="26">
        <v>3895.7950000000001</v>
      </c>
      <c r="AN65" s="26">
        <v>527.024</v>
      </c>
    </row>
    <row r="66" spans="2:40" x14ac:dyDescent="0.25">
      <c r="B66" s="2">
        <v>0.47599999999999998</v>
      </c>
      <c r="C66" s="2">
        <v>0.44700000000000001</v>
      </c>
      <c r="D66" s="2">
        <v>0.90400000000000003</v>
      </c>
      <c r="F66" s="18">
        <v>580</v>
      </c>
      <c r="G66" s="18">
        <v>6058.7259999999997</v>
      </c>
      <c r="H66" s="18">
        <v>695.875</v>
      </c>
      <c r="I66" s="18">
        <v>7700.11</v>
      </c>
      <c r="J66" s="18">
        <v>536.346</v>
      </c>
      <c r="K66" s="18">
        <v>9246.116</v>
      </c>
      <c r="L66" s="18">
        <v>884.375</v>
      </c>
      <c r="AB66" s="21">
        <v>0.318</v>
      </c>
      <c r="AC66" s="21">
        <v>0.40100000000000002</v>
      </c>
      <c r="AD66" s="21">
        <v>0.47599999999999998</v>
      </c>
      <c r="AE66" s="21">
        <v>0.36099999999999999</v>
      </c>
      <c r="AF66" s="21">
        <v>0.35399999999999998</v>
      </c>
      <c r="AG66" s="21"/>
      <c r="AH66" s="26">
        <v>580</v>
      </c>
      <c r="AI66" s="26">
        <v>8618.3690000000006</v>
      </c>
      <c r="AJ66" s="26">
        <v>798.24800000000005</v>
      </c>
      <c r="AK66" s="26">
        <v>7599.8320000000003</v>
      </c>
      <c r="AL66" s="26">
        <v>659.00699999999995</v>
      </c>
      <c r="AM66" s="26">
        <v>3987.9650000000001</v>
      </c>
      <c r="AN66" s="26">
        <v>537.55100000000004</v>
      </c>
    </row>
    <row r="67" spans="2:40" x14ac:dyDescent="0.25">
      <c r="B67" s="2">
        <v>0.32900000000000001</v>
      </c>
      <c r="C67" s="2">
        <v>0.40600000000000003</v>
      </c>
      <c r="D67" s="2">
        <v>0.245</v>
      </c>
      <c r="F67" s="18">
        <v>590</v>
      </c>
      <c r="G67" s="18">
        <v>6171.3739999999998</v>
      </c>
      <c r="H67" s="18">
        <v>711.37599999999998</v>
      </c>
      <c r="I67" s="18">
        <v>7863.0730000000003</v>
      </c>
      <c r="J67" s="18">
        <v>547.31799999999998</v>
      </c>
      <c r="K67" s="18">
        <v>9342.4030000000002</v>
      </c>
      <c r="L67" s="18">
        <v>895.93200000000002</v>
      </c>
      <c r="AB67" s="21">
        <v>0.16400000000000001</v>
      </c>
      <c r="AC67" s="21">
        <v>0.36</v>
      </c>
      <c r="AD67" s="21">
        <v>0.307</v>
      </c>
      <c r="AE67" s="21">
        <v>0.56200000000000006</v>
      </c>
      <c r="AF67" s="21">
        <v>0.28799999999999998</v>
      </c>
      <c r="AG67" s="21"/>
      <c r="AH67" s="26">
        <v>590</v>
      </c>
      <c r="AI67" s="26">
        <v>8768.39</v>
      </c>
      <c r="AJ67" s="26">
        <v>817.12900000000002</v>
      </c>
      <c r="AK67" s="26">
        <v>7720.3490000000002</v>
      </c>
      <c r="AL67" s="26">
        <v>670.298</v>
      </c>
      <c r="AM67" s="26">
        <v>4079.6950000000002</v>
      </c>
      <c r="AN67" s="26">
        <v>547.85</v>
      </c>
    </row>
    <row r="68" spans="2:40" x14ac:dyDescent="0.25">
      <c r="B68" s="2">
        <v>0.51</v>
      </c>
      <c r="C68" s="2">
        <v>0.55900000000000005</v>
      </c>
      <c r="D68" s="2">
        <v>0.26300000000000001</v>
      </c>
      <c r="AB68" s="21">
        <v>0.10100000000000001</v>
      </c>
      <c r="AC68" s="21">
        <v>0.64600000000000002</v>
      </c>
      <c r="AD68" s="21">
        <v>0.55900000000000005</v>
      </c>
      <c r="AE68" s="21">
        <v>0.23300000000000001</v>
      </c>
      <c r="AF68" s="21">
        <v>0.32300000000000001</v>
      </c>
      <c r="AG68" s="21"/>
      <c r="AH68" s="26">
        <v>600</v>
      </c>
      <c r="AI68" s="26">
        <v>8915.8029999999999</v>
      </c>
      <c r="AJ68" s="26">
        <v>835.99</v>
      </c>
      <c r="AK68" s="26">
        <v>7841.24</v>
      </c>
      <c r="AL68" s="26">
        <v>682.30200000000002</v>
      </c>
      <c r="AM68" s="26">
        <v>4171.0780000000004</v>
      </c>
      <c r="AN68" s="26">
        <v>557.73</v>
      </c>
    </row>
    <row r="69" spans="2:40" x14ac:dyDescent="0.25">
      <c r="B69" s="2">
        <v>0.68200000000000005</v>
      </c>
      <c r="C69" s="2">
        <v>0.35099999999999998</v>
      </c>
      <c r="D69" s="2">
        <v>0.69499999999999995</v>
      </c>
      <c r="AB69" s="21">
        <v>0.41399999999999998</v>
      </c>
      <c r="AC69" s="21">
        <v>0.33800000000000002</v>
      </c>
      <c r="AD69" s="21">
        <v>0.318</v>
      </c>
      <c r="AE69" s="21">
        <v>0.23499999999999999</v>
      </c>
      <c r="AF69" s="21">
        <v>0.25800000000000001</v>
      </c>
      <c r="AG69" s="21"/>
      <c r="AH69" s="21"/>
    </row>
    <row r="70" spans="2:40" x14ac:dyDescent="0.25">
      <c r="B70" s="2">
        <v>0.49</v>
      </c>
      <c r="C70" s="2">
        <v>0.28299999999999997</v>
      </c>
      <c r="D70" s="2">
        <v>0.74099999999999999</v>
      </c>
      <c r="AB70" s="21">
        <v>0.38</v>
      </c>
      <c r="AC70" s="21">
        <v>0.314</v>
      </c>
      <c r="AD70" s="21">
        <v>0.34300000000000003</v>
      </c>
      <c r="AE70" s="21">
        <v>0.246</v>
      </c>
      <c r="AF70" s="21">
        <v>0.19700000000000001</v>
      </c>
      <c r="AG70" s="21"/>
      <c r="AH70" s="21"/>
    </row>
    <row r="71" spans="2:40" x14ac:dyDescent="0.25">
      <c r="B71" s="2">
        <v>0.65200000000000002</v>
      </c>
      <c r="C71" s="2">
        <v>0.30599999999999999</v>
      </c>
      <c r="D71" s="2">
        <v>0.754</v>
      </c>
      <c r="AB71" s="21">
        <v>0.46300000000000002</v>
      </c>
      <c r="AC71" s="21">
        <v>0.438</v>
      </c>
      <c r="AD71" s="21">
        <v>0.49099999999999999</v>
      </c>
      <c r="AE71" s="21">
        <v>0.24199999999999999</v>
      </c>
      <c r="AF71" s="21">
        <v>0.25600000000000001</v>
      </c>
      <c r="AG71" s="21"/>
      <c r="AH71" s="21"/>
    </row>
    <row r="72" spans="2:40" x14ac:dyDescent="0.25">
      <c r="B72" s="2">
        <v>0.27400000000000002</v>
      </c>
      <c r="C72" s="2">
        <v>0.30399999999999999</v>
      </c>
      <c r="D72" s="2">
        <v>1.1439999999999999</v>
      </c>
      <c r="AB72" s="21">
        <v>0.42799999999999999</v>
      </c>
      <c r="AC72" s="21">
        <v>0.42299999999999999</v>
      </c>
      <c r="AD72" s="21">
        <v>0.45900000000000002</v>
      </c>
      <c r="AE72" s="21">
        <v>0.36899999999999999</v>
      </c>
      <c r="AF72" s="21">
        <v>0.20799999999999999</v>
      </c>
      <c r="AG72" s="21"/>
      <c r="AH72" s="21"/>
    </row>
    <row r="73" spans="2:40" x14ac:dyDescent="0.25">
      <c r="B73" s="2">
        <v>0.58499999999999996</v>
      </c>
      <c r="C73" s="2">
        <v>0.61299999999999999</v>
      </c>
      <c r="D73" s="2">
        <v>0.99399999999999999</v>
      </c>
      <c r="AB73" s="21">
        <v>0.92400000000000004</v>
      </c>
      <c r="AC73" s="21">
        <v>0.46100000000000002</v>
      </c>
      <c r="AD73" s="21">
        <v>0.35899999999999999</v>
      </c>
      <c r="AE73" s="21">
        <v>0.40799999999999997</v>
      </c>
      <c r="AF73" s="21">
        <v>0.185</v>
      </c>
      <c r="AG73" s="21"/>
      <c r="AH73" s="21"/>
    </row>
    <row r="74" spans="2:40" x14ac:dyDescent="0.25">
      <c r="B74" s="2">
        <v>0.65600000000000003</v>
      </c>
      <c r="C74" s="2">
        <v>0.11600000000000001</v>
      </c>
      <c r="D74" s="2">
        <v>0.98599999999999999</v>
      </c>
      <c r="AB74" s="21">
        <v>0.46100000000000002</v>
      </c>
      <c r="AC74" s="21">
        <v>0.51700000000000002</v>
      </c>
      <c r="AD74" s="21">
        <v>0.27400000000000002</v>
      </c>
      <c r="AE74" s="21">
        <v>0.377</v>
      </c>
      <c r="AF74" s="21">
        <v>0.375</v>
      </c>
      <c r="AG74" s="21"/>
      <c r="AH74" s="21"/>
    </row>
    <row r="75" spans="2:40" x14ac:dyDescent="0.25">
      <c r="B75" s="2">
        <v>0.99399999999999999</v>
      </c>
      <c r="C75" s="2">
        <v>0.39200000000000002</v>
      </c>
      <c r="D75" s="2">
        <v>0.84399999999999997</v>
      </c>
      <c r="AB75" s="21">
        <v>0.33800000000000002</v>
      </c>
      <c r="AC75" s="21">
        <v>0.193</v>
      </c>
      <c r="AD75" s="21">
        <v>0.85699999999999998</v>
      </c>
      <c r="AE75" s="21">
        <v>0.24</v>
      </c>
      <c r="AF75" s="21">
        <v>0.41199999999999998</v>
      </c>
      <c r="AG75" s="21"/>
      <c r="AH75" s="21"/>
    </row>
    <row r="76" spans="2:40" x14ac:dyDescent="0.25">
      <c r="B76" s="2">
        <v>0.76700000000000002</v>
      </c>
      <c r="C76" s="2">
        <v>0.253</v>
      </c>
      <c r="D76" s="2">
        <v>0.89400000000000002</v>
      </c>
      <c r="AB76" s="21">
        <v>1.0900000000000001</v>
      </c>
      <c r="AC76" s="21">
        <v>0.36299999999999999</v>
      </c>
      <c r="AD76" s="21">
        <v>0.42</v>
      </c>
      <c r="AE76" s="21">
        <v>0.32900000000000001</v>
      </c>
      <c r="AF76" s="21">
        <v>0.247</v>
      </c>
      <c r="AG76" s="21"/>
      <c r="AH76" s="21"/>
    </row>
    <row r="77" spans="2:40" x14ac:dyDescent="0.25">
      <c r="B77" s="2">
        <v>0.46500000000000002</v>
      </c>
      <c r="C77" s="2">
        <v>0.36099999999999999</v>
      </c>
      <c r="D77" s="2">
        <v>0.88200000000000001</v>
      </c>
      <c r="AB77" s="21">
        <v>0.55400000000000005</v>
      </c>
      <c r="AC77" s="21">
        <v>0.40100000000000002</v>
      </c>
      <c r="AD77" s="21">
        <v>0.439</v>
      </c>
      <c r="AE77" s="21">
        <v>0.19</v>
      </c>
      <c r="AF77" s="21">
        <v>0.126</v>
      </c>
      <c r="AG77" s="21"/>
      <c r="AH77" s="21"/>
    </row>
    <row r="78" spans="2:40" x14ac:dyDescent="0.25">
      <c r="B78" s="2">
        <v>0.39100000000000001</v>
      </c>
      <c r="C78" s="2">
        <v>0.35599999999999998</v>
      </c>
      <c r="D78" s="2">
        <v>0.78700000000000003</v>
      </c>
      <c r="AB78" s="21">
        <v>0.47</v>
      </c>
      <c r="AC78" s="21">
        <v>0.50700000000000001</v>
      </c>
      <c r="AD78" s="21">
        <v>0.5</v>
      </c>
      <c r="AE78" s="21">
        <v>0.11899999999999999</v>
      </c>
      <c r="AF78" s="21">
        <v>0.33900000000000002</v>
      </c>
      <c r="AG78" s="21"/>
      <c r="AH78" s="21"/>
    </row>
    <row r="79" spans="2:40" x14ac:dyDescent="0.25">
      <c r="B79" s="2"/>
      <c r="C79" s="2">
        <v>0.32300000000000001</v>
      </c>
      <c r="D79" s="2">
        <v>0.69699999999999995</v>
      </c>
      <c r="AB79" s="21">
        <v>0.60499999999999998</v>
      </c>
      <c r="AC79" s="21">
        <v>0.41199999999999998</v>
      </c>
      <c r="AD79" s="21">
        <v>0.53200000000000003</v>
      </c>
      <c r="AE79" s="21">
        <v>0.13</v>
      </c>
      <c r="AF79" s="21">
        <v>0.34899999999999998</v>
      </c>
      <c r="AG79" s="21"/>
      <c r="AH79" s="21"/>
    </row>
    <row r="80" spans="2:40" x14ac:dyDescent="0.25">
      <c r="B80" s="2"/>
      <c r="C80" s="2">
        <v>0.432</v>
      </c>
      <c r="D80" s="2">
        <v>0.41099999999999998</v>
      </c>
      <c r="AB80" s="21">
        <v>0.65100000000000002</v>
      </c>
      <c r="AC80" s="21">
        <v>0.59</v>
      </c>
      <c r="AD80" s="21">
        <v>0.54100000000000004</v>
      </c>
      <c r="AE80" s="21">
        <v>0.26</v>
      </c>
      <c r="AF80" s="21">
        <v>0.20799999999999999</v>
      </c>
      <c r="AG80" s="21"/>
      <c r="AH80" s="21"/>
    </row>
    <row r="81" spans="2:34" x14ac:dyDescent="0.25">
      <c r="B81" s="2"/>
      <c r="C81" s="2">
        <v>0.59099999999999997</v>
      </c>
      <c r="D81" s="2">
        <v>0.84099999999999997</v>
      </c>
      <c r="AB81" s="21">
        <v>0.52400000000000002</v>
      </c>
      <c r="AC81" s="21">
        <v>0.43099999999999999</v>
      </c>
      <c r="AD81" s="21">
        <v>0.53200000000000003</v>
      </c>
      <c r="AE81" s="21">
        <v>0.376</v>
      </c>
      <c r="AF81" s="21">
        <v>0.14199999999999999</v>
      </c>
      <c r="AG81" s="21"/>
      <c r="AH81" s="21"/>
    </row>
    <row r="82" spans="2:34" x14ac:dyDescent="0.25">
      <c r="B82" s="2"/>
      <c r="C82" s="2">
        <v>0.23200000000000001</v>
      </c>
      <c r="D82" s="2">
        <v>0.42399999999999999</v>
      </c>
      <c r="AB82" s="21">
        <v>0.41099999999999998</v>
      </c>
      <c r="AC82" s="21">
        <v>0.57999999999999996</v>
      </c>
      <c r="AD82" s="21">
        <v>0.27700000000000002</v>
      </c>
      <c r="AE82" s="21">
        <v>0.66600000000000004</v>
      </c>
      <c r="AF82" s="21">
        <v>0.28599999999999998</v>
      </c>
      <c r="AG82" s="21"/>
      <c r="AH82" s="21"/>
    </row>
    <row r="83" spans="2:34" x14ac:dyDescent="0.25">
      <c r="B83" s="2"/>
      <c r="C83" s="2">
        <v>0.22</v>
      </c>
      <c r="D83" s="2">
        <v>0.69399999999999995</v>
      </c>
      <c r="AB83" s="21">
        <v>0.64200000000000002</v>
      </c>
      <c r="AC83" s="21">
        <v>0.81299999999999994</v>
      </c>
      <c r="AD83" s="21">
        <v>0.38800000000000001</v>
      </c>
      <c r="AE83" s="21">
        <v>0.45700000000000002</v>
      </c>
      <c r="AF83" s="21">
        <v>0.14399999999999999</v>
      </c>
      <c r="AG83" s="21"/>
      <c r="AH83" s="21"/>
    </row>
    <row r="84" spans="2:34" x14ac:dyDescent="0.25">
      <c r="B84" s="2"/>
      <c r="C84" s="2">
        <v>0.23899999999999999</v>
      </c>
      <c r="D84" s="2">
        <v>0.83</v>
      </c>
      <c r="AB84" s="21">
        <v>0.48699999999999999</v>
      </c>
      <c r="AC84" s="21">
        <v>0.39900000000000002</v>
      </c>
      <c r="AD84" s="21">
        <v>0.3</v>
      </c>
      <c r="AE84" s="21">
        <v>0.63500000000000001</v>
      </c>
      <c r="AF84" s="21">
        <v>0.20599999999999999</v>
      </c>
      <c r="AG84" s="21"/>
      <c r="AH84" s="21"/>
    </row>
    <row r="85" spans="2:34" x14ac:dyDescent="0.25">
      <c r="B85" s="2"/>
      <c r="C85" s="2">
        <v>0.247</v>
      </c>
      <c r="D85" s="2">
        <v>1.01</v>
      </c>
      <c r="AB85" s="21">
        <v>0.70099999999999996</v>
      </c>
      <c r="AC85" s="21">
        <v>0.71</v>
      </c>
      <c r="AD85" s="21">
        <v>0.28299999999999997</v>
      </c>
      <c r="AE85" s="21">
        <v>0.15</v>
      </c>
      <c r="AF85" s="21">
        <v>0.313</v>
      </c>
      <c r="AG85" s="21"/>
      <c r="AH85" s="21"/>
    </row>
    <row r="86" spans="2:34" x14ac:dyDescent="0.25">
      <c r="B86" s="2"/>
      <c r="C86" s="2">
        <v>0.219</v>
      </c>
      <c r="D86" s="2">
        <v>0.36899999999999999</v>
      </c>
      <c r="AB86" s="21">
        <v>0.16200000000000001</v>
      </c>
      <c r="AC86" s="21">
        <v>0.58599999999999997</v>
      </c>
      <c r="AD86" s="21">
        <v>0.39300000000000002</v>
      </c>
      <c r="AE86" s="21">
        <v>0.44600000000000001</v>
      </c>
      <c r="AF86" s="21">
        <v>0.20899999999999999</v>
      </c>
      <c r="AG86" s="21"/>
      <c r="AH86" s="21"/>
    </row>
    <row r="87" spans="2:34" x14ac:dyDescent="0.25">
      <c r="B87" s="2"/>
      <c r="C87" s="2">
        <v>0.17100000000000001</v>
      </c>
      <c r="D87" s="2">
        <v>0.91600000000000004</v>
      </c>
      <c r="AB87" s="21">
        <v>0.78200000000000003</v>
      </c>
      <c r="AC87" s="21">
        <v>0.64600000000000002</v>
      </c>
      <c r="AD87" s="21">
        <v>0.63800000000000001</v>
      </c>
      <c r="AE87" s="21">
        <v>0.40300000000000002</v>
      </c>
      <c r="AF87" s="21">
        <v>0.121</v>
      </c>
      <c r="AG87" s="21"/>
      <c r="AH87" s="21"/>
    </row>
    <row r="88" spans="2:34" x14ac:dyDescent="0.25">
      <c r="B88" s="2"/>
      <c r="C88" s="2">
        <v>0.217</v>
      </c>
      <c r="D88" s="2">
        <v>0.27300000000000002</v>
      </c>
      <c r="AB88" s="21">
        <v>0.34100000000000003</v>
      </c>
      <c r="AC88" s="21">
        <v>0.247</v>
      </c>
      <c r="AD88" s="21">
        <v>0.54</v>
      </c>
      <c r="AE88" s="21">
        <v>0.39200000000000002</v>
      </c>
      <c r="AF88" s="21">
        <v>0.23100000000000001</v>
      </c>
      <c r="AG88" s="21"/>
      <c r="AH88" s="21"/>
    </row>
    <row r="89" spans="2:34" x14ac:dyDescent="0.25">
      <c r="B89" s="2"/>
      <c r="C89" s="2">
        <v>0.66200000000000003</v>
      </c>
      <c r="D89" s="2"/>
      <c r="AB89" s="21">
        <v>0.29099999999999998</v>
      </c>
      <c r="AC89" s="21">
        <v>0.32100000000000001</v>
      </c>
      <c r="AD89" s="21">
        <v>0.67</v>
      </c>
      <c r="AE89" s="21">
        <v>0.216</v>
      </c>
      <c r="AF89" s="21">
        <v>0.39800000000000002</v>
      </c>
      <c r="AG89" s="21"/>
      <c r="AH89" s="21"/>
    </row>
    <row r="90" spans="2:34" x14ac:dyDescent="0.25">
      <c r="B90" s="2"/>
      <c r="C90" s="2">
        <v>0.66700000000000004</v>
      </c>
      <c r="D90" s="2"/>
      <c r="AB90" s="21">
        <v>0.52100000000000002</v>
      </c>
      <c r="AC90" s="21">
        <v>0.50700000000000001</v>
      </c>
      <c r="AD90" s="21">
        <v>1.232</v>
      </c>
      <c r="AE90" s="21">
        <v>0.504</v>
      </c>
      <c r="AF90" s="21">
        <v>0.29099999999999998</v>
      </c>
      <c r="AG90" s="21"/>
      <c r="AH90" s="21"/>
    </row>
    <row r="91" spans="2:34" x14ac:dyDescent="0.25">
      <c r="C91" s="2">
        <v>0.74199999999999999</v>
      </c>
      <c r="D91" s="2"/>
      <c r="AB91" s="21">
        <v>0.35499999999999998</v>
      </c>
      <c r="AC91" s="21">
        <v>0.61199999999999999</v>
      </c>
      <c r="AD91" s="21">
        <v>0.89200000000000002</v>
      </c>
      <c r="AE91" s="21">
        <v>0.51100000000000001</v>
      </c>
      <c r="AF91" s="21">
        <v>0.39500000000000002</v>
      </c>
      <c r="AG91" s="21"/>
      <c r="AH91" s="21"/>
    </row>
    <row r="92" spans="2:34" x14ac:dyDescent="0.25">
      <c r="C92" s="2">
        <v>0.38</v>
      </c>
      <c r="D92" s="2"/>
      <c r="AB92" s="21">
        <v>0.42299999999999999</v>
      </c>
      <c r="AC92" s="21">
        <v>0.14000000000000001</v>
      </c>
      <c r="AD92" s="21">
        <v>0.56299999999999994</v>
      </c>
      <c r="AE92" s="21">
        <v>0.84099999999999997</v>
      </c>
      <c r="AF92" s="21">
        <v>0.34399999999999997</v>
      </c>
      <c r="AG92" s="21"/>
      <c r="AH92" s="21"/>
    </row>
    <row r="93" spans="2:34" x14ac:dyDescent="0.25">
      <c r="C93" s="2">
        <v>0.72</v>
      </c>
      <c r="D93" s="2"/>
      <c r="AB93" s="21">
        <v>0.443</v>
      </c>
      <c r="AC93" s="21">
        <v>0.64700000000000002</v>
      </c>
      <c r="AD93" s="21">
        <v>0.64500000000000002</v>
      </c>
      <c r="AE93" s="21">
        <v>0.36799999999999999</v>
      </c>
      <c r="AF93" s="21">
        <v>0.25700000000000001</v>
      </c>
      <c r="AG93" s="21"/>
      <c r="AH93" s="21"/>
    </row>
    <row r="94" spans="2:34" x14ac:dyDescent="0.25">
      <c r="C94" s="2">
        <v>0.73099999999999998</v>
      </c>
      <c r="D94" s="2"/>
      <c r="AB94" s="21">
        <v>0.53200000000000003</v>
      </c>
      <c r="AC94" s="21">
        <v>0.71099999999999997</v>
      </c>
      <c r="AD94" s="21">
        <v>0.34599999999999997</v>
      </c>
      <c r="AE94" s="21">
        <v>0.191</v>
      </c>
      <c r="AF94" s="21">
        <v>0.21199999999999999</v>
      </c>
      <c r="AG94" s="21"/>
      <c r="AH94" s="21"/>
    </row>
    <row r="95" spans="2:34" x14ac:dyDescent="0.25">
      <c r="C95" s="2">
        <v>0.35</v>
      </c>
      <c r="D95" s="2"/>
      <c r="AB95" s="21">
        <v>0.56999999999999995</v>
      </c>
      <c r="AC95" s="21">
        <v>0.97</v>
      </c>
      <c r="AD95" s="21">
        <v>0.45900000000000002</v>
      </c>
      <c r="AE95" s="21">
        <v>0.32500000000000001</v>
      </c>
      <c r="AF95" s="21">
        <v>0.16700000000000001</v>
      </c>
      <c r="AG95" s="21"/>
      <c r="AH95" s="21"/>
    </row>
    <row r="96" spans="2:34" x14ac:dyDescent="0.25">
      <c r="C96" s="2">
        <v>0.26600000000000001</v>
      </c>
      <c r="D96" s="2"/>
      <c r="AB96" s="21">
        <v>0.55600000000000005</v>
      </c>
      <c r="AC96" s="21">
        <v>0.94</v>
      </c>
      <c r="AD96" s="21">
        <v>0.442</v>
      </c>
      <c r="AE96" s="21">
        <v>0.13200000000000001</v>
      </c>
      <c r="AF96" s="21">
        <v>0.18099999999999999</v>
      </c>
      <c r="AG96" s="21"/>
      <c r="AH96" s="21"/>
    </row>
    <row r="97" spans="3:34" x14ac:dyDescent="0.25">
      <c r="C97" s="2">
        <v>0.35099999999999998</v>
      </c>
      <c r="D97" s="2"/>
      <c r="AB97" s="21">
        <v>0.36199999999999999</v>
      </c>
      <c r="AC97" s="21">
        <v>0.56999999999999995</v>
      </c>
      <c r="AD97" s="21">
        <v>0.46899999999999997</v>
      </c>
      <c r="AE97" s="21">
        <v>0.49299999999999999</v>
      </c>
      <c r="AF97" s="21">
        <v>0.27100000000000002</v>
      </c>
      <c r="AG97" s="21"/>
      <c r="AH97" s="21"/>
    </row>
    <row r="98" spans="3:34" x14ac:dyDescent="0.25">
      <c r="C98" s="2">
        <v>0.51500000000000001</v>
      </c>
      <c r="D98" s="2"/>
      <c r="AB98" s="21">
        <v>0.22600000000000001</v>
      </c>
      <c r="AC98" s="21">
        <v>0.52200000000000002</v>
      </c>
      <c r="AD98" s="21">
        <v>0.374</v>
      </c>
      <c r="AE98" s="21">
        <v>0.19700000000000001</v>
      </c>
      <c r="AF98" s="21">
        <v>0.14799999999999999</v>
      </c>
      <c r="AG98" s="21"/>
      <c r="AH98" s="21"/>
    </row>
    <row r="99" spans="3:34" x14ac:dyDescent="0.25">
      <c r="C99" s="2">
        <v>0.45600000000000002</v>
      </c>
      <c r="D99" s="2"/>
      <c r="AB99" s="21">
        <v>0.34300000000000003</v>
      </c>
      <c r="AC99" s="21">
        <v>0.54600000000000004</v>
      </c>
      <c r="AD99" s="21">
        <v>0.432</v>
      </c>
      <c r="AE99" s="21">
        <v>0.184</v>
      </c>
      <c r="AF99" s="21">
        <v>0.33500000000000002</v>
      </c>
      <c r="AG99" s="21"/>
      <c r="AH99" s="21"/>
    </row>
    <row r="100" spans="3:34" x14ac:dyDescent="0.25">
      <c r="C100" s="2">
        <v>0.34200000000000003</v>
      </c>
      <c r="D100" s="2"/>
      <c r="AB100" s="21">
        <v>0.57299999999999995</v>
      </c>
      <c r="AC100" s="21">
        <v>0.56399999999999995</v>
      </c>
      <c r="AD100" s="21">
        <v>0.63200000000000001</v>
      </c>
      <c r="AE100" s="21">
        <v>0.30399999999999999</v>
      </c>
      <c r="AF100" s="21">
        <v>0.32200000000000001</v>
      </c>
      <c r="AG100" s="21"/>
      <c r="AH100" s="21"/>
    </row>
    <row r="101" spans="3:34" x14ac:dyDescent="0.25">
      <c r="C101" s="2">
        <v>0.41499999999999998</v>
      </c>
      <c r="D101" s="2"/>
      <c r="AB101" s="21">
        <v>0.5</v>
      </c>
      <c r="AC101" s="21">
        <v>0.80800000000000005</v>
      </c>
      <c r="AD101" s="21">
        <v>0.44800000000000001</v>
      </c>
      <c r="AE101" s="21">
        <v>0.17599999999999999</v>
      </c>
      <c r="AF101" s="21">
        <v>0.44</v>
      </c>
      <c r="AG101" s="21"/>
      <c r="AH101" s="21"/>
    </row>
    <row r="102" spans="3:34" x14ac:dyDescent="0.25">
      <c r="C102" s="2">
        <v>0.39300000000000002</v>
      </c>
      <c r="D102" s="2"/>
      <c r="AB102" s="21">
        <v>0.73499999999999999</v>
      </c>
      <c r="AC102" s="21">
        <v>0.66900000000000004</v>
      </c>
      <c r="AD102" s="21">
        <v>0.35399999999999998</v>
      </c>
      <c r="AE102" s="21">
        <v>0.30099999999999999</v>
      </c>
      <c r="AF102" s="21">
        <v>0.16700000000000001</v>
      </c>
      <c r="AG102" s="21"/>
      <c r="AH102" s="21"/>
    </row>
    <row r="103" spans="3:34" x14ac:dyDescent="0.25">
      <c r="C103" s="2">
        <v>0.32500000000000001</v>
      </c>
      <c r="D103" s="2"/>
      <c r="AB103" s="21">
        <v>0.71699999999999997</v>
      </c>
      <c r="AC103" s="21">
        <v>0.308</v>
      </c>
      <c r="AD103" s="21">
        <v>0.45100000000000001</v>
      </c>
      <c r="AE103" s="21">
        <v>0.152</v>
      </c>
      <c r="AF103" s="21">
        <v>0.20100000000000001</v>
      </c>
      <c r="AG103" s="21"/>
      <c r="AH103" s="21"/>
    </row>
    <row r="104" spans="3:34" x14ac:dyDescent="0.25">
      <c r="C104" s="2">
        <v>0.36599999999999999</v>
      </c>
      <c r="D104" s="2"/>
      <c r="AB104" s="21">
        <v>0.62</v>
      </c>
      <c r="AC104" s="21">
        <v>0.26900000000000002</v>
      </c>
      <c r="AD104" s="21">
        <v>0.626</v>
      </c>
      <c r="AE104" s="21">
        <v>0.16300000000000001</v>
      </c>
      <c r="AF104" s="21">
        <v>0.216</v>
      </c>
      <c r="AG104" s="21"/>
      <c r="AH104" s="21"/>
    </row>
    <row r="105" spans="3:34" x14ac:dyDescent="0.25">
      <c r="C105" s="2">
        <v>0.47199999999999998</v>
      </c>
      <c r="D105" s="2"/>
      <c r="AB105" s="21">
        <v>0.36499999999999999</v>
      </c>
      <c r="AC105" s="21">
        <v>0.24</v>
      </c>
      <c r="AD105" s="21">
        <v>0.34200000000000003</v>
      </c>
      <c r="AE105" s="21">
        <v>0.26800000000000002</v>
      </c>
      <c r="AF105" s="21">
        <v>0.32600000000000001</v>
      </c>
      <c r="AG105" s="21"/>
      <c r="AH105" s="21"/>
    </row>
    <row r="106" spans="3:34" x14ac:dyDescent="0.25">
      <c r="C106" s="2">
        <v>0.54200000000000004</v>
      </c>
      <c r="D106" s="2"/>
      <c r="AB106" s="21">
        <v>0.70499999999999996</v>
      </c>
      <c r="AC106" s="21">
        <v>0.46100000000000002</v>
      </c>
      <c r="AD106" s="21">
        <v>0.214</v>
      </c>
      <c r="AE106" s="21">
        <v>0.30599999999999999</v>
      </c>
      <c r="AF106" s="21">
        <v>0.38300000000000001</v>
      </c>
      <c r="AG106" s="21"/>
      <c r="AH106" s="21"/>
    </row>
    <row r="107" spans="3:34" x14ac:dyDescent="0.25">
      <c r="C107" s="2">
        <v>0.49399999999999999</v>
      </c>
      <c r="D107" s="2"/>
      <c r="AB107" s="21">
        <v>0.71699999999999997</v>
      </c>
      <c r="AC107" s="21">
        <v>0.25</v>
      </c>
      <c r="AD107" s="21">
        <v>0.371</v>
      </c>
      <c r="AE107" s="21">
        <v>0.25600000000000001</v>
      </c>
      <c r="AF107" s="21">
        <v>0.28299999999999997</v>
      </c>
      <c r="AG107" s="21"/>
      <c r="AH107" s="21"/>
    </row>
    <row r="108" spans="3:34" x14ac:dyDescent="0.25">
      <c r="C108" s="2">
        <v>0.374</v>
      </c>
      <c r="D108" s="2"/>
      <c r="AB108" s="21">
        <v>0.55800000000000005</v>
      </c>
      <c r="AC108" s="21">
        <v>0.128</v>
      </c>
      <c r="AD108" s="21">
        <v>0.26600000000000001</v>
      </c>
      <c r="AE108" s="21">
        <v>0.29599999999999999</v>
      </c>
      <c r="AF108" s="21">
        <v>0.27</v>
      </c>
      <c r="AG108" s="21"/>
      <c r="AH108" s="21"/>
    </row>
    <row r="109" spans="3:34" x14ac:dyDescent="0.25">
      <c r="C109" s="2">
        <v>0.41199999999999998</v>
      </c>
      <c r="D109" s="2"/>
      <c r="AB109" s="21">
        <v>0.50700000000000001</v>
      </c>
      <c r="AC109" s="21">
        <v>0.375</v>
      </c>
      <c r="AD109" s="21">
        <v>0.24099999999999999</v>
      </c>
      <c r="AE109" s="21">
        <v>0.35399999999999998</v>
      </c>
      <c r="AF109" s="21">
        <v>0.26600000000000001</v>
      </c>
      <c r="AG109" s="21"/>
      <c r="AH109" s="21"/>
    </row>
    <row r="110" spans="3:34" x14ac:dyDescent="0.25">
      <c r="C110" s="2">
        <v>0.69899999999999995</v>
      </c>
      <c r="D110" s="2"/>
      <c r="AB110" s="21">
        <v>0.34499999999999997</v>
      </c>
      <c r="AC110" s="21">
        <v>0.35699999999999998</v>
      </c>
      <c r="AD110" s="21">
        <v>0.33300000000000002</v>
      </c>
      <c r="AE110" s="21">
        <v>0.38500000000000001</v>
      </c>
      <c r="AF110" s="21">
        <v>0.30599999999999999</v>
      </c>
      <c r="AG110" s="21"/>
      <c r="AH110" s="21"/>
    </row>
    <row r="111" spans="3:34" x14ac:dyDescent="0.25">
      <c r="C111" s="2">
        <v>0.42499999999999999</v>
      </c>
      <c r="D111" s="2"/>
      <c r="AB111" s="21">
        <v>0.31900000000000001</v>
      </c>
      <c r="AC111" s="21">
        <v>0.216</v>
      </c>
      <c r="AD111" s="21">
        <v>0.32200000000000001</v>
      </c>
      <c r="AE111" s="21">
        <v>0.32400000000000001</v>
      </c>
      <c r="AF111" s="21">
        <v>0.11</v>
      </c>
      <c r="AG111" s="21"/>
      <c r="AH111" s="21"/>
    </row>
    <row r="112" spans="3:34" x14ac:dyDescent="0.25">
      <c r="C112" s="2">
        <v>0.46600000000000003</v>
      </c>
      <c r="D112" s="2"/>
      <c r="AB112" s="21">
        <v>0.57799999999999996</v>
      </c>
      <c r="AC112" s="21">
        <v>0.40600000000000003</v>
      </c>
      <c r="AD112" s="21">
        <v>0.33200000000000002</v>
      </c>
      <c r="AE112" s="21">
        <v>0.376</v>
      </c>
      <c r="AF112" s="21">
        <v>0.374</v>
      </c>
      <c r="AG112" s="21"/>
      <c r="AH112" s="21"/>
    </row>
    <row r="113" spans="3:34" x14ac:dyDescent="0.25">
      <c r="C113" s="2">
        <v>0.46</v>
      </c>
      <c r="D113" s="2"/>
      <c r="AB113" s="21">
        <v>0.27200000000000002</v>
      </c>
      <c r="AC113" s="21">
        <v>0.23300000000000001</v>
      </c>
      <c r="AD113" s="21">
        <v>0.14699999999999999</v>
      </c>
      <c r="AE113" s="21">
        <v>0.23300000000000001</v>
      </c>
      <c r="AF113" s="21">
        <v>0.17100000000000001</v>
      </c>
      <c r="AG113" s="21"/>
      <c r="AH113" s="21"/>
    </row>
    <row r="114" spans="3:34" x14ac:dyDescent="0.25">
      <c r="C114" s="2">
        <v>0.43</v>
      </c>
      <c r="D114" s="2"/>
      <c r="AB114" s="21">
        <v>0.13400000000000001</v>
      </c>
      <c r="AC114" s="21">
        <v>0.221</v>
      </c>
      <c r="AD114" s="21">
        <v>0.41199999999999998</v>
      </c>
      <c r="AE114" s="21">
        <v>0.65800000000000003</v>
      </c>
      <c r="AF114" s="21">
        <v>0.24399999999999999</v>
      </c>
      <c r="AG114" s="21"/>
      <c r="AH114" s="21"/>
    </row>
    <row r="115" spans="3:34" x14ac:dyDescent="0.25">
      <c r="C115" s="2">
        <v>0.45900000000000002</v>
      </c>
      <c r="D115" s="2"/>
      <c r="AB115" s="21">
        <v>0.31900000000000001</v>
      </c>
      <c r="AC115" s="21">
        <v>0.33600000000000002</v>
      </c>
      <c r="AD115" s="21">
        <v>0.316</v>
      </c>
      <c r="AE115" s="21">
        <v>0.53900000000000003</v>
      </c>
      <c r="AF115" s="21">
        <v>0.153</v>
      </c>
      <c r="AG115" s="21"/>
      <c r="AH115" s="21"/>
    </row>
    <row r="116" spans="3:34" x14ac:dyDescent="0.25">
      <c r="C116" s="2">
        <v>0.53400000000000003</v>
      </c>
      <c r="D116" s="2"/>
      <c r="AB116" s="21">
        <v>0.35499999999999998</v>
      </c>
      <c r="AC116" s="21">
        <v>0.44400000000000001</v>
      </c>
      <c r="AD116" s="21">
        <v>0.51800000000000002</v>
      </c>
      <c r="AE116" s="21">
        <v>0.40400000000000003</v>
      </c>
      <c r="AF116" s="21">
        <v>0.25600000000000001</v>
      </c>
      <c r="AG116" s="21"/>
      <c r="AH116" s="21"/>
    </row>
    <row r="117" spans="3:34" x14ac:dyDescent="0.25">
      <c r="C117" s="2">
        <v>0.60699999999999998</v>
      </c>
      <c r="D117" s="2"/>
      <c r="AB117" s="21">
        <v>0.38400000000000001</v>
      </c>
      <c r="AC117" s="21">
        <v>0.35699999999999998</v>
      </c>
      <c r="AD117" s="21">
        <v>0.36499999999999999</v>
      </c>
      <c r="AE117" s="21"/>
      <c r="AF117" s="21">
        <v>0.14099999999999999</v>
      </c>
      <c r="AG117" s="21"/>
      <c r="AH117" s="21"/>
    </row>
    <row r="118" spans="3:34" x14ac:dyDescent="0.25">
      <c r="C118" s="2">
        <v>0.54100000000000004</v>
      </c>
      <c r="D118" s="2"/>
      <c r="AB118" s="21">
        <v>0.125</v>
      </c>
      <c r="AC118" s="21">
        <v>0.38500000000000001</v>
      </c>
      <c r="AD118" s="21">
        <v>0.379</v>
      </c>
      <c r="AE118" s="21"/>
      <c r="AF118" s="21">
        <v>0.31900000000000001</v>
      </c>
      <c r="AG118" s="21"/>
      <c r="AH118" s="21"/>
    </row>
    <row r="119" spans="3:34" x14ac:dyDescent="0.25">
      <c r="C119" s="2">
        <v>0.51300000000000001</v>
      </c>
      <c r="D119" s="2"/>
      <c r="AB119" s="21">
        <v>0.39400000000000002</v>
      </c>
      <c r="AC119" s="21">
        <v>0.29199999999999998</v>
      </c>
      <c r="AD119" s="21">
        <v>0.40699999999999997</v>
      </c>
      <c r="AE119" s="21"/>
      <c r="AF119" s="21">
        <v>0.34799999999999998</v>
      </c>
      <c r="AG119" s="21"/>
      <c r="AH119" s="21"/>
    </row>
    <row r="120" spans="3:34" x14ac:dyDescent="0.25">
      <c r="C120" s="2">
        <v>0.19400000000000001</v>
      </c>
      <c r="D120" s="2"/>
      <c r="AB120" s="21">
        <v>0.40200000000000002</v>
      </c>
      <c r="AC120" s="21">
        <v>0.43099999999999999</v>
      </c>
      <c r="AD120" s="21">
        <v>0.49299999999999999</v>
      </c>
      <c r="AE120" s="21"/>
      <c r="AF120" s="21">
        <v>0.17100000000000001</v>
      </c>
      <c r="AG120" s="21"/>
      <c r="AH120" s="21"/>
    </row>
    <row r="121" spans="3:34" x14ac:dyDescent="0.25">
      <c r="C121" s="2">
        <v>0.35599999999999998</v>
      </c>
      <c r="D121" s="2"/>
      <c r="AB121" s="21">
        <v>0.13900000000000001</v>
      </c>
      <c r="AC121" s="21">
        <v>0.23699999999999999</v>
      </c>
      <c r="AD121" s="21">
        <v>0.28899999999999998</v>
      </c>
      <c r="AE121" s="21"/>
      <c r="AF121" s="21">
        <v>0.41199999999999998</v>
      </c>
      <c r="AG121" s="21"/>
      <c r="AH121" s="21"/>
    </row>
    <row r="122" spans="3:34" x14ac:dyDescent="0.25">
      <c r="C122" s="2">
        <v>0.63500000000000001</v>
      </c>
      <c r="D122" s="2"/>
      <c r="AB122" s="21">
        <v>0.22600000000000001</v>
      </c>
      <c r="AC122" s="21">
        <v>0.33100000000000002</v>
      </c>
      <c r="AD122" s="21">
        <v>0.188</v>
      </c>
      <c r="AE122" s="21"/>
      <c r="AF122" s="21">
        <v>0.246</v>
      </c>
      <c r="AG122" s="21"/>
      <c r="AH122" s="21"/>
    </row>
    <row r="123" spans="3:34" x14ac:dyDescent="0.25">
      <c r="C123" s="2">
        <v>0.71399999999999997</v>
      </c>
      <c r="D123" s="2"/>
      <c r="AB123" s="21">
        <v>0.33300000000000002</v>
      </c>
      <c r="AC123" s="21">
        <v>0.37</v>
      </c>
      <c r="AD123" s="21">
        <v>0.45400000000000001</v>
      </c>
      <c r="AE123" s="21"/>
      <c r="AF123" s="21">
        <v>0.28399999999999997</v>
      </c>
      <c r="AG123" s="21"/>
      <c r="AH123" s="21"/>
    </row>
    <row r="124" spans="3:34" x14ac:dyDescent="0.25">
      <c r="C124" s="2">
        <v>0.625</v>
      </c>
      <c r="D124" s="2"/>
      <c r="AB124" s="21">
        <v>0.36299999999999999</v>
      </c>
      <c r="AC124" s="21">
        <v>0.433</v>
      </c>
      <c r="AD124" s="21">
        <v>0.42</v>
      </c>
      <c r="AE124" s="21"/>
      <c r="AF124" s="21">
        <v>0.37</v>
      </c>
      <c r="AG124" s="21"/>
      <c r="AH124" s="21"/>
    </row>
    <row r="125" spans="3:34" x14ac:dyDescent="0.25">
      <c r="C125" s="2">
        <v>0.41299999999999998</v>
      </c>
      <c r="D125" s="2"/>
      <c r="AB125" s="21">
        <v>0.38700000000000001</v>
      </c>
      <c r="AC125" s="21">
        <v>0.76700000000000002</v>
      </c>
      <c r="AD125" s="21">
        <v>0.40100000000000002</v>
      </c>
      <c r="AE125" s="21"/>
      <c r="AF125" s="21">
        <v>0.55000000000000004</v>
      </c>
      <c r="AG125" s="21"/>
      <c r="AH125" s="21"/>
    </row>
    <row r="126" spans="3:34" x14ac:dyDescent="0.25">
      <c r="C126" s="2">
        <v>0.33200000000000002</v>
      </c>
      <c r="D126" s="2"/>
      <c r="AB126" s="21">
        <v>0.29399999999999998</v>
      </c>
      <c r="AC126" s="21">
        <v>0.52700000000000002</v>
      </c>
      <c r="AD126" s="21">
        <v>0.20799999999999999</v>
      </c>
      <c r="AE126" s="21"/>
      <c r="AF126" s="21">
        <v>0.38200000000000001</v>
      </c>
      <c r="AG126" s="21"/>
      <c r="AH126" s="21"/>
    </row>
    <row r="127" spans="3:34" x14ac:dyDescent="0.25">
      <c r="C127" s="2">
        <v>0.54100000000000004</v>
      </c>
      <c r="D127" s="2"/>
      <c r="AB127" s="21">
        <v>0.15</v>
      </c>
      <c r="AC127" s="21">
        <v>0.33</v>
      </c>
      <c r="AD127" s="21">
        <v>0.31</v>
      </c>
      <c r="AE127" s="21"/>
      <c r="AF127" s="21">
        <v>0.219</v>
      </c>
      <c r="AG127" s="21"/>
      <c r="AH127" s="21"/>
    </row>
    <row r="128" spans="3:34" x14ac:dyDescent="0.25">
      <c r="C128" s="2">
        <v>0.318</v>
      </c>
      <c r="D128" s="2"/>
      <c r="AB128" s="21">
        <v>0.62</v>
      </c>
      <c r="AC128" s="21">
        <v>0.23200000000000001</v>
      </c>
      <c r="AD128" s="21">
        <v>0.53700000000000003</v>
      </c>
      <c r="AE128" s="21"/>
      <c r="AF128" s="21">
        <v>0.41299999999999998</v>
      </c>
      <c r="AG128" s="21"/>
      <c r="AH128" s="21"/>
    </row>
    <row r="129" spans="3:34" x14ac:dyDescent="0.25">
      <c r="C129" s="2">
        <v>0.61199999999999999</v>
      </c>
      <c r="D129" s="2"/>
      <c r="AB129" s="21">
        <v>0.26700000000000002</v>
      </c>
      <c r="AC129" s="21">
        <v>0.34499999999999997</v>
      </c>
      <c r="AD129" s="21">
        <v>0.495</v>
      </c>
      <c r="AE129" s="21"/>
      <c r="AF129" s="21">
        <v>0.38200000000000001</v>
      </c>
      <c r="AG129" s="21"/>
      <c r="AH129" s="21"/>
    </row>
    <row r="130" spans="3:34" x14ac:dyDescent="0.25">
      <c r="C130" s="2">
        <v>0.52300000000000002</v>
      </c>
      <c r="D130" s="2"/>
      <c r="AB130" s="21">
        <v>0.46300000000000002</v>
      </c>
      <c r="AC130" s="21">
        <v>0.53500000000000003</v>
      </c>
      <c r="AD130" s="21">
        <v>0.36099999999999999</v>
      </c>
      <c r="AE130" s="21"/>
      <c r="AF130" s="21">
        <v>0.30599999999999999</v>
      </c>
      <c r="AG130" s="21"/>
      <c r="AH130" s="21"/>
    </row>
    <row r="131" spans="3:34" x14ac:dyDescent="0.25">
      <c r="C131" s="2">
        <v>0.45400000000000001</v>
      </c>
      <c r="D131" s="2"/>
      <c r="AB131" s="21">
        <v>0.16400000000000001</v>
      </c>
      <c r="AC131" s="21">
        <v>0.307</v>
      </c>
      <c r="AD131" s="21"/>
      <c r="AE131" s="21"/>
      <c r="AF131" s="21">
        <v>0.38500000000000001</v>
      </c>
      <c r="AG131" s="21"/>
      <c r="AH131" s="21"/>
    </row>
    <row r="132" spans="3:34" x14ac:dyDescent="0.25">
      <c r="C132" s="2">
        <v>0.63600000000000001</v>
      </c>
      <c r="D132" s="2"/>
      <c r="AB132" s="21">
        <v>0.58299999999999996</v>
      </c>
      <c r="AC132" s="21">
        <v>0.41299999999999998</v>
      </c>
      <c r="AD132" s="21"/>
      <c r="AE132" s="21"/>
      <c r="AF132" s="21">
        <v>0.16900000000000001</v>
      </c>
      <c r="AG132" s="21"/>
      <c r="AH132" s="21"/>
    </row>
    <row r="133" spans="3:34" x14ac:dyDescent="0.25">
      <c r="C133" s="2">
        <v>0.28499999999999998</v>
      </c>
      <c r="D133" s="2"/>
      <c r="AB133" s="21">
        <v>0.16400000000000001</v>
      </c>
      <c r="AC133" s="21">
        <v>0.23100000000000001</v>
      </c>
      <c r="AD133" s="21"/>
      <c r="AE133" s="21"/>
      <c r="AF133" s="21">
        <v>0.27100000000000002</v>
      </c>
      <c r="AG133" s="21"/>
      <c r="AH133" s="21"/>
    </row>
    <row r="134" spans="3:34" x14ac:dyDescent="0.25">
      <c r="C134" s="2">
        <v>0.59199999999999997</v>
      </c>
      <c r="D134" s="2"/>
      <c r="AB134" s="21">
        <v>0.245</v>
      </c>
      <c r="AC134" s="21"/>
      <c r="AD134" s="21"/>
      <c r="AE134" s="21"/>
      <c r="AF134" s="21">
        <v>0.29599999999999999</v>
      </c>
      <c r="AG134" s="21"/>
      <c r="AH134" s="21"/>
    </row>
    <row r="135" spans="3:34" x14ac:dyDescent="0.25">
      <c r="C135" s="2">
        <v>0.626</v>
      </c>
      <c r="D135" s="2"/>
      <c r="AB135" s="21">
        <v>0.40699999999999997</v>
      </c>
      <c r="AC135" s="21"/>
      <c r="AD135" s="21"/>
      <c r="AE135" s="21"/>
      <c r="AF135" s="21">
        <v>0.34100000000000003</v>
      </c>
      <c r="AG135" s="21"/>
      <c r="AH135" s="21"/>
    </row>
    <row r="136" spans="3:34" x14ac:dyDescent="0.25">
      <c r="C136" s="2">
        <v>0.29799999999999999</v>
      </c>
      <c r="D136" s="2"/>
      <c r="AB136" s="21">
        <v>0.19900000000000001</v>
      </c>
      <c r="AC136" s="21"/>
      <c r="AD136" s="21"/>
      <c r="AE136" s="21"/>
      <c r="AF136" s="21">
        <v>0.16700000000000001</v>
      </c>
      <c r="AG136" s="21"/>
      <c r="AH136" s="21"/>
    </row>
    <row r="137" spans="3:34" x14ac:dyDescent="0.25">
      <c r="C137" s="2">
        <v>0.26700000000000002</v>
      </c>
      <c r="D137" s="2"/>
      <c r="AB137" s="21">
        <v>0.53100000000000003</v>
      </c>
      <c r="AC137" s="21"/>
      <c r="AD137" s="21"/>
      <c r="AE137" s="21"/>
      <c r="AF137" s="21">
        <v>0.29599999999999999</v>
      </c>
      <c r="AG137" s="21"/>
      <c r="AH137" s="21"/>
    </row>
    <row r="138" spans="3:34" x14ac:dyDescent="0.25">
      <c r="C138" s="2">
        <v>0.45800000000000002</v>
      </c>
      <c r="D138" s="2"/>
      <c r="AB138" s="21">
        <v>0.28899999999999998</v>
      </c>
      <c r="AC138" s="21"/>
      <c r="AD138" s="21"/>
      <c r="AE138" s="21"/>
      <c r="AF138" s="21">
        <v>0.39800000000000002</v>
      </c>
      <c r="AG138" s="21"/>
      <c r="AH138" s="21"/>
    </row>
    <row r="139" spans="3:34" x14ac:dyDescent="0.25">
      <c r="C139" s="2">
        <v>0.40500000000000003</v>
      </c>
      <c r="D139" s="2"/>
      <c r="AB139" s="21">
        <v>0.221</v>
      </c>
      <c r="AC139" s="21"/>
      <c r="AD139" s="21"/>
      <c r="AE139" s="21"/>
      <c r="AF139" s="21">
        <v>0.34499999999999997</v>
      </c>
      <c r="AG139" s="21"/>
      <c r="AH139" s="21"/>
    </row>
    <row r="140" spans="3:34" x14ac:dyDescent="0.25">
      <c r="C140" s="2">
        <v>0.77400000000000002</v>
      </c>
      <c r="D140" s="2"/>
      <c r="AB140" s="21">
        <v>0.69599999999999995</v>
      </c>
      <c r="AC140" s="21"/>
      <c r="AD140" s="21"/>
      <c r="AE140" s="21"/>
      <c r="AF140" s="21">
        <v>0.39900000000000002</v>
      </c>
      <c r="AG140" s="21"/>
      <c r="AH140" s="21"/>
    </row>
    <row r="141" spans="3:34" x14ac:dyDescent="0.25">
      <c r="C141" s="2">
        <v>0.70799999999999996</v>
      </c>
      <c r="D141" s="2"/>
      <c r="AB141" s="21">
        <v>0.56299999999999994</v>
      </c>
      <c r="AC141" s="21"/>
      <c r="AD141" s="21"/>
      <c r="AE141" s="21"/>
      <c r="AF141" s="21">
        <v>0.36799999999999999</v>
      </c>
      <c r="AG141" s="21"/>
      <c r="AH141" s="21"/>
    </row>
    <row r="142" spans="3:34" x14ac:dyDescent="0.25">
      <c r="C142" s="2">
        <v>0.4</v>
      </c>
      <c r="D142" s="2"/>
      <c r="AB142" s="21">
        <v>0.45300000000000001</v>
      </c>
      <c r="AC142" s="21"/>
      <c r="AD142" s="21"/>
      <c r="AE142" s="21"/>
      <c r="AF142" s="21">
        <v>0.45400000000000001</v>
      </c>
      <c r="AG142" s="21"/>
      <c r="AH142" s="21"/>
    </row>
    <row r="143" spans="3:34" x14ac:dyDescent="0.25">
      <c r="C143" s="2">
        <v>0.42399999999999999</v>
      </c>
      <c r="D143" s="2"/>
      <c r="AB143" s="21">
        <v>0.56999999999999995</v>
      </c>
      <c r="AC143" s="21"/>
      <c r="AD143" s="21"/>
      <c r="AE143" s="21"/>
      <c r="AF143" s="21">
        <v>0.54300000000000004</v>
      </c>
      <c r="AG143" s="21"/>
      <c r="AH143" s="21"/>
    </row>
    <row r="144" spans="3:34" x14ac:dyDescent="0.25">
      <c r="C144" s="2">
        <v>0.61299999999999999</v>
      </c>
      <c r="D144" s="2"/>
      <c r="AB144" s="21">
        <v>0.47</v>
      </c>
      <c r="AC144" s="21"/>
      <c r="AD144" s="21"/>
      <c r="AE144" s="21"/>
      <c r="AF144" s="21">
        <v>0.627</v>
      </c>
      <c r="AG144" s="21"/>
    </row>
    <row r="145" spans="3:33" x14ac:dyDescent="0.25">
      <c r="C145" s="2">
        <v>0.497</v>
      </c>
      <c r="D145" s="2"/>
      <c r="AB145" s="21">
        <v>0.52400000000000002</v>
      </c>
      <c r="AC145" s="21"/>
      <c r="AD145" s="21"/>
      <c r="AE145" s="21"/>
      <c r="AF145" s="21">
        <v>0.17299999999999999</v>
      </c>
      <c r="AG145" s="21"/>
    </row>
    <row r="146" spans="3:33" x14ac:dyDescent="0.25">
      <c r="C146" s="2">
        <v>0.52200000000000002</v>
      </c>
      <c r="D146" s="2"/>
      <c r="AB146" s="21">
        <v>0.76400000000000001</v>
      </c>
      <c r="AC146" s="21"/>
      <c r="AD146" s="21"/>
      <c r="AE146" s="21"/>
      <c r="AF146" s="21">
        <v>0.47899999999999998</v>
      </c>
      <c r="AG146" s="21"/>
    </row>
    <row r="147" spans="3:33" x14ac:dyDescent="0.25">
      <c r="C147" s="2">
        <v>0.29399999999999998</v>
      </c>
      <c r="D147" s="2"/>
      <c r="AB147" s="21">
        <v>0.57799999999999996</v>
      </c>
      <c r="AC147" s="21"/>
      <c r="AD147" s="21"/>
      <c r="AE147" s="21"/>
      <c r="AF147" s="21">
        <v>0.54600000000000004</v>
      </c>
      <c r="AG147" s="21"/>
    </row>
    <row r="148" spans="3:33" x14ac:dyDescent="0.25">
      <c r="C148" s="2">
        <v>0.53400000000000003</v>
      </c>
      <c r="D148" s="2"/>
      <c r="AB148" s="21">
        <v>0.54100000000000004</v>
      </c>
      <c r="AC148" s="21"/>
      <c r="AD148" s="21"/>
      <c r="AE148" s="21"/>
      <c r="AF148" s="21">
        <v>0.66700000000000004</v>
      </c>
      <c r="AG148" s="21"/>
    </row>
    <row r="149" spans="3:33" x14ac:dyDescent="0.25">
      <c r="C149" s="2">
        <v>0.28100000000000003</v>
      </c>
      <c r="D149" s="2"/>
      <c r="AB149" s="21">
        <v>0.51</v>
      </c>
      <c r="AC149" s="21"/>
      <c r="AD149" s="21"/>
      <c r="AE149" s="21"/>
      <c r="AF149" s="21"/>
    </row>
    <row r="150" spans="3:33" x14ac:dyDescent="0.25">
      <c r="C150" s="2">
        <v>0.68200000000000005</v>
      </c>
      <c r="D150" s="2"/>
      <c r="AB150" s="21">
        <v>0.36699999999999999</v>
      </c>
      <c r="AC150" s="21"/>
      <c r="AD150" s="21"/>
      <c r="AE150" s="21"/>
      <c r="AF150" s="21"/>
    </row>
    <row r="151" spans="3:33" x14ac:dyDescent="0.25">
      <c r="C151" s="2">
        <v>0.217</v>
      </c>
      <c r="D151" s="2"/>
      <c r="AB151" s="21">
        <v>0.38900000000000001</v>
      </c>
      <c r="AC151" s="21"/>
      <c r="AD151" s="21"/>
      <c r="AE151" s="21"/>
      <c r="AF151" s="21"/>
    </row>
    <row r="152" spans="3:33" x14ac:dyDescent="0.25">
      <c r="C152" s="2">
        <v>0.19700000000000001</v>
      </c>
      <c r="D152" s="2"/>
      <c r="AB152" s="21">
        <v>0.33800000000000002</v>
      </c>
      <c r="AC152" s="21"/>
      <c r="AD152" s="21"/>
      <c r="AE152" s="21"/>
      <c r="AF152" s="21"/>
    </row>
    <row r="153" spans="3:33" x14ac:dyDescent="0.25">
      <c r="C153" s="2">
        <v>0.40899999999999997</v>
      </c>
      <c r="D153" s="2"/>
      <c r="AB153" s="21">
        <v>0.37</v>
      </c>
      <c r="AC153" s="21"/>
      <c r="AD153" s="21"/>
      <c r="AE153" s="21"/>
      <c r="AF153" s="21"/>
    </row>
    <row r="154" spans="3:33" ht="15.75" thickBot="1" x14ac:dyDescent="0.3">
      <c r="C154" s="2">
        <v>0.41699999999999998</v>
      </c>
      <c r="D154" s="2"/>
    </row>
    <row r="155" spans="3:33" ht="15.75" thickBot="1" x14ac:dyDescent="0.3">
      <c r="C155" s="2">
        <v>0.4</v>
      </c>
      <c r="D155" s="2"/>
      <c r="AA155" s="34" t="s">
        <v>32</v>
      </c>
      <c r="AB155" s="30" t="s">
        <v>34</v>
      </c>
    </row>
    <row r="156" spans="3:33" ht="15.75" thickBot="1" x14ac:dyDescent="0.3">
      <c r="C156" s="2">
        <v>0.48599999999999999</v>
      </c>
      <c r="D156" s="2"/>
      <c r="AA156" s="34" t="s">
        <v>33</v>
      </c>
      <c r="AB156" s="30">
        <v>2.3999999999999998E-3</v>
      </c>
    </row>
    <row r="157" spans="3:33" x14ac:dyDescent="0.25">
      <c r="C157" s="2">
        <v>0.58799999999999997</v>
      </c>
      <c r="D157" s="2"/>
      <c r="AA157" s="41" t="s">
        <v>35</v>
      </c>
      <c r="AB157" s="41"/>
    </row>
    <row r="158" spans="3:33" x14ac:dyDescent="0.25">
      <c r="C158" s="2">
        <v>0.57999999999999996</v>
      </c>
      <c r="D158" s="2"/>
      <c r="AA158" s="38" t="s">
        <v>44</v>
      </c>
      <c r="AB158" s="38" t="s">
        <v>41</v>
      </c>
    </row>
    <row r="159" spans="3:33" x14ac:dyDescent="0.25">
      <c r="C159" s="2">
        <v>0.79</v>
      </c>
      <c r="D159" s="2"/>
      <c r="AA159" s="38" t="s">
        <v>45</v>
      </c>
      <c r="AB159" s="38" t="s">
        <v>41</v>
      </c>
    </row>
    <row r="160" spans="3:33" x14ac:dyDescent="0.25">
      <c r="C160" s="2">
        <v>0.73399999999999999</v>
      </c>
      <c r="D160" s="2"/>
      <c r="AA160" s="38" t="s">
        <v>46</v>
      </c>
      <c r="AB160" s="38" t="s">
        <v>40</v>
      </c>
    </row>
    <row r="161" spans="1:28" x14ac:dyDescent="0.25">
      <c r="C161" s="2">
        <v>0.56399999999999995</v>
      </c>
      <c r="D161" s="2"/>
      <c r="AA161" s="42" t="s">
        <v>47</v>
      </c>
      <c r="AB161" s="42" t="s">
        <v>40</v>
      </c>
    </row>
    <row r="162" spans="1:28" x14ac:dyDescent="0.25">
      <c r="C162" s="2">
        <v>0.20200000000000001</v>
      </c>
      <c r="D162" s="2"/>
      <c r="AA162" s="42" t="s">
        <v>48</v>
      </c>
      <c r="AB162" s="42" t="s">
        <v>41</v>
      </c>
    </row>
    <row r="163" spans="1:28" x14ac:dyDescent="0.25">
      <c r="C163" s="2">
        <v>0.65400000000000003</v>
      </c>
      <c r="D163" s="2"/>
      <c r="AA163" s="42" t="s">
        <v>49</v>
      </c>
      <c r="AB163" s="42" t="s">
        <v>40</v>
      </c>
    </row>
    <row r="164" spans="1:28" x14ac:dyDescent="0.25">
      <c r="C164" s="2">
        <v>0.48599999999999999</v>
      </c>
      <c r="D164" s="2"/>
      <c r="AA164" s="42" t="s">
        <v>50</v>
      </c>
      <c r="AB164" s="42" t="s">
        <v>42</v>
      </c>
    </row>
    <row r="165" spans="1:28" x14ac:dyDescent="0.25">
      <c r="C165" s="2">
        <v>0.435</v>
      </c>
      <c r="D165" s="2"/>
      <c r="AA165" s="42" t="s">
        <v>51</v>
      </c>
      <c r="AB165" s="42" t="s">
        <v>40</v>
      </c>
    </row>
    <row r="166" spans="1:28" x14ac:dyDescent="0.25">
      <c r="C166" s="2">
        <v>0.64900000000000002</v>
      </c>
      <c r="D166" s="2"/>
      <c r="AA166" s="42" t="s">
        <v>53</v>
      </c>
      <c r="AB166" s="42" t="s">
        <v>42</v>
      </c>
    </row>
    <row r="167" spans="1:28" ht="15.75" thickBot="1" x14ac:dyDescent="0.3">
      <c r="C167" s="2">
        <v>0.47</v>
      </c>
      <c r="D167" s="2"/>
      <c r="AA167" s="43" t="s">
        <v>52</v>
      </c>
      <c r="AB167" s="43" t="s">
        <v>41</v>
      </c>
    </row>
    <row r="168" spans="1:28" x14ac:dyDescent="0.25">
      <c r="C168" s="2">
        <v>0.54700000000000004</v>
      </c>
      <c r="D168" s="2"/>
    </row>
    <row r="169" spans="1:28" x14ac:dyDescent="0.25">
      <c r="C169" s="2">
        <v>0.435</v>
      </c>
      <c r="D169" s="2"/>
      <c r="AA169" s="26" t="s">
        <v>43</v>
      </c>
      <c r="AB169" s="26" t="s">
        <v>55</v>
      </c>
    </row>
    <row r="170" spans="1:28" x14ac:dyDescent="0.25">
      <c r="C170" s="2">
        <v>0.67200000000000004</v>
      </c>
      <c r="D170" s="2"/>
      <c r="AA170" s="26" t="s">
        <v>42</v>
      </c>
      <c r="AB170" s="26" t="s">
        <v>56</v>
      </c>
    </row>
    <row r="171" spans="1:28" x14ac:dyDescent="0.25">
      <c r="C171" s="2">
        <v>0.67300000000000004</v>
      </c>
      <c r="AA171" s="26" t="s">
        <v>40</v>
      </c>
      <c r="AB171" s="26" t="s">
        <v>57</v>
      </c>
    </row>
    <row r="172" spans="1:28" x14ac:dyDescent="0.25">
      <c r="C172" s="2">
        <v>0.30499999999999999</v>
      </c>
      <c r="AA172" s="26" t="s">
        <v>41</v>
      </c>
      <c r="AB172" s="26" t="s">
        <v>58</v>
      </c>
    </row>
    <row r="173" spans="1:28" ht="15.75" thickBot="1" x14ac:dyDescent="0.3"/>
    <row r="174" spans="1:28" ht="15.75" thickBot="1" x14ac:dyDescent="0.3">
      <c r="A174" s="34" t="s">
        <v>32</v>
      </c>
      <c r="B174" s="30" t="s">
        <v>34</v>
      </c>
    </row>
    <row r="175" spans="1:28" ht="15.75" thickBot="1" x14ac:dyDescent="0.3">
      <c r="A175" s="34" t="s">
        <v>33</v>
      </c>
      <c r="B175" s="30" t="s">
        <v>39</v>
      </c>
    </row>
    <row r="176" spans="1:28" x14ac:dyDescent="0.25">
      <c r="A176" s="40" t="s">
        <v>35</v>
      </c>
      <c r="B176" s="41"/>
    </row>
    <row r="177" spans="1:2" x14ac:dyDescent="0.25">
      <c r="A177" s="39" t="s">
        <v>36</v>
      </c>
      <c r="B177" s="38" t="s">
        <v>40</v>
      </c>
    </row>
    <row r="178" spans="1:2" x14ac:dyDescent="0.25">
      <c r="A178" s="39" t="s">
        <v>37</v>
      </c>
      <c r="B178" s="38" t="s">
        <v>41</v>
      </c>
    </row>
    <row r="179" spans="1:2" ht="15.75" thickBot="1" x14ac:dyDescent="0.3">
      <c r="A179" s="5" t="s">
        <v>38</v>
      </c>
      <c r="B179" s="9" t="s">
        <v>40</v>
      </c>
    </row>
    <row r="181" spans="1:2" x14ac:dyDescent="0.25">
      <c r="A181" s="26" t="s">
        <v>43</v>
      </c>
      <c r="B181" s="26" t="s">
        <v>55</v>
      </c>
    </row>
    <row r="182" spans="1:2" x14ac:dyDescent="0.25">
      <c r="A182" s="26" t="s">
        <v>42</v>
      </c>
      <c r="B182" s="26" t="s">
        <v>56</v>
      </c>
    </row>
    <row r="183" spans="1:2" x14ac:dyDescent="0.25">
      <c r="A183" s="26" t="s">
        <v>40</v>
      </c>
      <c r="B183" s="26" t="s">
        <v>57</v>
      </c>
    </row>
    <row r="184" spans="1:2" x14ac:dyDescent="0.25">
      <c r="A184" s="26" t="s">
        <v>41</v>
      </c>
      <c r="B184" s="26" t="s">
        <v>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MHH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Damiano-Guercio, Julia</dc:creator>
  <cp:lastModifiedBy>Damiano-Guercio, Julia</cp:lastModifiedBy>
  <dcterms:created xsi:type="dcterms:W3CDTF">2020-01-22T14:42:31Z</dcterms:created>
  <dcterms:modified xsi:type="dcterms:W3CDTF">2020-04-23T07:31:39Z</dcterms:modified>
</cp:coreProperties>
</file>