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7" i="1" l="1"/>
  <c r="D14" i="1" l="1"/>
  <c r="E14" i="1"/>
  <c r="E7" i="1"/>
  <c r="D7" i="1"/>
  <c r="J7" i="1"/>
  <c r="J14" i="1"/>
  <c r="I14" i="1"/>
  <c r="H14" i="1" l="1"/>
  <c r="C14" i="1"/>
  <c r="B14" i="1"/>
  <c r="I7" i="1"/>
  <c r="H7" i="1"/>
  <c r="C7" i="1"/>
  <c r="B7" i="1"/>
</calcChain>
</file>

<file path=xl/sharedStrings.xml><?xml version="1.0" encoding="utf-8"?>
<sst xmlns="http://schemas.openxmlformats.org/spreadsheetml/2006/main" count="84" uniqueCount="39">
  <si>
    <t>Phalloidin intensity in lamellipodium in %</t>
  </si>
  <si>
    <t>Lamellipodium width in µm</t>
  </si>
  <si>
    <t>Cell line</t>
  </si>
  <si>
    <t>B16-F1</t>
  </si>
  <si>
    <t>EVM-KO</t>
  </si>
  <si>
    <t>Mean</t>
  </si>
  <si>
    <t>SD</t>
  </si>
  <si>
    <t>n</t>
  </si>
  <si>
    <t>Source Data Figure 3-figure supplement 1</t>
  </si>
  <si>
    <t>Figure 3-figure supplement 1 B</t>
  </si>
  <si>
    <t>Figure 3-figure supplement 1 C</t>
  </si>
  <si>
    <t>Mena rescue</t>
  </si>
  <si>
    <t>Evl rescue</t>
  </si>
  <si>
    <t>Median</t>
  </si>
  <si>
    <t>SEM</t>
  </si>
  <si>
    <t>25 % Percentil</t>
  </si>
  <si>
    <t>75 % Percentil</t>
  </si>
  <si>
    <t>C.I. of mean</t>
  </si>
  <si>
    <t>Statistics</t>
  </si>
  <si>
    <t>p-value</t>
  </si>
  <si>
    <t>Kruskal-Wallis test</t>
  </si>
  <si>
    <t>Dunn's</t>
  </si>
  <si>
    <t>B16-F1 vs EVM-KO</t>
  </si>
  <si>
    <t>B16-F1 vs Evl rescue</t>
  </si>
  <si>
    <t>B16-F1 vs Mena rescue</t>
  </si>
  <si>
    <t>EVM-KO vs Evl rescue</t>
  </si>
  <si>
    <t>EVM-KO vs Mena rescue</t>
  </si>
  <si>
    <t>Evl rescue vs Mena rescue</t>
  </si>
  <si>
    <t>&lt; 0.0001</t>
  </si>
  <si>
    <t>***</t>
  </si>
  <si>
    <t>*</t>
  </si>
  <si>
    <t>n.s.</t>
  </si>
  <si>
    <t>**</t>
  </si>
  <si>
    <t>Statistics see below dataset</t>
  </si>
  <si>
    <t>&lt; 0.05</t>
  </si>
  <si>
    <t>&lt; 0.01</t>
  </si>
  <si>
    <t>&lt; 0.001</t>
  </si>
  <si>
    <t>&gt; 0.05</t>
  </si>
  <si>
    <t>Figure 3-figure supplement 1. Expression of Evl and Mena is sufficient for rescuing lamellipodial parameters in B16-F1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</si>
</sst>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workbookViewId="0"/>
  </sheetViews>
  <sheetFormatPr defaultRowHeight="15" x14ac:dyDescent="0.25"/>
  <cols>
    <col min="1" max="1" width="24.140625" customWidth="1"/>
    <col min="2" max="5" width="11.7109375" customWidth="1"/>
    <col min="7" max="7" width="23.85546875" customWidth="1"/>
    <col min="8" max="11" width="11.7109375" customWidth="1"/>
    <col min="13" max="16" width="11.7109375" customWidth="1"/>
    <col min="18" max="21" width="11.7109375" customWidth="1"/>
  </cols>
  <sheetData>
    <row r="1" spans="1:21" x14ac:dyDescent="0.25">
      <c r="A1" s="33" t="s">
        <v>8</v>
      </c>
      <c r="D1" s="33" t="s">
        <v>38</v>
      </c>
    </row>
    <row r="2" spans="1:21" x14ac:dyDescent="0.25">
      <c r="A2" s="33"/>
    </row>
    <row r="3" spans="1:21" x14ac:dyDescent="0.25">
      <c r="A3" s="33" t="s">
        <v>9</v>
      </c>
      <c r="G3" s="33" t="s">
        <v>10</v>
      </c>
    </row>
    <row r="4" spans="1:21" x14ac:dyDescent="0.25">
      <c r="A4" s="33" t="s">
        <v>0</v>
      </c>
      <c r="G4" s="33" t="s">
        <v>1</v>
      </c>
    </row>
    <row r="5" spans="1:21" ht="15.75" thickBot="1" x14ac:dyDescent="0.3">
      <c r="A5" t="s">
        <v>33</v>
      </c>
      <c r="G5" t="s">
        <v>33</v>
      </c>
      <c r="M5" s="14"/>
      <c r="N5" s="14"/>
      <c r="O5" s="14"/>
      <c r="P5" s="14"/>
      <c r="Q5" s="14"/>
      <c r="R5" s="14"/>
      <c r="S5" s="14"/>
      <c r="T5" s="14"/>
      <c r="U5" s="14"/>
    </row>
    <row r="6" spans="1:21" ht="15.75" thickBot="1" x14ac:dyDescent="0.3">
      <c r="A6" s="21" t="s">
        <v>2</v>
      </c>
      <c r="B6" s="22" t="s">
        <v>3</v>
      </c>
      <c r="C6" s="23" t="s">
        <v>4</v>
      </c>
      <c r="D6" s="23" t="s">
        <v>12</v>
      </c>
      <c r="E6" s="24" t="s">
        <v>11</v>
      </c>
      <c r="G6" s="21" t="s">
        <v>2</v>
      </c>
      <c r="H6" s="22" t="s">
        <v>3</v>
      </c>
      <c r="I6" s="23" t="s">
        <v>4</v>
      </c>
      <c r="J6" s="23" t="s">
        <v>12</v>
      </c>
      <c r="K6" s="24" t="s">
        <v>11</v>
      </c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25">
      <c r="A7" s="17" t="s">
        <v>5</v>
      </c>
      <c r="B7" s="18">
        <f>AVERAGE(B15:B64)</f>
        <v>99.999995999999996</v>
      </c>
      <c r="C7" s="19">
        <f t="shared" ref="C7" si="0">AVERAGE(C15:C64)</f>
        <v>69.478391999999999</v>
      </c>
      <c r="D7" s="19">
        <f>AVERAGE(D15:D64)</f>
        <v>83.565362000000036</v>
      </c>
      <c r="E7" s="20">
        <f>AVERAGE(E15:E64)</f>
        <v>80.343729999999994</v>
      </c>
      <c r="G7" s="17" t="s">
        <v>5</v>
      </c>
      <c r="H7" s="25">
        <f>AVERAGE(H15:H64)</f>
        <v>2.579348</v>
      </c>
      <c r="I7" s="26">
        <f t="shared" ref="I7" si="1">AVERAGE(I15:I64)</f>
        <v>0.68224400000000007</v>
      </c>
      <c r="J7" s="26">
        <f>AVERAGE(J15:J64)</f>
        <v>1.8913320000000005</v>
      </c>
      <c r="K7" s="27">
        <f>AVERAGE(K15:K64)</f>
        <v>1.5887019999999998</v>
      </c>
      <c r="M7" s="14"/>
      <c r="N7" s="15"/>
      <c r="O7" s="15"/>
      <c r="P7" s="15"/>
      <c r="Q7" s="14"/>
      <c r="R7" s="14"/>
      <c r="S7" s="16"/>
      <c r="T7" s="16"/>
      <c r="U7" s="16"/>
    </row>
    <row r="8" spans="1:21" x14ac:dyDescent="0.25">
      <c r="A8" s="3" t="s">
        <v>13</v>
      </c>
      <c r="B8" s="4">
        <v>103.7</v>
      </c>
      <c r="C8" s="5">
        <v>68.680000000000007</v>
      </c>
      <c r="D8" s="5">
        <v>83.8</v>
      </c>
      <c r="E8" s="6">
        <v>78.42</v>
      </c>
      <c r="G8" s="3" t="s">
        <v>13</v>
      </c>
      <c r="H8" s="7">
        <v>2.6080000000000001</v>
      </c>
      <c r="I8" s="8">
        <v>0.66049999999999998</v>
      </c>
      <c r="J8" s="8">
        <v>1.86</v>
      </c>
      <c r="K8" s="9">
        <v>1.391</v>
      </c>
      <c r="M8" s="14"/>
      <c r="N8" s="15"/>
      <c r="O8" s="15"/>
      <c r="P8" s="15"/>
      <c r="Q8" s="14"/>
      <c r="R8" s="14"/>
      <c r="S8" s="16"/>
      <c r="T8" s="16"/>
      <c r="U8" s="16"/>
    </row>
    <row r="9" spans="1:21" x14ac:dyDescent="0.25">
      <c r="A9" s="3" t="s">
        <v>6</v>
      </c>
      <c r="B9" s="4">
        <v>16.209464125815899</v>
      </c>
      <c r="C9" s="5">
        <v>14.432297381572232</v>
      </c>
      <c r="D9" s="5">
        <v>16.048998477340056</v>
      </c>
      <c r="E9" s="6">
        <v>22.691299695637699</v>
      </c>
      <c r="G9" s="3" t="s">
        <v>6</v>
      </c>
      <c r="H9" s="7">
        <v>0.63849116185850796</v>
      </c>
      <c r="I9" s="8">
        <v>0.24966962837039694</v>
      </c>
      <c r="J9" s="8">
        <v>0.72833375939712408</v>
      </c>
      <c r="K9" s="9">
        <v>0.70320404954895077</v>
      </c>
      <c r="M9" s="14"/>
      <c r="N9" s="15"/>
      <c r="O9" s="15"/>
      <c r="P9" s="15"/>
      <c r="Q9" s="14"/>
      <c r="R9" s="14"/>
      <c r="S9" s="16"/>
      <c r="T9" s="16"/>
      <c r="U9" s="16"/>
    </row>
    <row r="10" spans="1:21" x14ac:dyDescent="0.25">
      <c r="A10" s="3" t="s">
        <v>14</v>
      </c>
      <c r="B10" s="4">
        <v>2.2919999999999998</v>
      </c>
      <c r="C10" s="5">
        <v>2.0409999999999999</v>
      </c>
      <c r="D10" s="5">
        <v>2.27</v>
      </c>
      <c r="E10" s="6">
        <v>3.2090000000000001</v>
      </c>
      <c r="G10" s="3" t="s">
        <v>14</v>
      </c>
      <c r="H10" s="7">
        <v>9.0300000000000005E-2</v>
      </c>
      <c r="I10" s="8">
        <v>0.35310000000000002</v>
      </c>
      <c r="J10" s="8">
        <v>0.10299999999999999</v>
      </c>
      <c r="K10" s="9">
        <v>9.9449999999999997E-2</v>
      </c>
      <c r="M10" s="14"/>
      <c r="N10" s="15"/>
      <c r="O10" s="15"/>
      <c r="P10" s="15"/>
      <c r="Q10" s="14"/>
      <c r="R10" s="14"/>
      <c r="S10" s="16"/>
      <c r="T10" s="16"/>
      <c r="U10" s="16"/>
    </row>
    <row r="11" spans="1:21" x14ac:dyDescent="0.25">
      <c r="A11" s="3" t="s">
        <v>15</v>
      </c>
      <c r="B11" s="4">
        <v>87.9</v>
      </c>
      <c r="C11" s="5">
        <v>58.26</v>
      </c>
      <c r="D11" s="5">
        <v>74.2</v>
      </c>
      <c r="E11" s="6">
        <v>61.81</v>
      </c>
      <c r="G11" s="3" t="s">
        <v>15</v>
      </c>
      <c r="H11" s="7">
        <v>2.1339999999999999</v>
      </c>
      <c r="I11" s="8">
        <v>0.51549999999999996</v>
      </c>
      <c r="J11" s="8">
        <v>1.2809999999999999</v>
      </c>
      <c r="K11" s="9">
        <v>1.1739999999999999</v>
      </c>
      <c r="M11" s="14"/>
      <c r="N11" s="15"/>
      <c r="O11" s="15"/>
      <c r="P11" s="15"/>
      <c r="Q11" s="14"/>
      <c r="R11" s="14"/>
      <c r="S11" s="16"/>
      <c r="T11" s="16"/>
      <c r="U11" s="16"/>
    </row>
    <row r="12" spans="1:21" x14ac:dyDescent="0.25">
      <c r="A12" s="3" t="s">
        <v>16</v>
      </c>
      <c r="B12" s="4">
        <v>112.4</v>
      </c>
      <c r="C12" s="5">
        <v>79.040000000000006</v>
      </c>
      <c r="D12" s="5">
        <v>93.12</v>
      </c>
      <c r="E12" s="6">
        <v>94.32</v>
      </c>
      <c r="G12" s="3" t="s">
        <v>16</v>
      </c>
      <c r="H12" s="7">
        <v>3.028</v>
      </c>
      <c r="I12" s="8">
        <v>0.83430000000000004</v>
      </c>
      <c r="J12" s="8">
        <v>2.4540000000000002</v>
      </c>
      <c r="K12" s="9">
        <v>1.7989999999999999</v>
      </c>
      <c r="M12" s="14"/>
      <c r="N12" s="15"/>
      <c r="O12" s="15"/>
      <c r="P12" s="15"/>
      <c r="Q12" s="14"/>
      <c r="R12" s="14"/>
      <c r="S12" s="16"/>
      <c r="T12" s="16"/>
      <c r="U12" s="16"/>
    </row>
    <row r="13" spans="1:21" x14ac:dyDescent="0.25">
      <c r="A13" s="3" t="s">
        <v>17</v>
      </c>
      <c r="B13" s="4">
        <v>4.6070000000000002</v>
      </c>
      <c r="C13" s="5">
        <v>4.1020000000000003</v>
      </c>
      <c r="D13" s="5">
        <v>4.5609999999999999</v>
      </c>
      <c r="E13" s="6">
        <v>6.4489999999999998</v>
      </c>
      <c r="G13" s="3" t="s">
        <v>17</v>
      </c>
      <c r="H13" s="7">
        <v>0.18099999999999999</v>
      </c>
      <c r="I13" s="8">
        <v>7.0999999999999994E-2</v>
      </c>
      <c r="J13" s="8">
        <v>0.20699999999999999</v>
      </c>
      <c r="K13" s="9">
        <v>0.2</v>
      </c>
      <c r="M13" s="14"/>
      <c r="N13" s="15"/>
      <c r="O13" s="15"/>
      <c r="P13" s="15"/>
      <c r="Q13" s="14"/>
      <c r="R13" s="14"/>
      <c r="S13" s="16"/>
      <c r="T13" s="16"/>
      <c r="U13" s="16"/>
    </row>
    <row r="14" spans="1:21" ht="15.75" thickBot="1" x14ac:dyDescent="0.3">
      <c r="A14" s="10" t="s">
        <v>7</v>
      </c>
      <c r="B14" s="11">
        <f>COUNT(B15:B64)</f>
        <v>50</v>
      </c>
      <c r="C14" s="12">
        <f t="shared" ref="C14" si="2">COUNT(C15:C64)</f>
        <v>50</v>
      </c>
      <c r="D14" s="12">
        <f>COUNT(D15:D64)</f>
        <v>50</v>
      </c>
      <c r="E14" s="13">
        <f>COUNT(E15:E64)</f>
        <v>50</v>
      </c>
      <c r="G14" s="10" t="s">
        <v>7</v>
      </c>
      <c r="H14" s="11">
        <f>COUNT(H15:H64)</f>
        <v>50</v>
      </c>
      <c r="I14" s="12">
        <f>COUNT(I15:I64)</f>
        <v>50</v>
      </c>
      <c r="J14" s="12">
        <f>COUNT(J15:J64)</f>
        <v>50</v>
      </c>
      <c r="K14" s="13">
        <v>50</v>
      </c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25">
      <c r="B15">
        <v>110.58710000000001</v>
      </c>
      <c r="C15">
        <v>111.4204</v>
      </c>
      <c r="D15">
        <v>108.6643</v>
      </c>
      <c r="E15">
        <v>109.7769</v>
      </c>
      <c r="H15" s="32">
        <v>2.613</v>
      </c>
      <c r="I15" s="32">
        <v>0.56759999999999999</v>
      </c>
      <c r="J15" s="32">
        <v>2.1637</v>
      </c>
      <c r="K15" s="32">
        <v>3.9297</v>
      </c>
      <c r="M15" s="14"/>
      <c r="N15" s="14"/>
      <c r="O15" s="14"/>
      <c r="P15" s="14"/>
      <c r="Q15" s="14"/>
      <c r="R15" s="14"/>
      <c r="S15" s="14"/>
      <c r="T15" s="14"/>
      <c r="U15" s="14"/>
    </row>
    <row r="16" spans="1:21" x14ac:dyDescent="0.25">
      <c r="B16">
        <v>89.5471</v>
      </c>
      <c r="C16">
        <v>72.636300000000006</v>
      </c>
      <c r="D16">
        <v>102.7855</v>
      </c>
      <c r="E16">
        <v>71.641900000000007</v>
      </c>
      <c r="H16" s="32">
        <v>1.7997000000000001</v>
      </c>
      <c r="I16" s="32">
        <v>0.86529999999999996</v>
      </c>
      <c r="J16" s="32">
        <v>2.6598000000000002</v>
      </c>
      <c r="K16" s="32">
        <v>1.2729999999999999</v>
      </c>
    </row>
    <row r="17" spans="2:11" x14ac:dyDescent="0.25">
      <c r="B17">
        <v>105.1812</v>
      </c>
      <c r="C17">
        <v>57.348700000000001</v>
      </c>
      <c r="D17">
        <v>92.922200000000004</v>
      </c>
      <c r="E17">
        <v>88.911500000000004</v>
      </c>
      <c r="H17" s="32">
        <v>2.1442000000000001</v>
      </c>
      <c r="I17" s="32">
        <v>0.72629999999999995</v>
      </c>
      <c r="J17" s="32">
        <v>1.3089999999999999</v>
      </c>
      <c r="K17" s="32">
        <v>2.7671000000000001</v>
      </c>
    </row>
    <row r="18" spans="2:11" x14ac:dyDescent="0.25">
      <c r="B18">
        <v>112.1467</v>
      </c>
      <c r="C18">
        <v>76.623999999999995</v>
      </c>
      <c r="D18">
        <v>103.9901</v>
      </c>
      <c r="E18">
        <v>67.168800000000005</v>
      </c>
      <c r="H18" s="32">
        <v>2.5135999999999998</v>
      </c>
      <c r="I18" s="32">
        <v>0.86529999999999996</v>
      </c>
      <c r="J18" s="32">
        <v>3.4035000000000002</v>
      </c>
      <c r="K18" s="32">
        <v>1.3802000000000001</v>
      </c>
    </row>
    <row r="19" spans="2:11" x14ac:dyDescent="0.25">
      <c r="B19">
        <v>93.546999999999997</v>
      </c>
      <c r="C19">
        <v>74.375299999999996</v>
      </c>
      <c r="D19">
        <v>83.149900000000002</v>
      </c>
      <c r="E19">
        <v>68.683700000000002</v>
      </c>
      <c r="H19" s="32">
        <v>2.1621999999999999</v>
      </c>
      <c r="I19" s="32">
        <v>0.55479999999999996</v>
      </c>
      <c r="J19" s="32">
        <v>2.9363000000000001</v>
      </c>
      <c r="K19" s="32">
        <v>1.7793000000000001</v>
      </c>
    </row>
    <row r="20" spans="2:11" x14ac:dyDescent="0.25">
      <c r="B20">
        <v>125.3047</v>
      </c>
      <c r="C20">
        <v>64.748099999999994</v>
      </c>
      <c r="D20">
        <v>96.991</v>
      </c>
      <c r="E20">
        <v>40.2179</v>
      </c>
      <c r="H20" s="32">
        <v>2.7193000000000001</v>
      </c>
      <c r="I20" s="32">
        <v>1.1589</v>
      </c>
      <c r="J20" s="32">
        <v>1.9393</v>
      </c>
      <c r="K20" s="32">
        <v>1.3273999999999999</v>
      </c>
    </row>
    <row r="21" spans="2:11" x14ac:dyDescent="0.25">
      <c r="B21">
        <v>87.032300000000006</v>
      </c>
      <c r="C21">
        <v>50.518599999999999</v>
      </c>
      <c r="D21">
        <v>89.541600000000003</v>
      </c>
      <c r="E21">
        <v>98.918999999999997</v>
      </c>
      <c r="H21" s="32">
        <v>2.105</v>
      </c>
      <c r="I21" s="32">
        <v>1.0056</v>
      </c>
      <c r="J21" s="32">
        <v>1.0502</v>
      </c>
      <c r="K21" s="32">
        <v>2.1783000000000001</v>
      </c>
    </row>
    <row r="22" spans="2:11" x14ac:dyDescent="0.25">
      <c r="B22">
        <v>73.058700000000002</v>
      </c>
      <c r="C22">
        <v>48.3369</v>
      </c>
      <c r="D22">
        <v>34.656100000000002</v>
      </c>
      <c r="E22">
        <v>68.100899999999996</v>
      </c>
      <c r="H22" s="32">
        <v>1.3982000000000001</v>
      </c>
      <c r="I22" s="32">
        <v>1.1168</v>
      </c>
      <c r="J22" s="32">
        <v>1.1679999999999999</v>
      </c>
      <c r="K22" s="32">
        <v>0.97009999999999996</v>
      </c>
    </row>
    <row r="23" spans="2:11" x14ac:dyDescent="0.25">
      <c r="B23">
        <v>112.5333</v>
      </c>
      <c r="C23">
        <v>68.383200000000002</v>
      </c>
      <c r="D23">
        <v>79.078999999999994</v>
      </c>
      <c r="E23">
        <v>72.482600000000005</v>
      </c>
      <c r="H23" s="32">
        <v>2.7921</v>
      </c>
      <c r="I23" s="32">
        <v>1.1589</v>
      </c>
      <c r="J23" s="32">
        <v>1.1083000000000001</v>
      </c>
      <c r="K23" s="32">
        <v>1.8123</v>
      </c>
    </row>
    <row r="24" spans="2:11" x14ac:dyDescent="0.25">
      <c r="B24">
        <v>114.66759999999999</v>
      </c>
      <c r="C24">
        <v>70.069400000000002</v>
      </c>
      <c r="D24">
        <v>84.444000000000003</v>
      </c>
      <c r="E24">
        <v>89.493600000000001</v>
      </c>
      <c r="H24" s="32">
        <v>3.2911000000000001</v>
      </c>
      <c r="I24" s="32">
        <v>0.34970000000000001</v>
      </c>
      <c r="J24" s="32">
        <v>0.65480000000000005</v>
      </c>
      <c r="K24" s="32">
        <v>1.5294000000000001</v>
      </c>
    </row>
    <row r="25" spans="2:11" x14ac:dyDescent="0.25">
      <c r="B25">
        <v>87.587400000000002</v>
      </c>
      <c r="C25">
        <v>56.675800000000002</v>
      </c>
      <c r="D25">
        <v>83.007900000000006</v>
      </c>
      <c r="E25">
        <v>62.1</v>
      </c>
      <c r="H25" s="32">
        <v>2.3592</v>
      </c>
      <c r="I25" s="32">
        <v>0.67530000000000001</v>
      </c>
      <c r="J25" s="32">
        <v>2.8397999999999999</v>
      </c>
      <c r="K25" s="32">
        <v>1.5306999999999999</v>
      </c>
    </row>
    <row r="26" spans="2:11" x14ac:dyDescent="0.25">
      <c r="B26">
        <v>103.2865</v>
      </c>
      <c r="C26">
        <v>51.7729</v>
      </c>
      <c r="D26">
        <v>53.949599999999997</v>
      </c>
      <c r="E26">
        <v>74.665000000000006</v>
      </c>
      <c r="H26" s="32">
        <v>2.9506999999999999</v>
      </c>
      <c r="I26" s="32">
        <v>0.57150000000000001</v>
      </c>
      <c r="J26" s="32">
        <v>1.4085000000000001</v>
      </c>
      <c r="K26" s="32">
        <v>1.3246</v>
      </c>
    </row>
    <row r="27" spans="2:11" x14ac:dyDescent="0.25">
      <c r="B27">
        <v>94.185299999999998</v>
      </c>
      <c r="C27">
        <v>82.689899999999994</v>
      </c>
      <c r="D27">
        <v>119.10720000000001</v>
      </c>
      <c r="E27">
        <v>94.109499999999997</v>
      </c>
      <c r="H27" s="32">
        <v>1.784</v>
      </c>
      <c r="I27" s="32">
        <v>0.65</v>
      </c>
      <c r="J27" s="32">
        <v>1.2524999999999999</v>
      </c>
      <c r="K27" s="32">
        <v>2.1743999999999999</v>
      </c>
    </row>
    <row r="28" spans="2:11" x14ac:dyDescent="0.25">
      <c r="B28">
        <v>90.307900000000004</v>
      </c>
      <c r="C28">
        <v>55.648899999999998</v>
      </c>
      <c r="D28">
        <v>85.658299999999997</v>
      </c>
      <c r="E28">
        <v>103.2615</v>
      </c>
      <c r="H28" s="32">
        <v>2.0609999999999999</v>
      </c>
      <c r="I28" s="32">
        <v>0.95189999999999997</v>
      </c>
      <c r="J28" s="32">
        <v>0.99929999999999997</v>
      </c>
      <c r="K28" s="32">
        <v>2.9238</v>
      </c>
    </row>
    <row r="29" spans="2:11" x14ac:dyDescent="0.25">
      <c r="B29">
        <v>101.027</v>
      </c>
      <c r="C29">
        <v>63.597299999999997</v>
      </c>
      <c r="D29">
        <v>98.516999999999996</v>
      </c>
      <c r="E29">
        <v>70.641400000000004</v>
      </c>
      <c r="H29" s="32">
        <v>3.3477000000000001</v>
      </c>
      <c r="I29" s="32">
        <v>1.5788</v>
      </c>
      <c r="J29" s="32">
        <v>1.1448</v>
      </c>
      <c r="K29" s="32">
        <v>0.84809999999999997</v>
      </c>
    </row>
    <row r="30" spans="2:11" x14ac:dyDescent="0.25">
      <c r="B30">
        <v>75.046599999999998</v>
      </c>
      <c r="C30">
        <v>106.899</v>
      </c>
      <c r="D30">
        <v>79.691999999999993</v>
      </c>
      <c r="E30">
        <v>123.5993</v>
      </c>
      <c r="H30" s="32">
        <v>2.6617999999999999</v>
      </c>
      <c r="I30" s="32">
        <v>0.55230000000000001</v>
      </c>
      <c r="J30" s="32">
        <v>1.9330000000000001</v>
      </c>
      <c r="K30" s="32">
        <v>0.68600000000000005</v>
      </c>
    </row>
    <row r="31" spans="2:11" x14ac:dyDescent="0.25">
      <c r="B31">
        <v>117.1561</v>
      </c>
      <c r="C31">
        <v>56.0319</v>
      </c>
      <c r="D31">
        <v>113.858</v>
      </c>
      <c r="E31">
        <v>95.261399999999995</v>
      </c>
      <c r="H31" s="32">
        <v>1.2104999999999999</v>
      </c>
      <c r="I31" s="32">
        <v>1.0612999999999999</v>
      </c>
      <c r="J31" s="32">
        <v>1.855</v>
      </c>
      <c r="K31" s="32">
        <v>1.2707999999999999</v>
      </c>
    </row>
    <row r="32" spans="2:11" x14ac:dyDescent="0.25">
      <c r="B32">
        <v>124.8741</v>
      </c>
      <c r="C32">
        <v>87.433599999999998</v>
      </c>
      <c r="D32">
        <v>49.631700000000002</v>
      </c>
      <c r="E32">
        <v>94.970600000000005</v>
      </c>
      <c r="H32" s="32">
        <v>2.5283000000000002</v>
      </c>
      <c r="I32" s="32">
        <v>0.83979999999999999</v>
      </c>
      <c r="J32" s="32">
        <v>1.7383</v>
      </c>
      <c r="K32" s="32">
        <v>2.54</v>
      </c>
    </row>
    <row r="33" spans="2:11" x14ac:dyDescent="0.25">
      <c r="B33">
        <v>113.2616</v>
      </c>
      <c r="C33">
        <v>65.211799999999997</v>
      </c>
      <c r="D33">
        <v>60.982100000000003</v>
      </c>
      <c r="E33">
        <v>71.644199999999998</v>
      </c>
      <c r="H33" s="32">
        <v>1.8540000000000001</v>
      </c>
      <c r="I33" s="32">
        <v>0.75480000000000003</v>
      </c>
      <c r="J33" s="32">
        <v>1.3893</v>
      </c>
      <c r="K33" s="32">
        <v>1.5315000000000001</v>
      </c>
    </row>
    <row r="34" spans="2:11" x14ac:dyDescent="0.25">
      <c r="B34">
        <v>104.8296</v>
      </c>
      <c r="C34">
        <v>57.738799999999998</v>
      </c>
      <c r="D34">
        <v>94.303700000000006</v>
      </c>
      <c r="E34">
        <v>53.568300000000001</v>
      </c>
      <c r="H34" s="32">
        <v>1.6313</v>
      </c>
      <c r="I34" s="32">
        <v>0.67249999999999999</v>
      </c>
      <c r="J34" s="32">
        <v>1.4097999999999999</v>
      </c>
      <c r="K34" s="32">
        <v>1.4055</v>
      </c>
    </row>
    <row r="35" spans="2:11" x14ac:dyDescent="0.25">
      <c r="B35">
        <v>126.46</v>
      </c>
      <c r="C35">
        <v>58.8125</v>
      </c>
      <c r="D35">
        <v>86.153000000000006</v>
      </c>
      <c r="E35">
        <v>57.486800000000002</v>
      </c>
      <c r="H35" s="32">
        <v>2.4087999999999998</v>
      </c>
      <c r="I35" s="32">
        <v>0.72230000000000005</v>
      </c>
      <c r="J35" s="32">
        <v>2.855</v>
      </c>
      <c r="K35" s="32">
        <v>1.5529999999999999</v>
      </c>
    </row>
    <row r="36" spans="2:11" x14ac:dyDescent="0.25">
      <c r="B36">
        <v>81.355999999999995</v>
      </c>
      <c r="C36">
        <v>61.185299999999998</v>
      </c>
      <c r="D36">
        <v>84.657200000000003</v>
      </c>
      <c r="E36">
        <v>84.243399999999994</v>
      </c>
      <c r="H36" s="32">
        <v>2.0568</v>
      </c>
      <c r="I36" s="32">
        <v>0.89049999999999996</v>
      </c>
      <c r="J36" s="32">
        <v>1.9048</v>
      </c>
      <c r="K36" s="32">
        <v>1.3935</v>
      </c>
    </row>
    <row r="37" spans="2:11" x14ac:dyDescent="0.25">
      <c r="B37">
        <v>115.741</v>
      </c>
      <c r="C37">
        <v>72.137799999999999</v>
      </c>
      <c r="D37">
        <v>69.314800000000005</v>
      </c>
      <c r="E37">
        <v>138.71950000000001</v>
      </c>
      <c r="H37" s="32">
        <v>3.0897999999999999</v>
      </c>
      <c r="I37" s="32">
        <v>0.6895</v>
      </c>
      <c r="J37" s="32">
        <v>1.0508</v>
      </c>
      <c r="K37" s="32">
        <v>1.1835</v>
      </c>
    </row>
    <row r="38" spans="2:11" x14ac:dyDescent="0.25">
      <c r="B38">
        <v>61.677700000000002</v>
      </c>
      <c r="C38">
        <v>41.609299999999998</v>
      </c>
      <c r="D38">
        <v>74.490200000000002</v>
      </c>
      <c r="E38">
        <v>116.1331</v>
      </c>
      <c r="H38" s="32">
        <v>2.2669999999999999</v>
      </c>
      <c r="I38" s="32">
        <v>0.502</v>
      </c>
      <c r="J38" s="32">
        <v>2.3197999999999999</v>
      </c>
      <c r="K38" s="32">
        <v>1.7523</v>
      </c>
    </row>
    <row r="39" spans="2:11" x14ac:dyDescent="0.25">
      <c r="B39">
        <v>114.27679999999999</v>
      </c>
      <c r="C39">
        <v>56.854999999999997</v>
      </c>
      <c r="D39">
        <v>88.753799999999998</v>
      </c>
      <c r="E39">
        <v>129.2456</v>
      </c>
      <c r="H39" s="32">
        <v>3.2368000000000001</v>
      </c>
      <c r="I39" s="32">
        <v>0.68530000000000002</v>
      </c>
      <c r="J39" s="32">
        <v>2.0844999999999998</v>
      </c>
      <c r="K39" s="32">
        <v>4.0533000000000001</v>
      </c>
    </row>
    <row r="40" spans="2:11" x14ac:dyDescent="0.25">
      <c r="B40">
        <v>109.3177</v>
      </c>
      <c r="C40">
        <v>82.274500000000003</v>
      </c>
      <c r="D40">
        <v>90.927700000000002</v>
      </c>
      <c r="E40">
        <v>59.740699999999997</v>
      </c>
      <c r="H40" s="32">
        <v>2.7040000000000002</v>
      </c>
      <c r="I40" s="32">
        <v>0.53800000000000003</v>
      </c>
      <c r="J40" s="32">
        <v>1.1437999999999999</v>
      </c>
      <c r="K40" s="32">
        <v>2.0684999999999998</v>
      </c>
    </row>
    <row r="41" spans="2:11" x14ac:dyDescent="0.25">
      <c r="B41">
        <v>86.170199999999994</v>
      </c>
      <c r="C41">
        <v>59.650100000000002</v>
      </c>
      <c r="D41">
        <v>93.6999</v>
      </c>
      <c r="E41">
        <v>47.638800000000003</v>
      </c>
      <c r="H41" s="32">
        <v>3.4140000000000001</v>
      </c>
      <c r="I41" s="32">
        <v>0.58130000000000004</v>
      </c>
      <c r="J41" s="32">
        <v>1.7603</v>
      </c>
      <c r="K41" s="32">
        <v>2.2465000000000002</v>
      </c>
    </row>
    <row r="42" spans="2:11" x14ac:dyDescent="0.25">
      <c r="B42">
        <v>87.490499999999997</v>
      </c>
      <c r="C42">
        <v>86.2256</v>
      </c>
      <c r="D42">
        <v>56.541400000000003</v>
      </c>
      <c r="E42">
        <v>80.678200000000004</v>
      </c>
      <c r="H42" s="32">
        <v>3.2694999999999999</v>
      </c>
      <c r="I42" s="32">
        <v>0.46779999999999999</v>
      </c>
      <c r="J42" s="32">
        <v>3.0655000000000001</v>
      </c>
      <c r="K42" s="32">
        <v>1.5515000000000001</v>
      </c>
    </row>
    <row r="43" spans="2:11" x14ac:dyDescent="0.25">
      <c r="B43">
        <v>78.933099999999996</v>
      </c>
      <c r="C43">
        <v>79.1631</v>
      </c>
      <c r="D43">
        <v>102.9421</v>
      </c>
      <c r="E43">
        <v>58.389899999999997</v>
      </c>
      <c r="H43" s="32">
        <v>3.0194999999999999</v>
      </c>
      <c r="I43" s="32">
        <v>0.48380000000000001</v>
      </c>
      <c r="J43" s="32">
        <v>1.2902</v>
      </c>
      <c r="K43" s="32">
        <v>1.2182999999999999</v>
      </c>
    </row>
    <row r="44" spans="2:11" x14ac:dyDescent="0.25">
      <c r="B44">
        <v>103.40900000000001</v>
      </c>
      <c r="C44">
        <v>78.999099999999999</v>
      </c>
      <c r="D44">
        <v>73.609499999999997</v>
      </c>
      <c r="E44">
        <v>50.584000000000003</v>
      </c>
      <c r="H44" s="32">
        <v>1.6970000000000001</v>
      </c>
      <c r="I44" s="32">
        <v>0.68400000000000005</v>
      </c>
      <c r="J44" s="32">
        <v>1.2557</v>
      </c>
      <c r="K44" s="32">
        <v>1.7282999999999999</v>
      </c>
    </row>
    <row r="45" spans="2:11" x14ac:dyDescent="0.25">
      <c r="B45">
        <v>67.799499999999995</v>
      </c>
      <c r="C45">
        <v>88.387500000000003</v>
      </c>
      <c r="D45">
        <v>79.262900000000002</v>
      </c>
      <c r="E45">
        <v>86.136200000000002</v>
      </c>
      <c r="H45" s="32">
        <v>2.4278</v>
      </c>
      <c r="I45" s="32">
        <v>0.76029999999999998</v>
      </c>
      <c r="J45" s="32">
        <v>2.1869999999999998</v>
      </c>
      <c r="K45" s="32">
        <v>0.9133</v>
      </c>
    </row>
    <row r="46" spans="2:11" x14ac:dyDescent="0.25">
      <c r="B46">
        <v>94.320999999999998</v>
      </c>
      <c r="C46">
        <v>69.664599999999993</v>
      </c>
      <c r="D46">
        <v>85.191599999999994</v>
      </c>
      <c r="E46">
        <v>117.3516</v>
      </c>
      <c r="H46" s="32">
        <v>3.1568000000000001</v>
      </c>
      <c r="I46" s="32">
        <v>0.73529999999999995</v>
      </c>
      <c r="J46" s="32">
        <v>1.8320000000000001</v>
      </c>
      <c r="K46" s="32">
        <v>2.3359999999999999</v>
      </c>
    </row>
    <row r="47" spans="2:11" x14ac:dyDescent="0.25">
      <c r="B47">
        <v>109.43519999999999</v>
      </c>
      <c r="C47">
        <v>72.560500000000005</v>
      </c>
      <c r="D47">
        <v>76.979399999999998</v>
      </c>
      <c r="E47">
        <v>66.905699999999996</v>
      </c>
      <c r="H47" s="32">
        <v>3.016</v>
      </c>
      <c r="I47" s="32">
        <v>0.57599999999999996</v>
      </c>
      <c r="J47" s="32">
        <v>2.3039999999999998</v>
      </c>
      <c r="K47" s="32">
        <v>1.8009999999999999</v>
      </c>
    </row>
    <row r="48" spans="2:11" x14ac:dyDescent="0.25">
      <c r="B48">
        <v>109.6335</v>
      </c>
      <c r="C48">
        <v>49.322699999999998</v>
      </c>
      <c r="D48">
        <v>91.6233</v>
      </c>
      <c r="E48">
        <v>88.798400000000001</v>
      </c>
      <c r="H48" s="32">
        <v>3.0973000000000002</v>
      </c>
      <c r="I48" s="32">
        <v>0.67100000000000004</v>
      </c>
      <c r="J48" s="32">
        <v>2.4609999999999999</v>
      </c>
      <c r="K48" s="32">
        <v>1.7978000000000001</v>
      </c>
    </row>
    <row r="49" spans="2:11" x14ac:dyDescent="0.25">
      <c r="B49">
        <v>92.057900000000004</v>
      </c>
      <c r="C49">
        <v>73.295000000000002</v>
      </c>
      <c r="D49">
        <v>74.024500000000003</v>
      </c>
      <c r="E49">
        <v>86.482500000000002</v>
      </c>
      <c r="H49" s="32">
        <v>2.645</v>
      </c>
      <c r="I49" s="32">
        <v>0.4083</v>
      </c>
      <c r="J49" s="32">
        <v>2.6909999999999998</v>
      </c>
      <c r="K49" s="32">
        <v>1.2942</v>
      </c>
    </row>
    <row r="50" spans="2:11" x14ac:dyDescent="0.25">
      <c r="B50">
        <v>107.1953</v>
      </c>
      <c r="C50">
        <v>77.399000000000001</v>
      </c>
      <c r="D50">
        <v>83.067999999999998</v>
      </c>
      <c r="E50">
        <v>93.117900000000006</v>
      </c>
      <c r="H50" s="32">
        <v>2.4081999999999999</v>
      </c>
      <c r="I50" s="32">
        <v>0.6905</v>
      </c>
      <c r="J50" s="32">
        <v>2.706</v>
      </c>
      <c r="K50" s="32">
        <v>1.3897999999999999</v>
      </c>
    </row>
    <row r="51" spans="2:11" x14ac:dyDescent="0.25">
      <c r="B51">
        <v>118.425</v>
      </c>
      <c r="C51">
        <v>75.158100000000005</v>
      </c>
      <c r="D51">
        <v>85.770300000000006</v>
      </c>
      <c r="E51">
        <v>76.168300000000002</v>
      </c>
      <c r="H51" s="32">
        <v>4.4794999999999998</v>
      </c>
      <c r="I51" s="32">
        <v>0.58399999999999996</v>
      </c>
      <c r="J51" s="32">
        <v>0.99199999999999999</v>
      </c>
      <c r="K51" s="32">
        <v>1.0402</v>
      </c>
    </row>
    <row r="52" spans="2:11" x14ac:dyDescent="0.25">
      <c r="B52">
        <v>97.636300000000006</v>
      </c>
      <c r="C52">
        <v>68.982900000000001</v>
      </c>
      <c r="D52">
        <v>71.829499999999996</v>
      </c>
      <c r="E52">
        <v>70.731999999999999</v>
      </c>
      <c r="H52" s="32">
        <v>3.0543</v>
      </c>
      <c r="I52" s="32">
        <v>0.44180000000000003</v>
      </c>
      <c r="J52" s="32">
        <v>0.91500000000000004</v>
      </c>
      <c r="K52" s="32">
        <v>1.1105</v>
      </c>
    </row>
    <row r="53" spans="2:11" x14ac:dyDescent="0.25">
      <c r="B53">
        <v>88.0077</v>
      </c>
      <c r="C53">
        <v>52.941400000000002</v>
      </c>
      <c r="D53">
        <v>74.262900000000002</v>
      </c>
      <c r="E53">
        <v>93.7607</v>
      </c>
      <c r="H53" s="32">
        <v>3.9409999999999998</v>
      </c>
      <c r="I53" s="32">
        <v>0.45529999999999998</v>
      </c>
      <c r="J53" s="32">
        <v>1.994</v>
      </c>
      <c r="K53" s="32">
        <v>1.2022999999999999</v>
      </c>
    </row>
    <row r="54" spans="2:11" x14ac:dyDescent="0.25">
      <c r="B54">
        <v>112.42</v>
      </c>
      <c r="C54">
        <v>65.558099999999996</v>
      </c>
      <c r="D54">
        <v>71.566999999999993</v>
      </c>
      <c r="E54">
        <v>70.667900000000003</v>
      </c>
      <c r="H54" s="32">
        <v>3.3995000000000002</v>
      </c>
      <c r="I54" s="32">
        <v>0.27329999999999999</v>
      </c>
      <c r="J54" s="32">
        <v>1.571</v>
      </c>
      <c r="K54" s="32">
        <v>1.3243</v>
      </c>
    </row>
    <row r="55" spans="2:11" x14ac:dyDescent="0.25">
      <c r="B55">
        <v>103.9348</v>
      </c>
      <c r="C55">
        <v>87.963800000000006</v>
      </c>
      <c r="D55">
        <v>87.163200000000003</v>
      </c>
      <c r="E55">
        <v>50.671300000000002</v>
      </c>
      <c r="H55" s="32">
        <v>2.2040000000000002</v>
      </c>
      <c r="I55" s="32">
        <v>0.42649999999999999</v>
      </c>
      <c r="J55" s="32">
        <v>1.8640000000000001</v>
      </c>
      <c r="K55" s="32">
        <v>1.0438000000000001</v>
      </c>
    </row>
    <row r="56" spans="2:11" x14ac:dyDescent="0.25">
      <c r="B56">
        <v>121.1922</v>
      </c>
      <c r="C56">
        <v>60.911099999999998</v>
      </c>
      <c r="D56">
        <v>80.544700000000006</v>
      </c>
      <c r="E56">
        <v>48.596699999999998</v>
      </c>
      <c r="H56" s="32">
        <v>1.8714999999999999</v>
      </c>
      <c r="I56" s="32">
        <v>0.64080000000000004</v>
      </c>
      <c r="J56" s="32">
        <v>1.5169999999999999</v>
      </c>
      <c r="K56" s="32">
        <v>1.4205000000000001</v>
      </c>
    </row>
    <row r="57" spans="2:11" x14ac:dyDescent="0.25">
      <c r="B57">
        <v>115.79689999999999</v>
      </c>
      <c r="C57">
        <v>88.35</v>
      </c>
      <c r="D57">
        <v>73.494699999999995</v>
      </c>
      <c r="E57">
        <v>60.929299999999998</v>
      </c>
      <c r="H57" s="32">
        <v>2.7050000000000001</v>
      </c>
      <c r="I57" s="32">
        <v>0.52</v>
      </c>
      <c r="J57" s="32">
        <v>1.29</v>
      </c>
      <c r="K57" s="32">
        <v>1.2455000000000001</v>
      </c>
    </row>
    <row r="58" spans="2:11" x14ac:dyDescent="0.25">
      <c r="B58">
        <v>75.174400000000006</v>
      </c>
      <c r="C58">
        <v>67.271199999999993</v>
      </c>
      <c r="D58">
        <v>104.0652</v>
      </c>
      <c r="E58">
        <v>50.0991</v>
      </c>
      <c r="H58" s="32">
        <v>2.9622999999999999</v>
      </c>
      <c r="I58" s="32">
        <v>0.83250000000000002</v>
      </c>
      <c r="J58" s="32">
        <v>1.486</v>
      </c>
      <c r="K58" s="32">
        <v>0.70650000000000002</v>
      </c>
    </row>
    <row r="59" spans="2:11" x14ac:dyDescent="0.25">
      <c r="B59">
        <v>110.04040000000001</v>
      </c>
      <c r="C59">
        <v>72.737099999999998</v>
      </c>
      <c r="D59">
        <v>73.531499999999994</v>
      </c>
      <c r="E59">
        <v>54.8123</v>
      </c>
      <c r="H59" s="32">
        <v>2.2850000000000001</v>
      </c>
      <c r="I59" s="32">
        <v>0.61450000000000005</v>
      </c>
      <c r="J59" s="32">
        <v>4.0209999999999999</v>
      </c>
      <c r="K59" s="32">
        <v>0.84430000000000005</v>
      </c>
    </row>
    <row r="60" spans="2:11" x14ac:dyDescent="0.25">
      <c r="B60">
        <v>69.926500000000004</v>
      </c>
      <c r="C60">
        <v>58.428899999999999</v>
      </c>
      <c r="D60">
        <v>78.435199999999995</v>
      </c>
      <c r="E60">
        <v>85.981800000000007</v>
      </c>
      <c r="H60" s="32">
        <v>2.7645</v>
      </c>
      <c r="I60" s="32">
        <v>0.56430000000000002</v>
      </c>
      <c r="J60" s="32">
        <v>2.4510000000000001</v>
      </c>
      <c r="K60" s="32">
        <v>1.3825000000000001</v>
      </c>
    </row>
    <row r="61" spans="2:11" x14ac:dyDescent="0.25">
      <c r="B61">
        <v>111.9859</v>
      </c>
      <c r="C61">
        <v>79.1511</v>
      </c>
      <c r="D61">
        <v>78.885099999999994</v>
      </c>
      <c r="E61">
        <v>96.869699999999995</v>
      </c>
      <c r="H61" s="32">
        <v>2.1821999999999999</v>
      </c>
      <c r="I61" s="32">
        <v>0.48249999999999998</v>
      </c>
      <c r="J61" s="32">
        <v>2.1829999999999998</v>
      </c>
      <c r="K61" s="32">
        <v>1.1463000000000001</v>
      </c>
    </row>
    <row r="62" spans="2:11" x14ac:dyDescent="0.25">
      <c r="B62">
        <v>98.069400000000002</v>
      </c>
      <c r="C62">
        <v>86.900300000000001</v>
      </c>
      <c r="D62">
        <v>103.16249999999999</v>
      </c>
      <c r="E62">
        <v>100.1416</v>
      </c>
      <c r="H62" s="32">
        <v>2.6023000000000001</v>
      </c>
      <c r="I62" s="32">
        <v>0.29430000000000001</v>
      </c>
      <c r="J62" s="32">
        <v>2.6019999999999999</v>
      </c>
      <c r="K62" s="32">
        <v>1.0243</v>
      </c>
    </row>
    <row r="63" spans="2:11" x14ac:dyDescent="0.25">
      <c r="B63">
        <v>89.887</v>
      </c>
      <c r="C63">
        <v>63.454799999999999</v>
      </c>
      <c r="D63">
        <v>89.918499999999995</v>
      </c>
      <c r="E63">
        <v>87.599800000000002</v>
      </c>
      <c r="H63" s="32">
        <v>2.0583</v>
      </c>
      <c r="I63" s="32">
        <v>0.83979999999999999</v>
      </c>
      <c r="J63" s="32">
        <v>2.512</v>
      </c>
      <c r="K63" s="32">
        <v>1.3928</v>
      </c>
    </row>
    <row r="64" spans="2:11" x14ac:dyDescent="0.25">
      <c r="B64">
        <v>107.0611</v>
      </c>
      <c r="C64">
        <v>60.4084</v>
      </c>
      <c r="D64">
        <v>79.467299999999994</v>
      </c>
      <c r="E64">
        <v>89.285700000000006</v>
      </c>
      <c r="H64" s="32">
        <v>2.6168</v>
      </c>
      <c r="I64" s="32">
        <v>0.37930000000000003</v>
      </c>
      <c r="J64" s="32">
        <v>1.8939999999999999</v>
      </c>
      <c r="K64" s="32">
        <v>1.0883</v>
      </c>
    </row>
    <row r="65" spans="1:8" ht="15.75" thickBot="1" x14ac:dyDescent="0.3"/>
    <row r="66" spans="1:8" ht="15.75" thickBot="1" x14ac:dyDescent="0.3">
      <c r="A66" s="2" t="s">
        <v>18</v>
      </c>
      <c r="B66" s="1" t="s">
        <v>19</v>
      </c>
      <c r="G66" s="2" t="s">
        <v>18</v>
      </c>
      <c r="H66" s="1" t="s">
        <v>19</v>
      </c>
    </row>
    <row r="67" spans="1:8" ht="15.75" thickBot="1" x14ac:dyDescent="0.3">
      <c r="A67" s="22" t="s">
        <v>20</v>
      </c>
      <c r="B67" s="21" t="s">
        <v>28</v>
      </c>
      <c r="G67" s="22" t="s">
        <v>20</v>
      </c>
      <c r="H67" s="21" t="s">
        <v>28</v>
      </c>
    </row>
    <row r="68" spans="1:8" x14ac:dyDescent="0.25">
      <c r="A68" s="30" t="s">
        <v>21</v>
      </c>
      <c r="B68" s="31"/>
      <c r="G68" s="30" t="s">
        <v>21</v>
      </c>
      <c r="H68" s="31"/>
    </row>
    <row r="69" spans="1:8" x14ac:dyDescent="0.25">
      <c r="A69" s="28" t="s">
        <v>22</v>
      </c>
      <c r="B69" s="29" t="s">
        <v>29</v>
      </c>
      <c r="G69" s="28" t="s">
        <v>22</v>
      </c>
      <c r="H69" s="29" t="s">
        <v>29</v>
      </c>
    </row>
    <row r="70" spans="1:8" x14ac:dyDescent="0.25">
      <c r="A70" s="28" t="s">
        <v>23</v>
      </c>
      <c r="B70" s="29" t="s">
        <v>29</v>
      </c>
      <c r="G70" s="28" t="s">
        <v>23</v>
      </c>
      <c r="H70" s="29" t="s">
        <v>32</v>
      </c>
    </row>
    <row r="71" spans="1:8" x14ac:dyDescent="0.25">
      <c r="A71" s="28" t="s">
        <v>24</v>
      </c>
      <c r="B71" s="29" t="s">
        <v>29</v>
      </c>
      <c r="G71" s="28" t="s">
        <v>24</v>
      </c>
      <c r="H71" s="29" t="s">
        <v>29</v>
      </c>
    </row>
    <row r="72" spans="1:8" x14ac:dyDescent="0.25">
      <c r="A72" s="28" t="s">
        <v>25</v>
      </c>
      <c r="B72" s="29" t="s">
        <v>29</v>
      </c>
      <c r="G72" s="28" t="s">
        <v>25</v>
      </c>
      <c r="H72" s="29" t="s">
        <v>29</v>
      </c>
    </row>
    <row r="73" spans="1:8" x14ac:dyDescent="0.25">
      <c r="A73" s="28" t="s">
        <v>26</v>
      </c>
      <c r="B73" s="29" t="s">
        <v>30</v>
      </c>
      <c r="G73" s="28" t="s">
        <v>26</v>
      </c>
      <c r="H73" s="29" t="s">
        <v>29</v>
      </c>
    </row>
    <row r="74" spans="1:8" ht="15.75" thickBot="1" x14ac:dyDescent="0.3">
      <c r="A74" s="11" t="s">
        <v>27</v>
      </c>
      <c r="B74" s="10" t="s">
        <v>31</v>
      </c>
      <c r="G74" s="11" t="s">
        <v>27</v>
      </c>
      <c r="H74" s="10" t="s">
        <v>31</v>
      </c>
    </row>
    <row r="76" spans="1:8" x14ac:dyDescent="0.25">
      <c r="A76" t="s">
        <v>30</v>
      </c>
      <c r="B76" t="s">
        <v>34</v>
      </c>
      <c r="G76" t="s">
        <v>30</v>
      </c>
      <c r="H76" t="s">
        <v>34</v>
      </c>
    </row>
    <row r="77" spans="1:8" x14ac:dyDescent="0.25">
      <c r="A77" t="s">
        <v>32</v>
      </c>
      <c r="B77" t="s">
        <v>35</v>
      </c>
      <c r="G77" t="s">
        <v>32</v>
      </c>
      <c r="H77" t="s">
        <v>35</v>
      </c>
    </row>
    <row r="78" spans="1:8" x14ac:dyDescent="0.25">
      <c r="A78" t="s">
        <v>29</v>
      </c>
      <c r="B78" t="s">
        <v>36</v>
      </c>
      <c r="G78" t="s">
        <v>29</v>
      </c>
      <c r="H78" t="s">
        <v>36</v>
      </c>
    </row>
    <row r="79" spans="1:8" x14ac:dyDescent="0.25">
      <c r="A79" t="s">
        <v>31</v>
      </c>
      <c r="B79" t="s">
        <v>37</v>
      </c>
      <c r="G79" t="s">
        <v>31</v>
      </c>
      <c r="H79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2020-01-22T15:38:24Z</dcterms:created>
  <dcterms:modified xsi:type="dcterms:W3CDTF">2020-04-23T07:38:10Z</dcterms:modified>
</cp:coreProperties>
</file>