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 l="1"/>
  <c r="J14" i="1"/>
  <c r="I14" i="1"/>
  <c r="H14" i="1"/>
  <c r="K9" i="1"/>
  <c r="J9" i="1"/>
  <c r="I9" i="1"/>
  <c r="H9" i="1"/>
  <c r="K7" i="1"/>
  <c r="J7" i="1"/>
  <c r="I7" i="1"/>
  <c r="H7" i="1"/>
  <c r="D14" i="1"/>
  <c r="D9" i="1"/>
  <c r="D7" i="1"/>
  <c r="E14" i="1"/>
  <c r="C14" i="1"/>
  <c r="B14" i="1"/>
  <c r="E9" i="1"/>
  <c r="C9" i="1"/>
  <c r="B9" i="1"/>
  <c r="E7" i="1"/>
  <c r="C7" i="1"/>
  <c r="B7" i="1"/>
</calcChain>
</file>

<file path=xl/sharedStrings.xml><?xml version="1.0" encoding="utf-8"?>
<sst xmlns="http://schemas.openxmlformats.org/spreadsheetml/2006/main" count="84" uniqueCount="39">
  <si>
    <t>Source Data Figure 4-figure supplement 1</t>
  </si>
  <si>
    <t>Microspikes per cell</t>
  </si>
  <si>
    <t>Microspike length in µm</t>
  </si>
  <si>
    <t>Cell line</t>
  </si>
  <si>
    <t>B16-F1</t>
  </si>
  <si>
    <t>EVM-KO</t>
  </si>
  <si>
    <t>Mean</t>
  </si>
  <si>
    <t>SD</t>
  </si>
  <si>
    <t>n</t>
  </si>
  <si>
    <t>Figure 3 A</t>
  </si>
  <si>
    <t>Figure 3 B</t>
  </si>
  <si>
    <t>Evl rescue</t>
  </si>
  <si>
    <t>Mena rescue</t>
  </si>
  <si>
    <t>Median</t>
  </si>
  <si>
    <t>SEM</t>
  </si>
  <si>
    <t>25 % Percentil</t>
  </si>
  <si>
    <t>75 % Percentil</t>
  </si>
  <si>
    <t>C.I. of mean</t>
  </si>
  <si>
    <t>Statisitcs</t>
  </si>
  <si>
    <t>Kruskal-Wallis test</t>
  </si>
  <si>
    <t>Dunn's</t>
  </si>
  <si>
    <t>B16-F1 vs EVM-KO</t>
  </si>
  <si>
    <t>B16-F1 vs Evl rescue</t>
  </si>
  <si>
    <t>B16-F1 vs Mena rescue</t>
  </si>
  <si>
    <t>EVM-KO vs Evl rescue</t>
  </si>
  <si>
    <t>EVM-KO vs Mena rescue</t>
  </si>
  <si>
    <t>Evl rescue vs Mena rescue</t>
  </si>
  <si>
    <t>p-value</t>
  </si>
  <si>
    <t>&lt; 0.0001</t>
  </si>
  <si>
    <t>***</t>
  </si>
  <si>
    <t>**</t>
  </si>
  <si>
    <t>n.s.</t>
  </si>
  <si>
    <t>Statistics see below dataset</t>
  </si>
  <si>
    <t>*</t>
  </si>
  <si>
    <t>&lt; 0.05</t>
  </si>
  <si>
    <t>&lt; 0.01</t>
  </si>
  <si>
    <t>&lt; 0.001</t>
  </si>
  <si>
    <t>&gt; 0.05</t>
  </si>
  <si>
    <t>Figure 4-figure supplement 1. Quantification of microspikes after rescue of EVM-KO cells with EGFP-tagged Evl or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</si>
</sst>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165" fontId="0" fillId="0" borderId="10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0" fillId="0" borderId="10" xfId="0" applyBorder="1"/>
    <xf numFmtId="0" fontId="0" fillId="0" borderId="21" xfId="0" applyBorder="1"/>
    <xf numFmtId="0" fontId="0" fillId="0" borderId="20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workbookViewId="0"/>
  </sheetViews>
  <sheetFormatPr defaultRowHeight="15" x14ac:dyDescent="0.25"/>
  <cols>
    <col min="1" max="1" width="23.7109375" customWidth="1"/>
    <col min="2" max="5" width="11.7109375" customWidth="1"/>
    <col min="7" max="7" width="24" customWidth="1"/>
    <col min="8" max="11" width="11.7109375" customWidth="1"/>
  </cols>
  <sheetData>
    <row r="1" spans="1:11" x14ac:dyDescent="0.25">
      <c r="A1" s="33" t="s">
        <v>0</v>
      </c>
      <c r="D1" s="33" t="s">
        <v>38</v>
      </c>
    </row>
    <row r="2" spans="1:11" x14ac:dyDescent="0.25">
      <c r="A2" s="33"/>
    </row>
    <row r="3" spans="1:11" x14ac:dyDescent="0.25">
      <c r="A3" s="33" t="s">
        <v>9</v>
      </c>
      <c r="G3" s="33" t="s">
        <v>10</v>
      </c>
    </row>
    <row r="4" spans="1:11" x14ac:dyDescent="0.25">
      <c r="A4" s="33" t="s">
        <v>1</v>
      </c>
      <c r="G4" s="33" t="s">
        <v>2</v>
      </c>
    </row>
    <row r="5" spans="1:11" ht="15.75" thickBot="1" x14ac:dyDescent="0.3">
      <c r="A5" t="s">
        <v>32</v>
      </c>
      <c r="G5" t="s">
        <v>32</v>
      </c>
    </row>
    <row r="6" spans="1:11" ht="15.75" thickBot="1" x14ac:dyDescent="0.3">
      <c r="A6" s="23" t="s">
        <v>3</v>
      </c>
      <c r="B6" s="24" t="s">
        <v>4</v>
      </c>
      <c r="C6" s="25" t="s">
        <v>5</v>
      </c>
      <c r="D6" s="25" t="s">
        <v>11</v>
      </c>
      <c r="E6" s="26" t="s">
        <v>12</v>
      </c>
      <c r="G6" s="23" t="s">
        <v>3</v>
      </c>
      <c r="H6" s="24" t="s">
        <v>4</v>
      </c>
      <c r="I6" s="25" t="s">
        <v>5</v>
      </c>
      <c r="J6" s="25" t="s">
        <v>11</v>
      </c>
      <c r="K6" s="26" t="s">
        <v>12</v>
      </c>
    </row>
    <row r="7" spans="1:11" x14ac:dyDescent="0.25">
      <c r="A7" s="19" t="s">
        <v>6</v>
      </c>
      <c r="B7" s="20">
        <f>AVERAGE(B15:B64)</f>
        <v>19.579999999999998</v>
      </c>
      <c r="C7" s="21">
        <f t="shared" ref="C7:E7" si="0">AVERAGE(C15:C64)</f>
        <v>0.6</v>
      </c>
      <c r="D7" s="21">
        <f t="shared" si="0"/>
        <v>12.52</v>
      </c>
      <c r="E7" s="22">
        <f t="shared" si="0"/>
        <v>10.42</v>
      </c>
      <c r="G7" s="19" t="s">
        <v>6</v>
      </c>
      <c r="H7" s="27">
        <f>AVERAGE(H15:H64)</f>
        <v>2.830379999999999</v>
      </c>
      <c r="I7" s="28">
        <f t="shared" ref="I7:K7" si="1">AVERAGE(I15:I64)</f>
        <v>1.2307407407407407</v>
      </c>
      <c r="J7" s="28">
        <f t="shared" si="1"/>
        <v>2.3874599999999995</v>
      </c>
      <c r="K7" s="29">
        <f t="shared" si="1"/>
        <v>3.4281799999999998</v>
      </c>
    </row>
    <row r="8" spans="1:11" x14ac:dyDescent="0.25">
      <c r="A8" s="1" t="s">
        <v>13</v>
      </c>
      <c r="B8" s="2">
        <v>19</v>
      </c>
      <c r="C8" s="3">
        <v>0</v>
      </c>
      <c r="D8" s="3">
        <v>13</v>
      </c>
      <c r="E8" s="4">
        <v>9</v>
      </c>
      <c r="G8" s="1" t="s">
        <v>13</v>
      </c>
      <c r="H8" s="5">
        <v>2.6190000000000002</v>
      </c>
      <c r="I8" s="6">
        <v>1.2390000000000001</v>
      </c>
      <c r="J8" s="6">
        <v>2.206</v>
      </c>
      <c r="K8" s="7">
        <v>2.7850000000000001</v>
      </c>
    </row>
    <row r="9" spans="1:11" x14ac:dyDescent="0.25">
      <c r="A9" s="1" t="s">
        <v>7</v>
      </c>
      <c r="B9" s="2">
        <f>STDEV(B15:B64)</f>
        <v>6.4272697094775282</v>
      </c>
      <c r="C9" s="3">
        <f t="shared" ref="C9:E9" si="2">STDEV(C15:C64)</f>
        <v>0.78246079643595157</v>
      </c>
      <c r="D9" s="3">
        <f t="shared" si="2"/>
        <v>5.0919704697991044</v>
      </c>
      <c r="E9" s="4">
        <f t="shared" si="2"/>
        <v>5.3722263845197942</v>
      </c>
      <c r="G9" s="1" t="s">
        <v>7</v>
      </c>
      <c r="H9" s="5">
        <f>STDEV(H15:H64)</f>
        <v>0.89997752556973221</v>
      </c>
      <c r="I9" s="6">
        <f t="shared" ref="I9:K9" si="3">STDEV(I15:I64)</f>
        <v>0.39469536379267278</v>
      </c>
      <c r="J9" s="6">
        <f t="shared" si="3"/>
        <v>0.82605668160513679</v>
      </c>
      <c r="K9" s="7">
        <f t="shared" si="3"/>
        <v>1.4769386939593276</v>
      </c>
    </row>
    <row r="10" spans="1:11" x14ac:dyDescent="0.25">
      <c r="A10" s="12" t="s">
        <v>14</v>
      </c>
      <c r="B10" s="13">
        <v>0.90900000000000003</v>
      </c>
      <c r="C10" s="14">
        <v>0.111</v>
      </c>
      <c r="D10" s="14">
        <v>0.72</v>
      </c>
      <c r="E10" s="15">
        <v>0.76</v>
      </c>
      <c r="G10" s="12" t="s">
        <v>14</v>
      </c>
      <c r="H10" s="16">
        <v>9.4500000000000001E-2</v>
      </c>
      <c r="I10" s="17">
        <v>7.5999999999999998E-2</v>
      </c>
      <c r="J10" s="17">
        <v>8.4099999999999994E-2</v>
      </c>
      <c r="K10" s="18">
        <v>0.153</v>
      </c>
    </row>
    <row r="11" spans="1:11" x14ac:dyDescent="0.25">
      <c r="A11" s="1" t="s">
        <v>15</v>
      </c>
      <c r="B11" s="2">
        <v>16</v>
      </c>
      <c r="C11" s="3">
        <v>0</v>
      </c>
      <c r="D11" s="3">
        <v>9</v>
      </c>
      <c r="E11" s="4">
        <v>6</v>
      </c>
      <c r="G11" s="1" t="s">
        <v>15</v>
      </c>
      <c r="H11" s="5">
        <v>2.194</v>
      </c>
      <c r="I11" s="6">
        <v>0.95</v>
      </c>
      <c r="J11" s="6">
        <v>1.728</v>
      </c>
      <c r="K11" s="7">
        <v>2.1110000000000002</v>
      </c>
    </row>
    <row r="12" spans="1:11" x14ac:dyDescent="0.25">
      <c r="A12" s="12" t="s">
        <v>16</v>
      </c>
      <c r="B12" s="13">
        <v>24</v>
      </c>
      <c r="C12" s="14">
        <v>1</v>
      </c>
      <c r="D12" s="14">
        <v>16</v>
      </c>
      <c r="E12" s="15">
        <v>14</v>
      </c>
      <c r="G12" s="12" t="s">
        <v>16</v>
      </c>
      <c r="H12" s="16">
        <v>3.3010000000000002</v>
      </c>
      <c r="I12" s="17">
        <v>1.361</v>
      </c>
      <c r="J12" s="17">
        <v>2.8730000000000002</v>
      </c>
      <c r="K12" s="18">
        <v>4.1369999999999996</v>
      </c>
    </row>
    <row r="13" spans="1:11" x14ac:dyDescent="0.25">
      <c r="A13" s="1" t="s">
        <v>17</v>
      </c>
      <c r="B13" s="2">
        <v>1.827</v>
      </c>
      <c r="C13" s="3">
        <v>0.222</v>
      </c>
      <c r="D13" s="3">
        <v>1.4470000000000001</v>
      </c>
      <c r="E13" s="4">
        <v>1.5269999999999999</v>
      </c>
      <c r="G13" s="1" t="s">
        <v>17</v>
      </c>
      <c r="H13" s="5">
        <v>0.188</v>
      </c>
      <c r="I13" s="6">
        <v>0.156</v>
      </c>
      <c r="J13" s="6">
        <v>0.16700000000000001</v>
      </c>
      <c r="K13" s="7">
        <v>0.30399999999999999</v>
      </c>
    </row>
    <row r="14" spans="1:11" ht="15.75" thickBot="1" x14ac:dyDescent="0.3">
      <c r="A14" s="8" t="s">
        <v>8</v>
      </c>
      <c r="B14" s="9">
        <f>COUNT(B15:B64)</f>
        <v>50</v>
      </c>
      <c r="C14" s="10">
        <f t="shared" ref="C14:E14" si="4">COUNT(C15:C64)</f>
        <v>50</v>
      </c>
      <c r="D14" s="10">
        <f t="shared" si="4"/>
        <v>50</v>
      </c>
      <c r="E14" s="11">
        <f t="shared" si="4"/>
        <v>50</v>
      </c>
      <c r="G14" s="8" t="s">
        <v>8</v>
      </c>
      <c r="H14" s="9">
        <f>COUNT(H15:H64)</f>
        <v>50</v>
      </c>
      <c r="I14" s="10">
        <f t="shared" ref="I14" si="5">COUNT(I15:I64)</f>
        <v>27</v>
      </c>
      <c r="J14" s="10">
        <f t="shared" ref="J14" si="6">COUNT(J15:J64)</f>
        <v>50</v>
      </c>
      <c r="K14" s="11">
        <f t="shared" ref="K14" si="7">COUNT(K15:K64)</f>
        <v>50</v>
      </c>
    </row>
    <row r="15" spans="1:11" x14ac:dyDescent="0.25">
      <c r="B15">
        <v>20</v>
      </c>
      <c r="C15">
        <v>0</v>
      </c>
      <c r="D15">
        <v>16</v>
      </c>
      <c r="E15">
        <v>17</v>
      </c>
      <c r="H15">
        <v>2.1989999999999998</v>
      </c>
      <c r="I15">
        <v>1.4890000000000001</v>
      </c>
      <c r="J15">
        <v>2.4279999999999999</v>
      </c>
      <c r="K15">
        <v>2.1930000000000001</v>
      </c>
    </row>
    <row r="16" spans="1:11" x14ac:dyDescent="0.25">
      <c r="B16">
        <v>11</v>
      </c>
      <c r="C16">
        <v>2</v>
      </c>
      <c r="D16">
        <v>9</v>
      </c>
      <c r="E16">
        <v>11</v>
      </c>
      <c r="H16">
        <v>3.1469999999999998</v>
      </c>
      <c r="I16">
        <v>1.9890000000000001</v>
      </c>
      <c r="J16">
        <v>4.0110000000000001</v>
      </c>
      <c r="K16">
        <v>1.847</v>
      </c>
    </row>
    <row r="17" spans="2:11" x14ac:dyDescent="0.25">
      <c r="B17">
        <v>11</v>
      </c>
      <c r="C17">
        <v>0</v>
      </c>
      <c r="D17">
        <v>11</v>
      </c>
      <c r="E17">
        <v>15</v>
      </c>
      <c r="H17">
        <v>2.1160000000000001</v>
      </c>
      <c r="I17">
        <v>1.05</v>
      </c>
      <c r="J17">
        <v>1.714</v>
      </c>
      <c r="K17">
        <v>1.163</v>
      </c>
    </row>
    <row r="18" spans="2:11" x14ac:dyDescent="0.25">
      <c r="B18">
        <v>14</v>
      </c>
      <c r="C18">
        <v>1</v>
      </c>
      <c r="D18">
        <v>10</v>
      </c>
      <c r="E18">
        <v>13</v>
      </c>
      <c r="H18">
        <v>3.7749999999999999</v>
      </c>
      <c r="I18">
        <v>1.0960000000000001</v>
      </c>
      <c r="J18">
        <v>2.0009999999999999</v>
      </c>
      <c r="K18">
        <v>5.6539999999999999</v>
      </c>
    </row>
    <row r="19" spans="2:11" x14ac:dyDescent="0.25">
      <c r="B19">
        <v>20</v>
      </c>
      <c r="C19">
        <v>1</v>
      </c>
      <c r="D19">
        <v>7</v>
      </c>
      <c r="E19">
        <v>19</v>
      </c>
      <c r="H19">
        <v>1.778</v>
      </c>
      <c r="I19">
        <v>1.141</v>
      </c>
      <c r="J19">
        <v>1.6120000000000001</v>
      </c>
      <c r="K19">
        <v>4.2850000000000001</v>
      </c>
    </row>
    <row r="20" spans="2:11" x14ac:dyDescent="0.25">
      <c r="B20">
        <v>24</v>
      </c>
      <c r="C20">
        <v>0</v>
      </c>
      <c r="D20">
        <v>14</v>
      </c>
      <c r="E20">
        <v>12</v>
      </c>
      <c r="H20">
        <v>4.0679999999999996</v>
      </c>
      <c r="I20">
        <v>0.91700000000000004</v>
      </c>
      <c r="J20">
        <v>2.3159999999999998</v>
      </c>
      <c r="K20">
        <v>2.9729999999999999</v>
      </c>
    </row>
    <row r="21" spans="2:11" x14ac:dyDescent="0.25">
      <c r="B21">
        <v>33</v>
      </c>
      <c r="C21">
        <v>1</v>
      </c>
      <c r="D21">
        <v>20</v>
      </c>
      <c r="E21">
        <v>6</v>
      </c>
      <c r="H21">
        <v>0.89800000000000002</v>
      </c>
      <c r="I21">
        <v>0.82099999999999995</v>
      </c>
      <c r="J21">
        <v>3.0920000000000001</v>
      </c>
      <c r="K21">
        <v>8.1620000000000008</v>
      </c>
    </row>
    <row r="22" spans="2:11" x14ac:dyDescent="0.25">
      <c r="B22">
        <v>19</v>
      </c>
      <c r="C22">
        <v>1</v>
      </c>
      <c r="D22">
        <v>13</v>
      </c>
      <c r="E22">
        <v>7</v>
      </c>
      <c r="H22">
        <v>1.597</v>
      </c>
      <c r="I22">
        <v>0.85899999999999999</v>
      </c>
      <c r="J22">
        <v>1.7030000000000001</v>
      </c>
      <c r="K22">
        <v>4.59</v>
      </c>
    </row>
    <row r="23" spans="2:11" x14ac:dyDescent="0.25">
      <c r="B23">
        <v>19</v>
      </c>
      <c r="C23">
        <v>2</v>
      </c>
      <c r="D23">
        <v>3</v>
      </c>
      <c r="E23">
        <v>8</v>
      </c>
      <c r="H23">
        <v>3.36</v>
      </c>
      <c r="I23">
        <v>1.2410000000000001</v>
      </c>
      <c r="J23">
        <v>2.831</v>
      </c>
      <c r="K23">
        <v>5.8010000000000002</v>
      </c>
    </row>
    <row r="24" spans="2:11" x14ac:dyDescent="0.25">
      <c r="B24">
        <v>18</v>
      </c>
      <c r="C24">
        <v>0</v>
      </c>
      <c r="D24">
        <v>16</v>
      </c>
      <c r="E24">
        <v>6</v>
      </c>
      <c r="H24">
        <v>5.1369999999999996</v>
      </c>
      <c r="I24">
        <v>0.55100000000000005</v>
      </c>
      <c r="J24">
        <v>2.2349999999999999</v>
      </c>
      <c r="K24">
        <v>2.9020000000000001</v>
      </c>
    </row>
    <row r="25" spans="2:11" x14ac:dyDescent="0.25">
      <c r="B25">
        <v>27</v>
      </c>
      <c r="C25">
        <v>2</v>
      </c>
      <c r="D25">
        <v>22</v>
      </c>
      <c r="E25">
        <v>12</v>
      </c>
      <c r="H25">
        <v>3.1840000000000002</v>
      </c>
      <c r="I25">
        <v>1.9179999999999999</v>
      </c>
      <c r="J25">
        <v>1.915</v>
      </c>
      <c r="K25">
        <v>4.9210000000000003</v>
      </c>
    </row>
    <row r="26" spans="2:11" x14ac:dyDescent="0.25">
      <c r="B26">
        <v>21</v>
      </c>
      <c r="C26">
        <v>0</v>
      </c>
      <c r="D26">
        <v>16</v>
      </c>
      <c r="E26">
        <v>7</v>
      </c>
      <c r="H26">
        <v>2.774</v>
      </c>
      <c r="I26">
        <v>0.89800000000000002</v>
      </c>
      <c r="J26">
        <v>1.7789999999999999</v>
      </c>
      <c r="K26">
        <v>2.0979999999999999</v>
      </c>
    </row>
    <row r="27" spans="2:11" x14ac:dyDescent="0.25">
      <c r="B27">
        <v>32</v>
      </c>
      <c r="C27">
        <v>3</v>
      </c>
      <c r="D27">
        <v>8</v>
      </c>
      <c r="E27">
        <v>11</v>
      </c>
      <c r="H27">
        <v>3.1629999999999998</v>
      </c>
      <c r="I27">
        <v>0.46500000000000002</v>
      </c>
      <c r="J27">
        <v>1.8109999999999999</v>
      </c>
      <c r="K27">
        <v>1.9239999999999999</v>
      </c>
    </row>
    <row r="28" spans="2:11" x14ac:dyDescent="0.25">
      <c r="B28">
        <v>13</v>
      </c>
      <c r="C28">
        <v>0</v>
      </c>
      <c r="D28">
        <v>6</v>
      </c>
      <c r="E28">
        <v>20</v>
      </c>
      <c r="H28">
        <v>4.5579999999999998</v>
      </c>
      <c r="I28">
        <v>0.84099999999999997</v>
      </c>
      <c r="J28">
        <v>2.2240000000000002</v>
      </c>
      <c r="K28">
        <v>2.2719999999999998</v>
      </c>
    </row>
    <row r="29" spans="2:11" x14ac:dyDescent="0.25">
      <c r="B29">
        <v>19</v>
      </c>
      <c r="C29">
        <v>1</v>
      </c>
      <c r="D29">
        <v>3</v>
      </c>
      <c r="E29">
        <v>4</v>
      </c>
      <c r="H29">
        <v>2.5939999999999999</v>
      </c>
      <c r="I29">
        <v>1.0960000000000001</v>
      </c>
      <c r="J29">
        <v>1.0640000000000001</v>
      </c>
      <c r="K29">
        <v>4.907</v>
      </c>
    </row>
    <row r="30" spans="2:11" x14ac:dyDescent="0.25">
      <c r="B30">
        <v>27</v>
      </c>
      <c r="C30">
        <v>0</v>
      </c>
      <c r="D30">
        <v>5</v>
      </c>
      <c r="E30">
        <v>7</v>
      </c>
      <c r="H30">
        <v>2.3039999999999998</v>
      </c>
      <c r="I30">
        <v>1.835</v>
      </c>
      <c r="J30">
        <v>2.891</v>
      </c>
      <c r="K30">
        <v>4.907</v>
      </c>
    </row>
    <row r="31" spans="2:11" x14ac:dyDescent="0.25">
      <c r="B31">
        <v>9</v>
      </c>
      <c r="C31">
        <v>0</v>
      </c>
      <c r="D31">
        <v>9</v>
      </c>
      <c r="E31">
        <v>9</v>
      </c>
      <c r="H31">
        <v>2.9</v>
      </c>
      <c r="I31">
        <v>1.252</v>
      </c>
      <c r="J31">
        <v>2.0070000000000001</v>
      </c>
      <c r="K31">
        <v>2.6030000000000002</v>
      </c>
    </row>
    <row r="32" spans="2:11" x14ac:dyDescent="0.25">
      <c r="B32">
        <v>32</v>
      </c>
      <c r="C32">
        <v>1</v>
      </c>
      <c r="D32">
        <v>18</v>
      </c>
      <c r="E32">
        <v>29</v>
      </c>
      <c r="H32">
        <v>2.2349999999999999</v>
      </c>
      <c r="I32">
        <v>1.2390000000000001</v>
      </c>
      <c r="J32">
        <v>2.379</v>
      </c>
      <c r="K32">
        <v>1.827</v>
      </c>
    </row>
    <row r="33" spans="2:11" x14ac:dyDescent="0.25">
      <c r="B33">
        <v>16</v>
      </c>
      <c r="C33">
        <v>0</v>
      </c>
      <c r="D33">
        <v>7</v>
      </c>
      <c r="E33">
        <v>11</v>
      </c>
      <c r="H33">
        <v>2.08</v>
      </c>
      <c r="I33">
        <v>1.98</v>
      </c>
      <c r="J33">
        <v>3.2360000000000002</v>
      </c>
      <c r="K33">
        <v>3.988</v>
      </c>
    </row>
    <row r="34" spans="2:11" x14ac:dyDescent="0.25">
      <c r="B34">
        <v>9</v>
      </c>
      <c r="C34">
        <v>0</v>
      </c>
      <c r="D34">
        <v>16</v>
      </c>
      <c r="E34">
        <v>14</v>
      </c>
      <c r="H34">
        <v>4.7939999999999996</v>
      </c>
      <c r="I34">
        <v>1.306</v>
      </c>
      <c r="J34">
        <v>2.4049999999999998</v>
      </c>
      <c r="K34">
        <v>6.8739999999999997</v>
      </c>
    </row>
    <row r="35" spans="2:11" x14ac:dyDescent="0.25">
      <c r="B35">
        <v>17</v>
      </c>
      <c r="C35">
        <v>0</v>
      </c>
      <c r="D35">
        <v>8</v>
      </c>
      <c r="E35">
        <v>5</v>
      </c>
      <c r="H35">
        <v>3.2970000000000002</v>
      </c>
      <c r="I35">
        <v>1.0640000000000001</v>
      </c>
      <c r="J35">
        <v>3.08</v>
      </c>
      <c r="K35">
        <v>2.516</v>
      </c>
    </row>
    <row r="36" spans="2:11" x14ac:dyDescent="0.25">
      <c r="B36">
        <v>19</v>
      </c>
      <c r="C36">
        <v>0</v>
      </c>
      <c r="D36">
        <v>15</v>
      </c>
      <c r="E36">
        <v>16</v>
      </c>
      <c r="H36">
        <v>2.948</v>
      </c>
      <c r="I36">
        <v>1.5960000000000001</v>
      </c>
      <c r="J36">
        <v>2.1360000000000001</v>
      </c>
      <c r="K36">
        <v>3.7149999999999999</v>
      </c>
    </row>
    <row r="37" spans="2:11" x14ac:dyDescent="0.25">
      <c r="B37">
        <v>14</v>
      </c>
      <c r="C37">
        <v>1</v>
      </c>
      <c r="D37">
        <v>3</v>
      </c>
      <c r="E37">
        <v>16</v>
      </c>
      <c r="H37">
        <v>3.238</v>
      </c>
      <c r="I37">
        <v>1.3420000000000001</v>
      </c>
      <c r="J37">
        <v>1.9650000000000001</v>
      </c>
      <c r="K37">
        <v>5.2329999999999997</v>
      </c>
    </row>
    <row r="38" spans="2:11" x14ac:dyDescent="0.25">
      <c r="B38">
        <v>16</v>
      </c>
      <c r="C38">
        <v>0</v>
      </c>
      <c r="D38">
        <v>15</v>
      </c>
      <c r="E38">
        <v>9</v>
      </c>
      <c r="H38">
        <v>2.4380000000000002</v>
      </c>
      <c r="I38">
        <v>1.29</v>
      </c>
      <c r="J38">
        <v>1.9179999999999999</v>
      </c>
      <c r="K38">
        <v>2.0609999999999999</v>
      </c>
    </row>
    <row r="39" spans="2:11" x14ac:dyDescent="0.25">
      <c r="B39">
        <v>24</v>
      </c>
      <c r="C39">
        <v>2</v>
      </c>
      <c r="D39">
        <v>20</v>
      </c>
      <c r="E39">
        <v>9</v>
      </c>
      <c r="H39">
        <v>3.96</v>
      </c>
      <c r="I39">
        <v>1.361</v>
      </c>
      <c r="J39">
        <v>2.1909999999999998</v>
      </c>
      <c r="K39">
        <v>3.17</v>
      </c>
    </row>
    <row r="40" spans="2:11" x14ac:dyDescent="0.25">
      <c r="B40">
        <v>20</v>
      </c>
      <c r="C40">
        <v>1</v>
      </c>
      <c r="D40">
        <v>12</v>
      </c>
      <c r="E40">
        <v>8</v>
      </c>
      <c r="H40">
        <v>2.21</v>
      </c>
      <c r="I40">
        <v>1.232</v>
      </c>
      <c r="J40">
        <v>3.153</v>
      </c>
      <c r="K40">
        <v>4.7720000000000002</v>
      </c>
    </row>
    <row r="41" spans="2:11" x14ac:dyDescent="0.25">
      <c r="B41">
        <v>16</v>
      </c>
      <c r="C41">
        <v>0</v>
      </c>
      <c r="D41">
        <v>19</v>
      </c>
      <c r="E41">
        <v>17</v>
      </c>
      <c r="H41">
        <v>1.2669999999999999</v>
      </c>
      <c r="I41">
        <v>1.361</v>
      </c>
      <c r="J41">
        <v>2.6240000000000001</v>
      </c>
      <c r="K41">
        <v>1.7889999999999999</v>
      </c>
    </row>
    <row r="42" spans="2:11" x14ac:dyDescent="0.25">
      <c r="B42">
        <v>10</v>
      </c>
      <c r="C42">
        <v>1</v>
      </c>
      <c r="D42">
        <v>15</v>
      </c>
      <c r="E42">
        <v>20</v>
      </c>
      <c r="H42">
        <v>2.569</v>
      </c>
      <c r="J42">
        <v>2.2389999999999999</v>
      </c>
      <c r="K42">
        <v>2.6440000000000001</v>
      </c>
    </row>
    <row r="43" spans="2:11" x14ac:dyDescent="0.25">
      <c r="B43">
        <v>16</v>
      </c>
      <c r="C43">
        <v>1</v>
      </c>
      <c r="D43">
        <v>3</v>
      </c>
      <c r="E43">
        <v>7</v>
      </c>
      <c r="H43">
        <v>3.351</v>
      </c>
      <c r="J43">
        <v>1.992</v>
      </c>
      <c r="K43">
        <v>2.8559999999999999</v>
      </c>
    </row>
    <row r="44" spans="2:11" x14ac:dyDescent="0.25">
      <c r="B44">
        <v>26</v>
      </c>
      <c r="C44">
        <v>0</v>
      </c>
      <c r="D44">
        <v>15</v>
      </c>
      <c r="E44">
        <v>14</v>
      </c>
      <c r="H44">
        <v>3.746</v>
      </c>
      <c r="J44">
        <v>1.304</v>
      </c>
      <c r="K44">
        <v>2.5289999999999999</v>
      </c>
    </row>
    <row r="45" spans="2:11" x14ac:dyDescent="0.25">
      <c r="B45">
        <v>10</v>
      </c>
      <c r="C45">
        <v>0</v>
      </c>
      <c r="D45">
        <v>20</v>
      </c>
      <c r="E45">
        <v>10</v>
      </c>
      <c r="H45">
        <v>2.762</v>
      </c>
      <c r="J45">
        <v>1.9790000000000001</v>
      </c>
      <c r="K45">
        <v>3.875</v>
      </c>
    </row>
    <row r="46" spans="2:11" x14ac:dyDescent="0.25">
      <c r="B46">
        <v>22</v>
      </c>
      <c r="C46">
        <v>0</v>
      </c>
      <c r="D46">
        <v>13</v>
      </c>
      <c r="E46">
        <v>6</v>
      </c>
      <c r="H46">
        <v>2.609</v>
      </c>
      <c r="J46">
        <v>4.33</v>
      </c>
      <c r="K46">
        <v>2.6</v>
      </c>
    </row>
    <row r="47" spans="2:11" x14ac:dyDescent="0.25">
      <c r="B47">
        <v>33</v>
      </c>
      <c r="C47">
        <v>1</v>
      </c>
      <c r="D47">
        <v>16</v>
      </c>
      <c r="E47">
        <v>6</v>
      </c>
      <c r="H47">
        <v>2.0190000000000001</v>
      </c>
      <c r="J47">
        <v>3.1389999999999998</v>
      </c>
      <c r="K47">
        <v>2.6349999999999998</v>
      </c>
    </row>
    <row r="48" spans="2:11" x14ac:dyDescent="0.25">
      <c r="B48">
        <v>18</v>
      </c>
      <c r="C48">
        <v>2</v>
      </c>
      <c r="D48">
        <v>8</v>
      </c>
      <c r="E48">
        <v>9</v>
      </c>
      <c r="H48">
        <v>2.4180000000000001</v>
      </c>
      <c r="J48">
        <v>1.87</v>
      </c>
      <c r="K48">
        <v>2.4780000000000002</v>
      </c>
    </row>
    <row r="49" spans="2:11" x14ac:dyDescent="0.25">
      <c r="B49">
        <v>20</v>
      </c>
      <c r="C49">
        <v>0</v>
      </c>
      <c r="D49">
        <v>19</v>
      </c>
      <c r="E49">
        <v>4</v>
      </c>
      <c r="H49">
        <v>2.214</v>
      </c>
      <c r="J49">
        <v>1.6879999999999999</v>
      </c>
      <c r="K49">
        <v>2.625</v>
      </c>
    </row>
    <row r="50" spans="2:11" x14ac:dyDescent="0.25">
      <c r="B50">
        <v>22</v>
      </c>
      <c r="C50">
        <v>0</v>
      </c>
      <c r="D50">
        <v>10</v>
      </c>
      <c r="E50">
        <v>4</v>
      </c>
      <c r="H50">
        <v>3.2250000000000001</v>
      </c>
      <c r="J50">
        <v>3.06</v>
      </c>
      <c r="K50">
        <v>2.7010000000000001</v>
      </c>
    </row>
    <row r="51" spans="2:11" x14ac:dyDescent="0.25">
      <c r="B51">
        <v>25</v>
      </c>
      <c r="C51">
        <v>1</v>
      </c>
      <c r="D51">
        <v>15</v>
      </c>
      <c r="E51">
        <v>17</v>
      </c>
      <c r="H51">
        <v>2.3109999999999999</v>
      </c>
      <c r="J51">
        <v>1.7370000000000001</v>
      </c>
      <c r="K51">
        <v>1.94</v>
      </c>
    </row>
    <row r="52" spans="2:11" x14ac:dyDescent="0.25">
      <c r="B52">
        <v>22</v>
      </c>
      <c r="C52">
        <v>1</v>
      </c>
      <c r="D52">
        <v>12</v>
      </c>
      <c r="E52">
        <v>8</v>
      </c>
      <c r="H52">
        <v>2.625</v>
      </c>
      <c r="J52">
        <v>1.8839999999999999</v>
      </c>
      <c r="K52">
        <v>4.0720000000000001</v>
      </c>
    </row>
    <row r="53" spans="2:11" x14ac:dyDescent="0.25">
      <c r="B53">
        <v>26</v>
      </c>
      <c r="C53">
        <v>1</v>
      </c>
      <c r="D53">
        <v>18</v>
      </c>
      <c r="E53">
        <v>11</v>
      </c>
      <c r="H53">
        <v>3.4910000000000001</v>
      </c>
      <c r="J53">
        <v>1.7170000000000001</v>
      </c>
      <c r="K53">
        <v>4.0839999999999996</v>
      </c>
    </row>
    <row r="54" spans="2:11" x14ac:dyDescent="0.25">
      <c r="B54">
        <v>14</v>
      </c>
      <c r="C54">
        <v>0</v>
      </c>
      <c r="D54">
        <v>16</v>
      </c>
      <c r="E54">
        <v>5</v>
      </c>
      <c r="H54">
        <v>3.3039999999999998</v>
      </c>
      <c r="J54">
        <v>4.1550000000000002</v>
      </c>
      <c r="K54">
        <v>4.6959999999999997</v>
      </c>
    </row>
    <row r="55" spans="2:11" x14ac:dyDescent="0.25">
      <c r="B55">
        <v>12</v>
      </c>
      <c r="C55">
        <v>0</v>
      </c>
      <c r="D55">
        <v>15</v>
      </c>
      <c r="E55">
        <v>8</v>
      </c>
      <c r="H55">
        <v>3.5830000000000002</v>
      </c>
      <c r="J55">
        <v>3.7639999999999998</v>
      </c>
      <c r="K55">
        <v>1.653</v>
      </c>
    </row>
    <row r="56" spans="2:11" x14ac:dyDescent="0.25">
      <c r="B56">
        <v>13</v>
      </c>
      <c r="C56">
        <v>0</v>
      </c>
      <c r="D56">
        <v>14</v>
      </c>
      <c r="E56">
        <v>6</v>
      </c>
      <c r="H56">
        <v>1.762</v>
      </c>
      <c r="J56">
        <v>2.3889999999999998</v>
      </c>
      <c r="K56">
        <v>3.512</v>
      </c>
    </row>
    <row r="57" spans="2:11" x14ac:dyDescent="0.25">
      <c r="B57">
        <v>19</v>
      </c>
      <c r="C57">
        <v>0</v>
      </c>
      <c r="D57">
        <v>10</v>
      </c>
      <c r="E57">
        <v>6</v>
      </c>
      <c r="H57">
        <v>2.2170000000000001</v>
      </c>
      <c r="J57">
        <v>1.3680000000000001</v>
      </c>
      <c r="K57">
        <v>4.1260000000000003</v>
      </c>
    </row>
    <row r="58" spans="2:11" x14ac:dyDescent="0.25">
      <c r="B58">
        <v>19</v>
      </c>
      <c r="C58">
        <v>0</v>
      </c>
      <c r="D58">
        <v>9</v>
      </c>
      <c r="E58">
        <v>8</v>
      </c>
      <c r="H58">
        <v>2.7549999999999999</v>
      </c>
      <c r="J58">
        <v>1.615</v>
      </c>
      <c r="K58">
        <v>2.1829999999999998</v>
      </c>
    </row>
    <row r="59" spans="2:11" x14ac:dyDescent="0.25">
      <c r="B59">
        <v>16</v>
      </c>
      <c r="C59">
        <v>0</v>
      </c>
      <c r="D59">
        <v>11</v>
      </c>
      <c r="E59">
        <v>12</v>
      </c>
      <c r="H59">
        <v>2.5049999999999999</v>
      </c>
      <c r="J59">
        <v>1.415</v>
      </c>
      <c r="K59">
        <v>5.3849999999999998</v>
      </c>
    </row>
    <row r="60" spans="2:11" x14ac:dyDescent="0.25">
      <c r="B60">
        <v>20</v>
      </c>
      <c r="C60">
        <v>1</v>
      </c>
      <c r="D60">
        <v>19</v>
      </c>
      <c r="E60">
        <v>16</v>
      </c>
      <c r="H60">
        <v>2.2690000000000001</v>
      </c>
      <c r="J60">
        <v>2.452</v>
      </c>
      <c r="K60">
        <v>2.621</v>
      </c>
    </row>
    <row r="61" spans="2:11" x14ac:dyDescent="0.25">
      <c r="B61">
        <v>16</v>
      </c>
      <c r="C61">
        <v>2</v>
      </c>
      <c r="D61">
        <v>18</v>
      </c>
      <c r="E61">
        <v>14</v>
      </c>
      <c r="H61">
        <v>2.6829999999999998</v>
      </c>
      <c r="J61">
        <v>2.5289999999999999</v>
      </c>
      <c r="K61">
        <v>3.8</v>
      </c>
    </row>
    <row r="62" spans="2:11" x14ac:dyDescent="0.25">
      <c r="B62">
        <v>31</v>
      </c>
      <c r="C62">
        <v>0</v>
      </c>
      <c r="D62">
        <v>7</v>
      </c>
      <c r="E62">
        <v>2</v>
      </c>
      <c r="H62">
        <v>4.867</v>
      </c>
      <c r="J62">
        <v>4.8650000000000002</v>
      </c>
      <c r="K62">
        <v>4.4119999999999999</v>
      </c>
    </row>
    <row r="63" spans="2:11" x14ac:dyDescent="0.25">
      <c r="B63">
        <v>22</v>
      </c>
      <c r="C63">
        <v>0</v>
      </c>
      <c r="D63">
        <v>10</v>
      </c>
      <c r="E63">
        <v>5</v>
      </c>
      <c r="H63">
        <v>2.1619999999999999</v>
      </c>
      <c r="J63">
        <v>3.262</v>
      </c>
      <c r="K63">
        <v>1.6020000000000001</v>
      </c>
    </row>
    <row r="64" spans="2:11" x14ac:dyDescent="0.25">
      <c r="B64">
        <v>27</v>
      </c>
      <c r="C64">
        <v>0</v>
      </c>
      <c r="D64">
        <v>12</v>
      </c>
      <c r="E64">
        <v>5</v>
      </c>
      <c r="H64">
        <v>2.0529999999999999</v>
      </c>
      <c r="J64">
        <v>1.899</v>
      </c>
      <c r="K64">
        <v>3.2330000000000001</v>
      </c>
    </row>
    <row r="65" spans="1:11" ht="15.75" thickBot="1" x14ac:dyDescent="0.3">
      <c r="H65">
        <v>2.9420000000000002</v>
      </c>
      <c r="J65">
        <v>2.468</v>
      </c>
      <c r="K65">
        <v>2.137</v>
      </c>
    </row>
    <row r="66" spans="1:11" ht="15.75" thickBot="1" x14ac:dyDescent="0.3">
      <c r="A66" s="24" t="s">
        <v>18</v>
      </c>
      <c r="B66" s="23" t="s">
        <v>27</v>
      </c>
      <c r="H66">
        <v>2.8969999999999998</v>
      </c>
      <c r="J66">
        <v>2.827</v>
      </c>
      <c r="K66">
        <v>2.4900000000000002</v>
      </c>
    </row>
    <row r="67" spans="1:11" ht="15.75" thickBot="1" x14ac:dyDescent="0.3">
      <c r="A67" s="24" t="s">
        <v>19</v>
      </c>
      <c r="B67" s="23" t="s">
        <v>28</v>
      </c>
      <c r="H67">
        <v>2.7690000000000001</v>
      </c>
      <c r="J67">
        <v>2.6520000000000001</v>
      </c>
      <c r="K67">
        <v>1.714</v>
      </c>
    </row>
    <row r="68" spans="1:11" x14ac:dyDescent="0.25">
      <c r="A68" s="31" t="s">
        <v>20</v>
      </c>
      <c r="B68" s="32"/>
      <c r="H68">
        <v>3.758</v>
      </c>
      <c r="J68">
        <v>1.224</v>
      </c>
      <c r="K68">
        <v>2.722</v>
      </c>
    </row>
    <row r="69" spans="1:11" x14ac:dyDescent="0.25">
      <c r="A69" s="30" t="s">
        <v>21</v>
      </c>
      <c r="B69" s="12" t="s">
        <v>29</v>
      </c>
      <c r="H69">
        <v>1.56</v>
      </c>
      <c r="J69">
        <v>4.3209999999999997</v>
      </c>
      <c r="K69">
        <v>4.1479999999999997</v>
      </c>
    </row>
    <row r="70" spans="1:11" x14ac:dyDescent="0.25">
      <c r="A70" s="30" t="s">
        <v>22</v>
      </c>
      <c r="B70" s="12" t="s">
        <v>30</v>
      </c>
      <c r="H70">
        <v>1.6879999999999999</v>
      </c>
      <c r="J70">
        <v>2.109</v>
      </c>
      <c r="K70">
        <v>3.6629999999999998</v>
      </c>
    </row>
    <row r="71" spans="1:11" x14ac:dyDescent="0.25">
      <c r="A71" s="30" t="s">
        <v>23</v>
      </c>
      <c r="B71" s="12" t="s">
        <v>29</v>
      </c>
      <c r="H71">
        <v>3.2240000000000002</v>
      </c>
      <c r="J71">
        <v>3.3559999999999999</v>
      </c>
      <c r="K71">
        <v>3.2090000000000001</v>
      </c>
    </row>
    <row r="72" spans="1:11" x14ac:dyDescent="0.25">
      <c r="A72" s="30" t="s">
        <v>24</v>
      </c>
      <c r="B72" s="12" t="s">
        <v>29</v>
      </c>
      <c r="H72">
        <v>1.5389999999999999</v>
      </c>
      <c r="J72">
        <v>2.0110000000000001</v>
      </c>
      <c r="K72">
        <v>2.113</v>
      </c>
    </row>
    <row r="73" spans="1:11" x14ac:dyDescent="0.25">
      <c r="A73" s="30" t="s">
        <v>25</v>
      </c>
      <c r="B73" s="12" t="s">
        <v>29</v>
      </c>
      <c r="H73">
        <v>2.472</v>
      </c>
      <c r="J73">
        <v>3.4729999999999999</v>
      </c>
      <c r="K73">
        <v>1.9350000000000001</v>
      </c>
    </row>
    <row r="74" spans="1:11" ht="15.75" thickBot="1" x14ac:dyDescent="0.3">
      <c r="A74" s="9" t="s">
        <v>26</v>
      </c>
      <c r="B74" s="8" t="s">
        <v>31</v>
      </c>
      <c r="H74">
        <v>3.077</v>
      </c>
      <c r="J74">
        <v>3.4860000000000002</v>
      </c>
      <c r="K74">
        <v>3.52</v>
      </c>
    </row>
    <row r="75" spans="1:11" x14ac:dyDescent="0.25">
      <c r="H75">
        <v>3.3570000000000002</v>
      </c>
      <c r="J75">
        <v>1.7929999999999999</v>
      </c>
      <c r="K75">
        <v>2.11</v>
      </c>
    </row>
    <row r="76" spans="1:11" x14ac:dyDescent="0.25">
      <c r="A76" t="s">
        <v>33</v>
      </c>
      <c r="B76" t="s">
        <v>34</v>
      </c>
      <c r="H76">
        <v>4.859</v>
      </c>
      <c r="J76">
        <v>3.4910000000000001</v>
      </c>
      <c r="K76">
        <v>2.8290000000000002</v>
      </c>
    </row>
    <row r="77" spans="1:11" x14ac:dyDescent="0.25">
      <c r="A77" t="s">
        <v>30</v>
      </c>
      <c r="B77" t="s">
        <v>35</v>
      </c>
      <c r="H77">
        <v>2.2389999999999999</v>
      </c>
      <c r="J77">
        <v>1.72</v>
      </c>
      <c r="K77">
        <v>2.41</v>
      </c>
    </row>
    <row r="78" spans="1:11" x14ac:dyDescent="0.25">
      <c r="A78" t="s">
        <v>29</v>
      </c>
      <c r="B78" t="s">
        <v>36</v>
      </c>
      <c r="H78">
        <v>4.2830000000000004</v>
      </c>
      <c r="J78">
        <v>2.8559999999999999</v>
      </c>
      <c r="K78">
        <v>2.323</v>
      </c>
    </row>
    <row r="79" spans="1:11" x14ac:dyDescent="0.25">
      <c r="A79" t="s">
        <v>31</v>
      </c>
      <c r="B79" t="s">
        <v>37</v>
      </c>
      <c r="H79">
        <v>2.1219999999999999</v>
      </c>
      <c r="J79">
        <v>2.7069999999999999</v>
      </c>
      <c r="K79">
        <v>2.7850000000000001</v>
      </c>
    </row>
    <row r="80" spans="1:11" x14ac:dyDescent="0.25">
      <c r="H80">
        <v>4.1849999999999996</v>
      </c>
      <c r="J80">
        <v>1.9690000000000001</v>
      </c>
      <c r="K80">
        <v>1.8480000000000001</v>
      </c>
    </row>
    <row r="81" spans="8:11" x14ac:dyDescent="0.25">
      <c r="H81">
        <v>2.073</v>
      </c>
      <c r="J81">
        <v>1.708</v>
      </c>
      <c r="K81">
        <v>4.6790000000000003</v>
      </c>
    </row>
    <row r="82" spans="8:11" x14ac:dyDescent="0.25">
      <c r="H82">
        <v>4.5720000000000001</v>
      </c>
      <c r="J82">
        <v>2.97</v>
      </c>
      <c r="K82">
        <v>1.9379999999999999</v>
      </c>
    </row>
    <row r="83" spans="8:11" x14ac:dyDescent="0.25">
      <c r="H83">
        <v>2.798</v>
      </c>
      <c r="J83">
        <v>2.8929999999999998</v>
      </c>
      <c r="K83">
        <v>3.7610000000000001</v>
      </c>
    </row>
    <row r="84" spans="8:11" x14ac:dyDescent="0.25">
      <c r="H84">
        <v>2.2890000000000001</v>
      </c>
      <c r="J84">
        <v>1.8069999999999999</v>
      </c>
      <c r="K84">
        <v>1.875</v>
      </c>
    </row>
    <row r="85" spans="8:11" x14ac:dyDescent="0.25">
      <c r="H85">
        <v>2.1629999999999998</v>
      </c>
      <c r="J85">
        <v>1.6240000000000001</v>
      </c>
      <c r="K85">
        <v>4.59</v>
      </c>
    </row>
    <row r="86" spans="8:11" x14ac:dyDescent="0.25">
      <c r="H86">
        <v>3.6320000000000001</v>
      </c>
      <c r="J86">
        <v>3.8479999999999999</v>
      </c>
      <c r="K86">
        <v>1.522</v>
      </c>
    </row>
    <row r="87" spans="8:11" x14ac:dyDescent="0.25">
      <c r="H87">
        <v>2.3719999999999999</v>
      </c>
      <c r="J87">
        <v>2.722</v>
      </c>
      <c r="K87">
        <v>3.669</v>
      </c>
    </row>
    <row r="88" spans="8:11" x14ac:dyDescent="0.25">
      <c r="H88">
        <v>2.2240000000000002</v>
      </c>
      <c r="J88">
        <v>1.367</v>
      </c>
      <c r="K88">
        <v>1.9359999999999999</v>
      </c>
    </row>
    <row r="89" spans="8:11" x14ac:dyDescent="0.25">
      <c r="H89">
        <v>1.992</v>
      </c>
      <c r="J89">
        <v>2.6179999999999999</v>
      </c>
      <c r="K89">
        <v>6.625</v>
      </c>
    </row>
    <row r="90" spans="8:11" x14ac:dyDescent="0.25">
      <c r="H90">
        <v>3.2639999999999998</v>
      </c>
      <c r="J90">
        <v>1.845</v>
      </c>
      <c r="K90">
        <v>3.9529999999999998</v>
      </c>
    </row>
    <row r="91" spans="8:11" x14ac:dyDescent="0.25">
      <c r="H91">
        <v>1.9870000000000001</v>
      </c>
      <c r="J91">
        <v>3.5760000000000001</v>
      </c>
      <c r="K91">
        <v>2.8450000000000002</v>
      </c>
    </row>
    <row r="92" spans="8:11" x14ac:dyDescent="0.25">
      <c r="H92">
        <v>2.7210000000000001</v>
      </c>
      <c r="J92">
        <v>1.163</v>
      </c>
      <c r="K92">
        <v>2.8740000000000001</v>
      </c>
    </row>
    <row r="93" spans="8:11" x14ac:dyDescent="0.25">
      <c r="H93">
        <v>2.6139999999999999</v>
      </c>
      <c r="J93">
        <v>1.522</v>
      </c>
      <c r="K93">
        <v>4.96</v>
      </c>
    </row>
    <row r="94" spans="8:11" x14ac:dyDescent="0.25">
      <c r="H94">
        <v>2.1930000000000001</v>
      </c>
      <c r="J94">
        <v>2.2530000000000001</v>
      </c>
      <c r="K94">
        <v>4.569</v>
      </c>
    </row>
    <row r="95" spans="8:11" x14ac:dyDescent="0.25">
      <c r="H95">
        <v>1.677</v>
      </c>
      <c r="J95">
        <v>2.206</v>
      </c>
      <c r="K95">
        <v>6.7640000000000002</v>
      </c>
    </row>
    <row r="96" spans="8:11" x14ac:dyDescent="0.25">
      <c r="H96">
        <v>3.548</v>
      </c>
      <c r="J96">
        <v>2.73</v>
      </c>
      <c r="K96">
        <v>1.7430000000000001</v>
      </c>
    </row>
    <row r="97" spans="8:11" x14ac:dyDescent="0.25">
      <c r="H97">
        <v>2.319</v>
      </c>
      <c r="J97">
        <v>1.246</v>
      </c>
      <c r="K97">
        <v>7.4160000000000004</v>
      </c>
    </row>
    <row r="98" spans="8:11" x14ac:dyDescent="0.25">
      <c r="H98">
        <v>5.6130000000000004</v>
      </c>
      <c r="J98">
        <v>3.2850000000000001</v>
      </c>
      <c r="K98">
        <v>3.8809999999999998</v>
      </c>
    </row>
    <row r="99" spans="8:11" x14ac:dyDescent="0.25">
      <c r="H99">
        <v>1.415</v>
      </c>
      <c r="J99">
        <v>2.3540000000000001</v>
      </c>
      <c r="K99">
        <v>2.1640000000000001</v>
      </c>
    </row>
    <row r="100" spans="8:11" x14ac:dyDescent="0.25">
      <c r="H100">
        <v>1.833</v>
      </c>
      <c r="J100">
        <v>3.3450000000000002</v>
      </c>
      <c r="K100">
        <v>1.4590000000000001</v>
      </c>
    </row>
    <row r="101" spans="8:11" x14ac:dyDescent="0.25">
      <c r="H101">
        <v>1.323</v>
      </c>
      <c r="J101">
        <v>2.206</v>
      </c>
      <c r="K101">
        <v>1.847</v>
      </c>
    </row>
    <row r="102" spans="8:11" x14ac:dyDescent="0.25">
      <c r="H102">
        <v>2.41</v>
      </c>
      <c r="J102">
        <v>2.8290000000000002</v>
      </c>
      <c r="K102">
        <v>1.5529999999999999</v>
      </c>
    </row>
    <row r="103" spans="8:11" x14ac:dyDescent="0.25">
      <c r="H103">
        <v>3.173</v>
      </c>
      <c r="J103">
        <v>1.7789999999999999</v>
      </c>
      <c r="K103">
        <v>1.008</v>
      </c>
    </row>
    <row r="104" spans="8:11" x14ac:dyDescent="0.25">
      <c r="H104">
        <v>2.6909999999999998</v>
      </c>
      <c r="J104">
        <v>1.7170000000000001</v>
      </c>
      <c r="K104">
        <v>2.2210000000000001</v>
      </c>
    </row>
    <row r="105" spans="8:11" x14ac:dyDescent="0.25">
      <c r="H105">
        <v>3.3639999999999999</v>
      </c>
      <c r="J105">
        <v>1.3680000000000001</v>
      </c>
      <c r="K105">
        <v>2.431</v>
      </c>
    </row>
    <row r="106" spans="8:11" x14ac:dyDescent="0.25">
      <c r="H106">
        <v>2.8740000000000001</v>
      </c>
      <c r="J106">
        <v>3.72</v>
      </c>
      <c r="K106">
        <v>1.5389999999999999</v>
      </c>
    </row>
    <row r="107" spans="8:11" x14ac:dyDescent="0.25">
      <c r="H107">
        <v>1.7030000000000001</v>
      </c>
      <c r="J107">
        <v>1.292</v>
      </c>
      <c r="K107">
        <v>2.6</v>
      </c>
    </row>
    <row r="108" spans="8:11" x14ac:dyDescent="0.25">
      <c r="H108">
        <v>4.6219999999999999</v>
      </c>
      <c r="J108">
        <v>1.073</v>
      </c>
      <c r="K108">
        <v>3.347</v>
      </c>
    </row>
    <row r="109" spans="8:11" x14ac:dyDescent="0.25">
      <c r="H109">
        <v>1.752</v>
      </c>
      <c r="J109">
        <v>1.367</v>
      </c>
      <c r="K109">
        <v>5.431</v>
      </c>
    </row>
    <row r="110" spans="8:11" x14ac:dyDescent="0.25">
      <c r="H110">
        <v>4.8250000000000002</v>
      </c>
      <c r="J110">
        <v>0.77700000000000002</v>
      </c>
      <c r="K110">
        <v>7.0670000000000002</v>
      </c>
    </row>
    <row r="111" spans="8:11" x14ac:dyDescent="0.25">
      <c r="H111">
        <v>2.645</v>
      </c>
      <c r="J111">
        <v>2.8</v>
      </c>
      <c r="K111">
        <v>2.7850000000000001</v>
      </c>
    </row>
    <row r="112" spans="8:11" x14ac:dyDescent="0.25">
      <c r="H112">
        <v>2.2799999999999998</v>
      </c>
      <c r="J112">
        <v>1.0009999999999999</v>
      </c>
      <c r="K112">
        <v>5.9770000000000003</v>
      </c>
    </row>
    <row r="113" spans="7:11" x14ac:dyDescent="0.25">
      <c r="H113">
        <v>2.524</v>
      </c>
      <c r="J113">
        <v>2.0590000000000002</v>
      </c>
      <c r="K113">
        <v>1.91</v>
      </c>
    </row>
    <row r="114" spans="7:11" x14ac:dyDescent="0.25">
      <c r="H114">
        <v>2.194</v>
      </c>
      <c r="J114">
        <v>1.9239999999999999</v>
      </c>
      <c r="K114">
        <v>2.7650000000000001</v>
      </c>
    </row>
    <row r="115" spans="7:11" ht="15.75" thickBot="1" x14ac:dyDescent="0.3"/>
    <row r="116" spans="7:11" ht="15.75" thickBot="1" x14ac:dyDescent="0.3">
      <c r="G116" s="24" t="s">
        <v>18</v>
      </c>
      <c r="H116" s="23" t="s">
        <v>27</v>
      </c>
    </row>
    <row r="117" spans="7:11" ht="15.75" thickBot="1" x14ac:dyDescent="0.3">
      <c r="G117" s="24" t="s">
        <v>19</v>
      </c>
      <c r="H117" s="23" t="s">
        <v>28</v>
      </c>
    </row>
    <row r="118" spans="7:11" x14ac:dyDescent="0.25">
      <c r="G118" s="31" t="s">
        <v>20</v>
      </c>
      <c r="H118" s="32"/>
    </row>
    <row r="119" spans="7:11" x14ac:dyDescent="0.25">
      <c r="G119" s="30" t="s">
        <v>21</v>
      </c>
      <c r="H119" s="12" t="s">
        <v>29</v>
      </c>
    </row>
    <row r="120" spans="7:11" x14ac:dyDescent="0.25">
      <c r="G120" s="30" t="s">
        <v>22</v>
      </c>
      <c r="H120" s="12" t="s">
        <v>30</v>
      </c>
    </row>
    <row r="121" spans="7:11" x14ac:dyDescent="0.25">
      <c r="G121" s="30" t="s">
        <v>23</v>
      </c>
      <c r="H121" s="12" t="s">
        <v>31</v>
      </c>
    </row>
    <row r="122" spans="7:11" x14ac:dyDescent="0.25">
      <c r="G122" s="30" t="s">
        <v>24</v>
      </c>
      <c r="H122" s="12" t="s">
        <v>29</v>
      </c>
    </row>
    <row r="123" spans="7:11" x14ac:dyDescent="0.25">
      <c r="G123" s="30" t="s">
        <v>25</v>
      </c>
      <c r="H123" s="12" t="s">
        <v>29</v>
      </c>
    </row>
    <row r="124" spans="7:11" ht="15.75" thickBot="1" x14ac:dyDescent="0.3">
      <c r="G124" s="9" t="s">
        <v>26</v>
      </c>
      <c r="H124" s="8" t="s">
        <v>29</v>
      </c>
    </row>
    <row r="126" spans="7:11" x14ac:dyDescent="0.25">
      <c r="G126" t="s">
        <v>33</v>
      </c>
      <c r="H126" t="s">
        <v>34</v>
      </c>
    </row>
    <row r="127" spans="7:11" x14ac:dyDescent="0.25">
      <c r="G127" t="s">
        <v>30</v>
      </c>
      <c r="H127" t="s">
        <v>35</v>
      </c>
    </row>
    <row r="128" spans="7:11" x14ac:dyDescent="0.25">
      <c r="G128" t="s">
        <v>29</v>
      </c>
      <c r="H128" t="s">
        <v>36</v>
      </c>
    </row>
    <row r="129" spans="7:8" x14ac:dyDescent="0.25">
      <c r="G129" t="s">
        <v>31</v>
      </c>
      <c r="H12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2020-01-22T15:44:55Z</dcterms:created>
  <dcterms:modified xsi:type="dcterms:W3CDTF">2020-04-23T07:37:46Z</dcterms:modified>
</cp:coreProperties>
</file>