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K14" i="1" l="1"/>
  <c r="AJ14" i="1"/>
  <c r="AI14" i="1"/>
  <c r="AH14" i="1"/>
  <c r="AG14" i="1"/>
  <c r="AK7" i="1"/>
  <c r="AJ7" i="1"/>
  <c r="AI7" i="1"/>
  <c r="AH7" i="1"/>
  <c r="AG7" i="1"/>
  <c r="AB14" i="1"/>
  <c r="AB7" i="1"/>
  <c r="AO14" i="1"/>
  <c r="AN14" i="1"/>
  <c r="AD14" i="1"/>
  <c r="AC14" i="1"/>
  <c r="AA14" i="1"/>
  <c r="Z14" i="1"/>
  <c r="AD7" i="1"/>
  <c r="AC7" i="1"/>
  <c r="AA7" i="1"/>
  <c r="Z7" i="1"/>
  <c r="W14" i="1"/>
  <c r="V14" i="1"/>
  <c r="U14" i="1"/>
  <c r="T14" i="1"/>
  <c r="Q14" i="1"/>
  <c r="P14" i="1"/>
  <c r="O14" i="1"/>
  <c r="N14" i="1"/>
  <c r="W7" i="1"/>
  <c r="V7" i="1"/>
  <c r="U7" i="1"/>
  <c r="T7" i="1"/>
  <c r="Q7" i="1"/>
  <c r="P7" i="1"/>
  <c r="O7" i="1"/>
  <c r="K14" i="1"/>
  <c r="J14" i="1"/>
  <c r="I14" i="1"/>
  <c r="H14" i="1"/>
  <c r="E14" i="1"/>
  <c r="D14" i="1"/>
  <c r="C14" i="1"/>
  <c r="B14" i="1"/>
  <c r="K7" i="1"/>
  <c r="J7" i="1"/>
  <c r="I7" i="1"/>
  <c r="H7" i="1"/>
  <c r="E7" i="1"/>
  <c r="D7" i="1"/>
  <c r="C7" i="1"/>
  <c r="B7" i="1"/>
</calcChain>
</file>

<file path=xl/sharedStrings.xml><?xml version="1.0" encoding="utf-8"?>
<sst xmlns="http://schemas.openxmlformats.org/spreadsheetml/2006/main" count="285" uniqueCount="54">
  <si>
    <t>Cell line</t>
  </si>
  <si>
    <t>B16-F1</t>
  </si>
  <si>
    <t>EVM-KO</t>
  </si>
  <si>
    <t>Evl rescue</t>
  </si>
  <si>
    <t>Mena rescue</t>
  </si>
  <si>
    <t>Mean</t>
  </si>
  <si>
    <t>SD</t>
  </si>
  <si>
    <t>n</t>
  </si>
  <si>
    <t>p16 intensity in lamellipodium in %</t>
  </si>
  <si>
    <t>p16 signal width in µm</t>
  </si>
  <si>
    <t>Source Data Figure 5-figure supplement 1</t>
  </si>
  <si>
    <t>CP intensity in lamellipodium in %</t>
  </si>
  <si>
    <t>CP signal width in µm</t>
  </si>
  <si>
    <t xml:space="preserve"> Figure 5-figure supplement 1 E</t>
  </si>
  <si>
    <t xml:space="preserve"> Figure 5-figure supplement 1 F</t>
  </si>
  <si>
    <t>Cortactin intensity in lamellipodium in %</t>
  </si>
  <si>
    <t xml:space="preserve"> Figure 5-figure supplement 1 H</t>
  </si>
  <si>
    <t>Cortactin signal width in µm</t>
  </si>
  <si>
    <t xml:space="preserve"> Figure 5-figure supplement 1 I</t>
  </si>
  <si>
    <t>VASP rescue</t>
  </si>
  <si>
    <t>WAVE2 intensity in lamellipodium in %</t>
  </si>
  <si>
    <t>Median</t>
  </si>
  <si>
    <t>SEM</t>
  </si>
  <si>
    <t>25 % Percentil</t>
  </si>
  <si>
    <t>75 % Percentil</t>
  </si>
  <si>
    <t>C.I. of mean</t>
  </si>
  <si>
    <t>Statistics see below dataset</t>
  </si>
  <si>
    <t>Statistics</t>
  </si>
  <si>
    <t>p-value</t>
  </si>
  <si>
    <t>Mann-Whitney rank sum test</t>
  </si>
  <si>
    <t>B16-F1 vs EVM-KO</t>
  </si>
  <si>
    <t>n.s.</t>
  </si>
  <si>
    <t>Kruskal-Wallis test</t>
  </si>
  <si>
    <t>Dunn's</t>
  </si>
  <si>
    <t>B16-F1 vs Evl rescue</t>
  </si>
  <si>
    <t>B16-F1 vs Mena rescue</t>
  </si>
  <si>
    <t>EVM-KO vs Evl rescue</t>
  </si>
  <si>
    <t>EVM-KO vs Mena rescue</t>
  </si>
  <si>
    <t>Evl rescue vs Mena rescue</t>
  </si>
  <si>
    <t>B16-F1 vs VASP rescue</t>
  </si>
  <si>
    <t>EVM-KO vs VASP rescue</t>
  </si>
  <si>
    <t>VASP rescue vs Evl rescue</t>
  </si>
  <si>
    <t>VASP rescue vs Mena rescue</t>
  </si>
  <si>
    <t>&lt; 0.0001</t>
  </si>
  <si>
    <t>***</t>
  </si>
  <si>
    <t>**</t>
  </si>
  <si>
    <t>*</t>
  </si>
  <si>
    <t>Figure 5-figure supplement 1 A</t>
  </si>
  <si>
    <t>Figure 5-figure supplement 1 B</t>
  </si>
  <si>
    <t>&lt; 0.05</t>
  </si>
  <si>
    <t>&lt; 0.01</t>
  </si>
  <si>
    <t>&lt; 0.001</t>
  </si>
  <si>
    <t>&gt; 0.05</t>
  </si>
  <si>
    <t>Figure 5-figure supplement 1. Loss of Ena/VASP affects additional lamellipodial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</si>
</sst>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14" xfId="0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0" fillId="0" borderId="0" xfId="0" applyFont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0" fillId="0" borderId="15" xfId="0" applyBorder="1"/>
    <xf numFmtId="0" fontId="0" fillId="0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8"/>
  <sheetViews>
    <sheetView tabSelected="1" workbookViewId="0"/>
  </sheetViews>
  <sheetFormatPr defaultRowHeight="15" x14ac:dyDescent="0.25"/>
  <cols>
    <col min="1" max="1" width="23.5703125" customWidth="1"/>
    <col min="2" max="5" width="11.7109375" customWidth="1"/>
    <col min="7" max="7" width="23.5703125" customWidth="1"/>
    <col min="8" max="11" width="11.7109375" customWidth="1"/>
    <col min="13" max="13" width="23.5703125" customWidth="1"/>
    <col min="14" max="17" width="11.7109375" customWidth="1"/>
    <col min="19" max="19" width="23.5703125" customWidth="1"/>
    <col min="20" max="23" width="11.7109375" customWidth="1"/>
    <col min="25" max="25" width="26" customWidth="1"/>
    <col min="26" max="30" width="11.7109375" customWidth="1"/>
    <col min="32" max="32" width="25.85546875" customWidth="1"/>
    <col min="33" max="37" width="11.7109375" customWidth="1"/>
    <col min="39" max="39" width="28.140625" customWidth="1"/>
    <col min="40" max="41" width="11.7109375" customWidth="1"/>
  </cols>
  <sheetData>
    <row r="1" spans="1:41" x14ac:dyDescent="0.25">
      <c r="A1" s="25" t="s">
        <v>10</v>
      </c>
      <c r="D1" s="25" t="s">
        <v>53</v>
      </c>
    </row>
    <row r="2" spans="1:41" x14ac:dyDescent="0.25">
      <c r="A2" s="25"/>
    </row>
    <row r="3" spans="1:41" x14ac:dyDescent="0.25">
      <c r="A3" s="25" t="s">
        <v>47</v>
      </c>
      <c r="G3" s="25" t="s">
        <v>48</v>
      </c>
      <c r="M3" s="25" t="s">
        <v>13</v>
      </c>
      <c r="S3" s="25" t="s">
        <v>14</v>
      </c>
      <c r="Y3" s="25" t="s">
        <v>16</v>
      </c>
      <c r="AF3" s="25" t="s">
        <v>18</v>
      </c>
      <c r="AM3" s="25" t="s">
        <v>18</v>
      </c>
    </row>
    <row r="4" spans="1:41" x14ac:dyDescent="0.25">
      <c r="A4" s="25" t="s">
        <v>8</v>
      </c>
      <c r="G4" s="25" t="s">
        <v>9</v>
      </c>
      <c r="M4" s="25" t="s">
        <v>11</v>
      </c>
      <c r="S4" s="25" t="s">
        <v>12</v>
      </c>
      <c r="Y4" s="25" t="s">
        <v>15</v>
      </c>
      <c r="AF4" s="25" t="s">
        <v>17</v>
      </c>
      <c r="AM4" s="25" t="s">
        <v>20</v>
      </c>
    </row>
    <row r="5" spans="1:41" ht="15.75" thickBot="1" x14ac:dyDescent="0.3">
      <c r="A5" s="26" t="s">
        <v>26</v>
      </c>
      <c r="G5" s="26" t="s">
        <v>26</v>
      </c>
      <c r="M5" s="26" t="s">
        <v>26</v>
      </c>
      <c r="S5" s="26" t="s">
        <v>26</v>
      </c>
      <c r="Y5" s="26" t="s">
        <v>26</v>
      </c>
      <c r="AF5" s="26" t="s">
        <v>26</v>
      </c>
      <c r="AM5" s="26" t="s">
        <v>26</v>
      </c>
    </row>
    <row r="6" spans="1:41" ht="15.75" thickBot="1" x14ac:dyDescent="0.3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G6" s="1" t="s">
        <v>0</v>
      </c>
      <c r="H6" s="2" t="s">
        <v>1</v>
      </c>
      <c r="I6" s="3" t="s">
        <v>2</v>
      </c>
      <c r="J6" s="3" t="s">
        <v>3</v>
      </c>
      <c r="K6" s="4" t="s">
        <v>4</v>
      </c>
      <c r="M6" s="1" t="s">
        <v>0</v>
      </c>
      <c r="N6" s="2" t="s">
        <v>1</v>
      </c>
      <c r="O6" s="3" t="s">
        <v>2</v>
      </c>
      <c r="P6" s="3" t="s">
        <v>3</v>
      </c>
      <c r="Q6" s="4" t="s">
        <v>4</v>
      </c>
      <c r="S6" s="21" t="s">
        <v>0</v>
      </c>
      <c r="T6" s="22" t="s">
        <v>1</v>
      </c>
      <c r="U6" s="23" t="s">
        <v>2</v>
      </c>
      <c r="V6" s="23" t="s">
        <v>3</v>
      </c>
      <c r="W6" s="24" t="s">
        <v>4</v>
      </c>
      <c r="Y6" s="1" t="s">
        <v>0</v>
      </c>
      <c r="Z6" s="2" t="s">
        <v>1</v>
      </c>
      <c r="AA6" s="3" t="s">
        <v>2</v>
      </c>
      <c r="AB6" s="3" t="s">
        <v>19</v>
      </c>
      <c r="AC6" s="3" t="s">
        <v>3</v>
      </c>
      <c r="AD6" s="4" t="s">
        <v>4</v>
      </c>
      <c r="AF6" s="1" t="s">
        <v>0</v>
      </c>
      <c r="AG6" s="2" t="s">
        <v>1</v>
      </c>
      <c r="AH6" s="3" t="s">
        <v>2</v>
      </c>
      <c r="AI6" s="3" t="s">
        <v>19</v>
      </c>
      <c r="AJ6" s="3" t="s">
        <v>3</v>
      </c>
      <c r="AK6" s="4" t="s">
        <v>4</v>
      </c>
      <c r="AM6" s="1" t="s">
        <v>0</v>
      </c>
      <c r="AN6" s="2" t="s">
        <v>1</v>
      </c>
      <c r="AO6" s="4" t="s">
        <v>2</v>
      </c>
    </row>
    <row r="7" spans="1:41" x14ac:dyDescent="0.25">
      <c r="A7" s="5" t="s">
        <v>5</v>
      </c>
      <c r="B7" s="6">
        <f>AVERAGE(B15:B64)</f>
        <v>100.00001199999998</v>
      </c>
      <c r="C7" s="7">
        <f t="shared" ref="C7:E7" si="0">AVERAGE(C15:C64)</f>
        <v>173.59225000000004</v>
      </c>
      <c r="D7" s="7">
        <f t="shared" si="0"/>
        <v>91.858351999999996</v>
      </c>
      <c r="E7" s="8">
        <f t="shared" si="0"/>
        <v>162.02086800000004</v>
      </c>
      <c r="G7" s="5" t="s">
        <v>5</v>
      </c>
      <c r="H7" s="9">
        <f>AVERAGE(H15:H64)</f>
        <v>1.2624359999999997</v>
      </c>
      <c r="I7" s="10">
        <f t="shared" ref="I7:K7" si="1">AVERAGE(I15:I64)</f>
        <v>0.3993540000000001</v>
      </c>
      <c r="J7" s="10">
        <f t="shared" si="1"/>
        <v>0.91114999999999935</v>
      </c>
      <c r="K7" s="11">
        <f t="shared" si="1"/>
        <v>0.74573400000000012</v>
      </c>
      <c r="M7" s="5" t="s">
        <v>5</v>
      </c>
      <c r="N7" s="6">
        <v>100</v>
      </c>
      <c r="O7" s="7">
        <f t="shared" ref="O7:Q7" si="2">AVERAGE(O15:O64)</f>
        <v>179.50738800000002</v>
      </c>
      <c r="P7" s="7">
        <f t="shared" si="2"/>
        <v>128.68083799999999</v>
      </c>
      <c r="Q7" s="8">
        <f t="shared" si="2"/>
        <v>128.39678999999995</v>
      </c>
      <c r="S7" s="17" t="s">
        <v>5</v>
      </c>
      <c r="T7" s="18">
        <f>AVERAGE(T15:T64)</f>
        <v>1.2358439999999999</v>
      </c>
      <c r="U7" s="19">
        <f t="shared" ref="U7:W7" si="3">AVERAGE(U15:U64)</f>
        <v>0.50049800000000022</v>
      </c>
      <c r="V7" s="19">
        <f t="shared" si="3"/>
        <v>1.11944</v>
      </c>
      <c r="W7" s="20">
        <f t="shared" si="3"/>
        <v>0.98922000000000021</v>
      </c>
      <c r="Y7" s="5" t="s">
        <v>5</v>
      </c>
      <c r="Z7" s="6">
        <f>AVERAGE(Z15:Z64)</f>
        <v>100.47852600000002</v>
      </c>
      <c r="AA7" s="7">
        <f t="shared" ref="AA7:AD7" si="4">AVERAGE(AA15:AA64)</f>
        <v>160.45265800000004</v>
      </c>
      <c r="AB7" s="7">
        <f t="shared" si="4"/>
        <v>73.145839999999993</v>
      </c>
      <c r="AC7" s="7">
        <f t="shared" si="4"/>
        <v>113.13296999999999</v>
      </c>
      <c r="AD7" s="8">
        <f t="shared" si="4"/>
        <v>110.43997200000005</v>
      </c>
      <c r="AF7" s="5" t="s">
        <v>5</v>
      </c>
      <c r="AG7" s="9">
        <f>AVERAGE(AG15:AG64)</f>
        <v>1.6604620000000003</v>
      </c>
      <c r="AH7" s="10">
        <f t="shared" ref="AH7:AK7" si="5">AVERAGE(AH15:AH64)</f>
        <v>0.54501400000000011</v>
      </c>
      <c r="AI7" s="10">
        <f t="shared" si="5"/>
        <v>1.41106</v>
      </c>
      <c r="AJ7" s="10">
        <f t="shared" si="5"/>
        <v>1.4566799999999998</v>
      </c>
      <c r="AK7" s="11">
        <f t="shared" si="5"/>
        <v>1.2726160000000002</v>
      </c>
      <c r="AM7" s="5" t="s">
        <v>5</v>
      </c>
      <c r="AN7" s="9">
        <v>100</v>
      </c>
      <c r="AO7" s="11">
        <v>101.76</v>
      </c>
    </row>
    <row r="8" spans="1:41" s="16" customFormat="1" x14ac:dyDescent="0.25">
      <c r="A8" s="5" t="s">
        <v>21</v>
      </c>
      <c r="B8" s="6">
        <v>95.27</v>
      </c>
      <c r="C8" s="7">
        <v>171.874</v>
      </c>
      <c r="D8" s="7">
        <v>86.834999999999994</v>
      </c>
      <c r="E8" s="8">
        <v>146.666</v>
      </c>
      <c r="G8" s="5" t="s">
        <v>21</v>
      </c>
      <c r="H8" s="9">
        <v>1.2350000000000001</v>
      </c>
      <c r="I8" s="10">
        <v>0.377</v>
      </c>
      <c r="J8" s="10">
        <v>0.86099999999999999</v>
      </c>
      <c r="K8" s="11">
        <v>0.72799999999999998</v>
      </c>
      <c r="M8" s="5" t="s">
        <v>21</v>
      </c>
      <c r="N8" s="6">
        <v>101.714</v>
      </c>
      <c r="O8" s="7">
        <v>172.14599999999999</v>
      </c>
      <c r="P8" s="7">
        <v>126.39400000000001</v>
      </c>
      <c r="Q8" s="8">
        <v>118.875</v>
      </c>
      <c r="S8" s="5" t="s">
        <v>21</v>
      </c>
      <c r="T8" s="9">
        <v>1.204</v>
      </c>
      <c r="U8" s="10">
        <v>0.501</v>
      </c>
      <c r="V8" s="10">
        <v>1.0740000000000001</v>
      </c>
      <c r="W8" s="11">
        <v>0.93899999999999995</v>
      </c>
      <c r="Y8" s="5" t="s">
        <v>21</v>
      </c>
      <c r="Z8" s="6">
        <v>102.354</v>
      </c>
      <c r="AA8" s="7">
        <v>158.68299999999999</v>
      </c>
      <c r="AB8" s="7">
        <v>71.811000000000007</v>
      </c>
      <c r="AC8" s="7">
        <v>112.29900000000001</v>
      </c>
      <c r="AD8" s="8">
        <v>105.76300000000001</v>
      </c>
      <c r="AF8" s="5" t="s">
        <v>21</v>
      </c>
      <c r="AG8" s="9">
        <v>1.6719999999999999</v>
      </c>
      <c r="AH8" s="10">
        <v>0.52600000000000002</v>
      </c>
      <c r="AI8" s="10">
        <v>1.2869999999999999</v>
      </c>
      <c r="AJ8" s="10">
        <v>1.4630000000000001</v>
      </c>
      <c r="AK8" s="11">
        <v>1.081</v>
      </c>
      <c r="AM8" s="5" t="s">
        <v>21</v>
      </c>
      <c r="AN8" s="9">
        <v>98.265000000000001</v>
      </c>
      <c r="AO8" s="11">
        <v>100.97</v>
      </c>
    </row>
    <row r="9" spans="1:41" s="16" customFormat="1" x14ac:dyDescent="0.25">
      <c r="A9" s="5" t="s">
        <v>6</v>
      </c>
      <c r="B9" s="6">
        <v>35.002693658384523</v>
      </c>
      <c r="C9" s="7">
        <v>43.150296755529887</v>
      </c>
      <c r="D9" s="7">
        <v>39.197586638529103</v>
      </c>
      <c r="E9" s="8">
        <v>67.462319890543782</v>
      </c>
      <c r="G9" s="5" t="s">
        <v>6</v>
      </c>
      <c r="H9" s="9">
        <v>0.33374878537423408</v>
      </c>
      <c r="I9" s="10">
        <v>9.657032588127791E-2</v>
      </c>
      <c r="J9" s="10">
        <v>0.41841410951450614</v>
      </c>
      <c r="K9" s="11">
        <v>0.2555131384536789</v>
      </c>
      <c r="M9" s="5" t="s">
        <v>6</v>
      </c>
      <c r="N9" s="6">
        <v>29.635454562825625</v>
      </c>
      <c r="O9" s="7">
        <v>42.723572308234992</v>
      </c>
      <c r="P9" s="7">
        <v>40.721612708872321</v>
      </c>
      <c r="Q9" s="8">
        <v>40.316573771175634</v>
      </c>
      <c r="S9" s="5" t="s">
        <v>6</v>
      </c>
      <c r="T9" s="9">
        <v>0.32844728161457026</v>
      </c>
      <c r="U9" s="10">
        <v>0.10984187984255699</v>
      </c>
      <c r="V9" s="10">
        <v>0.44019141198309841</v>
      </c>
      <c r="W9" s="11">
        <v>0.26384882576419061</v>
      </c>
      <c r="Y9" s="5" t="s">
        <v>6</v>
      </c>
      <c r="Z9" s="6">
        <v>28.090140065857828</v>
      </c>
      <c r="AA9" s="7">
        <v>20.449071438118089</v>
      </c>
      <c r="AB9" s="7">
        <v>30.016664305879122</v>
      </c>
      <c r="AC9" s="7">
        <v>41.06389586477097</v>
      </c>
      <c r="AD9" s="8">
        <v>36.21450549245796</v>
      </c>
      <c r="AF9" s="5" t="s">
        <v>6</v>
      </c>
      <c r="AG9" s="9">
        <v>0.69825536258855314</v>
      </c>
      <c r="AH9" s="10">
        <v>0.13716739960459109</v>
      </c>
      <c r="AI9" s="10">
        <v>0.59453876137347861</v>
      </c>
      <c r="AJ9" s="10">
        <v>0.58288385057857495</v>
      </c>
      <c r="AK9" s="11">
        <v>0.57648949487215995</v>
      </c>
      <c r="AM9" s="5" t="s">
        <v>6</v>
      </c>
      <c r="AN9" s="9">
        <v>20.402000000000001</v>
      </c>
      <c r="AO9" s="11">
        <v>22.739000000000001</v>
      </c>
    </row>
    <row r="10" spans="1:41" s="16" customFormat="1" x14ac:dyDescent="0.25">
      <c r="A10" s="5" t="s">
        <v>22</v>
      </c>
      <c r="B10" s="6">
        <v>4.95</v>
      </c>
      <c r="C10" s="7">
        <v>6.1020000000000003</v>
      </c>
      <c r="D10" s="7">
        <v>5.5430000000000001</v>
      </c>
      <c r="E10" s="8">
        <v>9.5410000000000004</v>
      </c>
      <c r="G10" s="5" t="s">
        <v>22</v>
      </c>
      <c r="H10" s="9">
        <v>4.7199999999999999E-2</v>
      </c>
      <c r="I10" s="10">
        <v>1.37E-2</v>
      </c>
      <c r="J10" s="10">
        <v>5.9200000000000003E-2</v>
      </c>
      <c r="K10" s="11">
        <v>3.61E-2</v>
      </c>
      <c r="M10" s="5" t="s">
        <v>22</v>
      </c>
      <c r="N10" s="6">
        <v>4.1909999999999998</v>
      </c>
      <c r="O10" s="7">
        <v>6.0419999999999998</v>
      </c>
      <c r="P10" s="7">
        <v>5.7590000000000003</v>
      </c>
      <c r="Q10" s="8">
        <v>5.702</v>
      </c>
      <c r="S10" s="5" t="s">
        <v>22</v>
      </c>
      <c r="T10" s="9">
        <v>4.6399999999999997E-2</v>
      </c>
      <c r="U10" s="10">
        <v>1.55E-2</v>
      </c>
      <c r="V10" s="10">
        <v>6.3200000000000006E-2</v>
      </c>
      <c r="W10" s="11">
        <v>3.73E-2</v>
      </c>
      <c r="Y10" s="5" t="s">
        <v>22</v>
      </c>
      <c r="Z10" s="6">
        <v>3.9729999999999999</v>
      </c>
      <c r="AA10" s="7">
        <v>2.8919999999999999</v>
      </c>
      <c r="AB10" s="7">
        <v>4.2450000000000001</v>
      </c>
      <c r="AC10" s="7">
        <v>5.8070000000000004</v>
      </c>
      <c r="AD10" s="8">
        <v>5.1219999999999999</v>
      </c>
      <c r="AF10" s="5" t="s">
        <v>22</v>
      </c>
      <c r="AG10" s="9">
        <v>9.8699999999999996E-2</v>
      </c>
      <c r="AH10" s="10">
        <v>1.84E-2</v>
      </c>
      <c r="AI10" s="10">
        <v>8.4099999999999994E-2</v>
      </c>
      <c r="AJ10" s="10">
        <v>8.2400000000000001E-2</v>
      </c>
      <c r="AK10" s="11">
        <v>8.1500000000000003E-2</v>
      </c>
      <c r="AM10" s="5" t="s">
        <v>22</v>
      </c>
      <c r="AN10" s="9">
        <v>1.8620000000000001</v>
      </c>
      <c r="AO10" s="11">
        <v>2.0760000000000001</v>
      </c>
    </row>
    <row r="11" spans="1:41" s="16" customFormat="1" x14ac:dyDescent="0.25">
      <c r="A11" s="5" t="s">
        <v>23</v>
      </c>
      <c r="B11" s="6">
        <v>80.846000000000004</v>
      </c>
      <c r="C11" s="7">
        <v>153.20400000000001</v>
      </c>
      <c r="D11" s="7">
        <v>59.36</v>
      </c>
      <c r="E11" s="8">
        <v>108.64400000000001</v>
      </c>
      <c r="G11" s="5" t="s">
        <v>23</v>
      </c>
      <c r="H11" s="9">
        <v>1.073</v>
      </c>
      <c r="I11" s="10">
        <v>0.377</v>
      </c>
      <c r="J11" s="10">
        <v>0.64700000000000002</v>
      </c>
      <c r="K11" s="11">
        <v>0.58799999999999997</v>
      </c>
      <c r="M11" s="5" t="s">
        <v>23</v>
      </c>
      <c r="N11" s="6">
        <v>83.385999999999996</v>
      </c>
      <c r="O11" s="7">
        <v>146.358</v>
      </c>
      <c r="P11" s="7">
        <v>98.501999999999995</v>
      </c>
      <c r="Q11" s="8">
        <v>100.26900000000001</v>
      </c>
      <c r="S11" s="5" t="s">
        <v>23</v>
      </c>
      <c r="T11" s="9">
        <v>0.97899999999999998</v>
      </c>
      <c r="U11" s="10">
        <v>0.43</v>
      </c>
      <c r="V11" s="10">
        <v>0.86799999999999999</v>
      </c>
      <c r="W11" s="11">
        <v>0.80800000000000005</v>
      </c>
      <c r="Y11" s="5" t="s">
        <v>23</v>
      </c>
      <c r="Z11" s="6">
        <v>75.912999999999997</v>
      </c>
      <c r="AA11" s="7">
        <v>144.82900000000001</v>
      </c>
      <c r="AB11" s="7">
        <v>54.478999999999999</v>
      </c>
      <c r="AC11" s="7">
        <v>79.566999999999993</v>
      </c>
      <c r="AD11" s="8">
        <v>91.078000000000003</v>
      </c>
      <c r="AF11" s="5" t="s">
        <v>23</v>
      </c>
      <c r="AG11" s="9">
        <v>1.1950000000000001</v>
      </c>
      <c r="AH11" s="10">
        <v>0.438</v>
      </c>
      <c r="AI11" s="10">
        <v>0.94399999999999995</v>
      </c>
      <c r="AJ11" s="10">
        <v>1.0469999999999999</v>
      </c>
      <c r="AK11" s="11">
        <v>0.85</v>
      </c>
      <c r="AM11" s="5" t="s">
        <v>23</v>
      </c>
      <c r="AN11" s="9">
        <v>85.629000000000005</v>
      </c>
      <c r="AO11" s="11">
        <v>86.14</v>
      </c>
    </row>
    <row r="12" spans="1:41" s="16" customFormat="1" x14ac:dyDescent="0.25">
      <c r="A12" s="5" t="s">
        <v>24</v>
      </c>
      <c r="B12" s="6">
        <v>117.374</v>
      </c>
      <c r="C12" s="7">
        <v>203.24700000000001</v>
      </c>
      <c r="D12" s="7">
        <v>115.077</v>
      </c>
      <c r="E12" s="8">
        <v>213.465</v>
      </c>
      <c r="G12" s="5" t="s">
        <v>24</v>
      </c>
      <c r="H12" s="9">
        <v>1.5029999999999999</v>
      </c>
      <c r="I12" s="10">
        <v>0.44500000000000001</v>
      </c>
      <c r="J12" s="10">
        <v>1.129</v>
      </c>
      <c r="K12" s="11">
        <v>0.93799999999999994</v>
      </c>
      <c r="M12" s="5" t="s">
        <v>24</v>
      </c>
      <c r="N12" s="6">
        <v>108.27200000000001</v>
      </c>
      <c r="O12" s="7">
        <v>207.28700000000001</v>
      </c>
      <c r="P12" s="7">
        <v>153.97399999999999</v>
      </c>
      <c r="Q12" s="8">
        <v>158.98699999999999</v>
      </c>
      <c r="S12" s="5" t="s">
        <v>24</v>
      </c>
      <c r="T12" s="9">
        <v>1.4219999999999999</v>
      </c>
      <c r="U12" s="10">
        <v>0.55200000000000005</v>
      </c>
      <c r="V12" s="10">
        <v>1.2829999999999999</v>
      </c>
      <c r="W12" s="11">
        <v>1.125</v>
      </c>
      <c r="Y12" s="5" t="s">
        <v>24</v>
      </c>
      <c r="Z12" s="6">
        <v>120.259</v>
      </c>
      <c r="AA12" s="7">
        <v>176.92400000000001</v>
      </c>
      <c r="AB12" s="7">
        <v>88.271000000000001</v>
      </c>
      <c r="AC12" s="7">
        <v>148.036</v>
      </c>
      <c r="AD12" s="8">
        <v>138.58000000000001</v>
      </c>
      <c r="AF12" s="5" t="s">
        <v>24</v>
      </c>
      <c r="AG12" s="9">
        <v>2.0049999999999999</v>
      </c>
      <c r="AH12" s="10">
        <v>0.63800000000000001</v>
      </c>
      <c r="AI12" s="10">
        <v>1.716</v>
      </c>
      <c r="AJ12" s="10">
        <v>1.681</v>
      </c>
      <c r="AK12" s="11">
        <v>1.494</v>
      </c>
      <c r="AM12" s="5" t="s">
        <v>24</v>
      </c>
      <c r="AN12" s="9">
        <v>113.35599999999999</v>
      </c>
      <c r="AO12" s="11">
        <v>117.46299999999999</v>
      </c>
    </row>
    <row r="13" spans="1:41" x14ac:dyDescent="0.25">
      <c r="A13" s="5" t="s">
        <v>25</v>
      </c>
      <c r="B13" s="6">
        <v>9.9480000000000004</v>
      </c>
      <c r="C13" s="7">
        <v>12.263</v>
      </c>
      <c r="D13" s="7">
        <v>11.14</v>
      </c>
      <c r="E13" s="8">
        <v>19.172999999999998</v>
      </c>
      <c r="G13" s="5" t="s">
        <v>25</v>
      </c>
      <c r="H13" s="9">
        <v>9.4899999999999998E-2</v>
      </c>
      <c r="I13" s="10">
        <v>2.7400000000000001E-2</v>
      </c>
      <c r="J13" s="10">
        <v>0.11899999999999999</v>
      </c>
      <c r="K13" s="11">
        <v>7.2599999999999998E-2</v>
      </c>
      <c r="M13" s="5" t="s">
        <v>25</v>
      </c>
      <c r="N13" s="6">
        <v>8.4220000000000006</v>
      </c>
      <c r="O13" s="7">
        <v>12.141999999999999</v>
      </c>
      <c r="P13" s="7">
        <v>11.573</v>
      </c>
      <c r="Q13" s="8">
        <v>11.458</v>
      </c>
      <c r="S13" s="5" t="s">
        <v>25</v>
      </c>
      <c r="T13" s="9">
        <v>9.3299999999999994E-2</v>
      </c>
      <c r="U13" s="10">
        <v>3.1199999999999999E-2</v>
      </c>
      <c r="V13" s="10">
        <v>0.125</v>
      </c>
      <c r="W13" s="11">
        <v>7.4999999999999997E-2</v>
      </c>
      <c r="Y13" s="5" t="s">
        <v>25</v>
      </c>
      <c r="Z13" s="6">
        <v>7.9829999999999997</v>
      </c>
      <c r="AA13" s="7">
        <v>5.8120000000000003</v>
      </c>
      <c r="AB13" s="7">
        <v>8.5310000000000006</v>
      </c>
      <c r="AC13" s="7">
        <v>11.67</v>
      </c>
      <c r="AD13" s="8">
        <v>10.292</v>
      </c>
      <c r="AF13" s="5" t="s">
        <v>25</v>
      </c>
      <c r="AG13" s="9">
        <v>0.19800000000000001</v>
      </c>
      <c r="AH13" s="10">
        <v>3.9E-2</v>
      </c>
      <c r="AI13" s="10">
        <v>0.16900000000000001</v>
      </c>
      <c r="AJ13" s="10">
        <v>0.16600000000000001</v>
      </c>
      <c r="AK13" s="11">
        <v>0.16400000000000001</v>
      </c>
      <c r="AM13" s="5" t="s">
        <v>25</v>
      </c>
      <c r="AN13" s="9">
        <v>3.6880000000000002</v>
      </c>
      <c r="AO13" s="11">
        <v>4.1100000000000003</v>
      </c>
    </row>
    <row r="14" spans="1:41" ht="15.75" thickBot="1" x14ac:dyDescent="0.3">
      <c r="A14" s="12" t="s">
        <v>7</v>
      </c>
      <c r="B14" s="13">
        <f>COUNT(B15:B64)</f>
        <v>50</v>
      </c>
      <c r="C14" s="14">
        <f t="shared" ref="C14:E14" si="6">COUNT(C15:C64)</f>
        <v>50</v>
      </c>
      <c r="D14" s="14">
        <f t="shared" si="6"/>
        <v>50</v>
      </c>
      <c r="E14" s="15">
        <f t="shared" si="6"/>
        <v>50</v>
      </c>
      <c r="G14" s="12" t="s">
        <v>7</v>
      </c>
      <c r="H14" s="13">
        <f>COUNT(H15:H64)</f>
        <v>50</v>
      </c>
      <c r="I14" s="14">
        <f t="shared" ref="I14:K14" si="7">COUNT(I15:I64)</f>
        <v>50</v>
      </c>
      <c r="J14" s="14">
        <f t="shared" si="7"/>
        <v>50</v>
      </c>
      <c r="K14" s="15">
        <f t="shared" si="7"/>
        <v>50</v>
      </c>
      <c r="M14" s="12" t="s">
        <v>7</v>
      </c>
      <c r="N14" s="13">
        <f>COUNT(N15:N64)</f>
        <v>50</v>
      </c>
      <c r="O14" s="14">
        <f t="shared" ref="O14:Q14" si="8">COUNT(O15:O64)</f>
        <v>50</v>
      </c>
      <c r="P14" s="14">
        <f t="shared" si="8"/>
        <v>50</v>
      </c>
      <c r="Q14" s="15">
        <f t="shared" si="8"/>
        <v>50</v>
      </c>
      <c r="S14" s="12" t="s">
        <v>7</v>
      </c>
      <c r="T14" s="13">
        <f>COUNT(T15:T64)</f>
        <v>50</v>
      </c>
      <c r="U14" s="14">
        <f t="shared" ref="U14:W14" si="9">COUNT(U15:U64)</f>
        <v>50</v>
      </c>
      <c r="V14" s="14">
        <f t="shared" si="9"/>
        <v>50</v>
      </c>
      <c r="W14" s="15">
        <f t="shared" si="9"/>
        <v>50</v>
      </c>
      <c r="Y14" s="12" t="s">
        <v>7</v>
      </c>
      <c r="Z14" s="13">
        <f>COUNT(Z15:Z64)</f>
        <v>50</v>
      </c>
      <c r="AA14" s="14">
        <f t="shared" ref="AA14:AD14" si="10">COUNT(AA15:AA64)</f>
        <v>50</v>
      </c>
      <c r="AB14" s="14">
        <f t="shared" si="10"/>
        <v>50</v>
      </c>
      <c r="AC14" s="14">
        <f t="shared" si="10"/>
        <v>50</v>
      </c>
      <c r="AD14" s="15">
        <f t="shared" si="10"/>
        <v>50</v>
      </c>
      <c r="AF14" s="12" t="s">
        <v>7</v>
      </c>
      <c r="AG14" s="13">
        <f>COUNT(AG15:AG64)</f>
        <v>50</v>
      </c>
      <c r="AH14" s="14">
        <f t="shared" ref="AH14:AK14" si="11">COUNT(AH15:AH64)</f>
        <v>50</v>
      </c>
      <c r="AI14" s="14">
        <f t="shared" si="11"/>
        <v>50</v>
      </c>
      <c r="AJ14" s="14">
        <f t="shared" si="11"/>
        <v>50</v>
      </c>
      <c r="AK14" s="15">
        <f t="shared" si="11"/>
        <v>50</v>
      </c>
      <c r="AM14" s="12" t="s">
        <v>7</v>
      </c>
      <c r="AN14" s="13">
        <f>COUNT(AN15:AN64)</f>
        <v>50</v>
      </c>
      <c r="AO14" s="15">
        <f t="shared" ref="AO14" si="12">COUNT(AO15:AO64)</f>
        <v>50</v>
      </c>
    </row>
    <row r="15" spans="1:41" x14ac:dyDescent="0.25">
      <c r="B15">
        <v>110.1135</v>
      </c>
      <c r="C15">
        <v>154.06200000000001</v>
      </c>
      <c r="D15">
        <v>69.660700000000006</v>
      </c>
      <c r="E15">
        <v>99.214100000000002</v>
      </c>
      <c r="H15">
        <v>1.2315</v>
      </c>
      <c r="I15">
        <v>0.52249999999999996</v>
      </c>
      <c r="J15">
        <v>1.7585</v>
      </c>
      <c r="K15">
        <v>1.056</v>
      </c>
      <c r="N15">
        <v>86.928399999999996</v>
      </c>
      <c r="O15">
        <v>201.3767</v>
      </c>
      <c r="P15">
        <v>143.60679999999999</v>
      </c>
      <c r="Q15">
        <v>64.301500000000004</v>
      </c>
      <c r="T15">
        <v>1.3968</v>
      </c>
      <c r="U15">
        <v>0.53900000000000003</v>
      </c>
      <c r="V15">
        <v>1.2290000000000001</v>
      </c>
      <c r="W15">
        <v>0.8075</v>
      </c>
      <c r="Z15">
        <v>97.612399999999994</v>
      </c>
      <c r="AA15">
        <v>131.36250000000001</v>
      </c>
      <c r="AB15">
        <v>49.266300000000001</v>
      </c>
      <c r="AC15">
        <v>51.377299999999998</v>
      </c>
      <c r="AD15">
        <v>144.58590000000001</v>
      </c>
      <c r="AG15">
        <v>1.8368</v>
      </c>
      <c r="AH15">
        <v>0.49030000000000001</v>
      </c>
      <c r="AI15">
        <v>1.2164999999999999</v>
      </c>
      <c r="AJ15">
        <v>1.2783</v>
      </c>
      <c r="AK15">
        <v>0.92349999999999999</v>
      </c>
      <c r="AN15" s="16">
        <v>132.97980000000001</v>
      </c>
      <c r="AO15" s="16">
        <v>136.29929999999999</v>
      </c>
    </row>
    <row r="16" spans="1:41" x14ac:dyDescent="0.25">
      <c r="B16">
        <v>53.583199999999998</v>
      </c>
      <c r="C16">
        <v>224.68610000000001</v>
      </c>
      <c r="D16">
        <v>79.592600000000004</v>
      </c>
      <c r="E16">
        <v>271.9753</v>
      </c>
      <c r="H16">
        <v>1.0498000000000001</v>
      </c>
      <c r="I16">
        <v>0.48499999999999999</v>
      </c>
      <c r="J16">
        <v>2.1208</v>
      </c>
      <c r="K16">
        <v>0.70550000000000002</v>
      </c>
      <c r="N16">
        <v>79.601600000000005</v>
      </c>
      <c r="O16">
        <v>171.95590000000001</v>
      </c>
      <c r="P16">
        <v>131.25460000000001</v>
      </c>
      <c r="Q16">
        <v>83.7667</v>
      </c>
      <c r="T16">
        <v>0.86519999999999997</v>
      </c>
      <c r="U16">
        <v>0.50829999999999997</v>
      </c>
      <c r="V16">
        <v>2.677</v>
      </c>
      <c r="W16">
        <v>0.80030000000000001</v>
      </c>
      <c r="Z16">
        <v>73.475800000000007</v>
      </c>
      <c r="AA16">
        <v>142.3869</v>
      </c>
      <c r="AB16">
        <v>70.941900000000004</v>
      </c>
      <c r="AC16">
        <v>145.21469999999999</v>
      </c>
      <c r="AD16">
        <v>145.8193</v>
      </c>
      <c r="AG16">
        <v>1.6463000000000001</v>
      </c>
      <c r="AH16">
        <v>0.77849999999999997</v>
      </c>
      <c r="AI16">
        <v>2.0474999999999999</v>
      </c>
      <c r="AJ16">
        <v>1.2133</v>
      </c>
      <c r="AK16">
        <v>0.72130000000000005</v>
      </c>
      <c r="AN16" s="16">
        <v>132.054</v>
      </c>
      <c r="AO16" s="16">
        <v>92.225999999999999</v>
      </c>
    </row>
    <row r="17" spans="2:41" x14ac:dyDescent="0.25">
      <c r="B17">
        <v>119.983</v>
      </c>
      <c r="C17">
        <v>155.42529999999999</v>
      </c>
      <c r="D17">
        <v>52.835900000000002</v>
      </c>
      <c r="E17">
        <v>199.1071</v>
      </c>
      <c r="H17">
        <v>1.5033000000000001</v>
      </c>
      <c r="I17">
        <v>0.36449999999999999</v>
      </c>
      <c r="J17">
        <v>1.4913000000000001</v>
      </c>
      <c r="K17">
        <v>0.85850000000000004</v>
      </c>
      <c r="N17">
        <v>127.5151</v>
      </c>
      <c r="O17">
        <v>148.73140000000001</v>
      </c>
      <c r="P17">
        <v>105.67059999999999</v>
      </c>
      <c r="Q17">
        <v>125.8492</v>
      </c>
      <c r="T17">
        <v>0.91300000000000003</v>
      </c>
      <c r="U17">
        <v>0.4128</v>
      </c>
      <c r="V17">
        <v>1.0333000000000001</v>
      </c>
      <c r="W17">
        <v>0.72729999999999995</v>
      </c>
      <c r="Z17">
        <v>129.6353</v>
      </c>
      <c r="AA17">
        <v>162.3391</v>
      </c>
      <c r="AB17">
        <v>68.635000000000005</v>
      </c>
      <c r="AC17">
        <v>153.6627</v>
      </c>
      <c r="AD17">
        <v>146.2799</v>
      </c>
      <c r="AG17">
        <v>2.1869999999999998</v>
      </c>
      <c r="AH17">
        <v>0.52229999999999999</v>
      </c>
      <c r="AI17">
        <v>1.615</v>
      </c>
      <c r="AJ17">
        <v>0.79349999999999998</v>
      </c>
      <c r="AK17">
        <v>0.95899999999999996</v>
      </c>
      <c r="AN17" s="16">
        <v>113.6386</v>
      </c>
      <c r="AO17" s="16">
        <v>122.8434</v>
      </c>
    </row>
    <row r="18" spans="2:41" x14ac:dyDescent="0.25">
      <c r="B18">
        <v>254.7407</v>
      </c>
      <c r="C18">
        <v>118.00320000000001</v>
      </c>
      <c r="D18">
        <v>52.1265</v>
      </c>
      <c r="E18">
        <v>107.9773</v>
      </c>
      <c r="H18">
        <v>1.2275</v>
      </c>
      <c r="I18">
        <v>0.49080000000000001</v>
      </c>
      <c r="J18">
        <v>1.0243</v>
      </c>
      <c r="K18">
        <v>0.7298</v>
      </c>
      <c r="N18">
        <v>105.8764</v>
      </c>
      <c r="O18">
        <v>110.1936</v>
      </c>
      <c r="P18">
        <v>133.02760000000001</v>
      </c>
      <c r="Q18">
        <v>84.778199999999998</v>
      </c>
      <c r="T18">
        <v>1.5035000000000001</v>
      </c>
      <c r="U18">
        <v>0.33500000000000002</v>
      </c>
      <c r="V18">
        <v>0.94750000000000001</v>
      </c>
      <c r="W18">
        <v>0.58579999999999999</v>
      </c>
      <c r="Z18">
        <v>130.9074</v>
      </c>
      <c r="AA18">
        <v>178.65350000000001</v>
      </c>
      <c r="AB18">
        <v>26.6983</v>
      </c>
      <c r="AC18">
        <v>166.761</v>
      </c>
      <c r="AD18">
        <v>73.178899999999999</v>
      </c>
      <c r="AG18">
        <v>1.5407999999999999</v>
      </c>
      <c r="AH18">
        <v>0.64480000000000004</v>
      </c>
      <c r="AI18">
        <v>1.5912999999999999</v>
      </c>
      <c r="AJ18">
        <v>2.9565000000000001</v>
      </c>
      <c r="AK18">
        <v>1.633</v>
      </c>
      <c r="AN18" s="16">
        <v>113.4151</v>
      </c>
      <c r="AO18" s="16">
        <v>137.22200000000001</v>
      </c>
    </row>
    <row r="19" spans="2:41" x14ac:dyDescent="0.25">
      <c r="B19">
        <v>105.8297</v>
      </c>
      <c r="C19">
        <v>175.64930000000001</v>
      </c>
      <c r="D19">
        <v>95.183899999999994</v>
      </c>
      <c r="E19">
        <v>242.53579999999999</v>
      </c>
      <c r="H19">
        <v>1.3385</v>
      </c>
      <c r="I19">
        <v>0.318</v>
      </c>
      <c r="J19">
        <v>1.0287999999999999</v>
      </c>
      <c r="K19">
        <v>0.93930000000000002</v>
      </c>
      <c r="N19">
        <v>161.83699999999999</v>
      </c>
      <c r="O19">
        <v>237.84700000000001</v>
      </c>
      <c r="P19">
        <v>68.4345</v>
      </c>
      <c r="Q19">
        <v>184.2801</v>
      </c>
      <c r="T19">
        <v>1.0361</v>
      </c>
      <c r="U19">
        <v>0.36880000000000002</v>
      </c>
      <c r="V19">
        <v>0.86799999999999999</v>
      </c>
      <c r="W19">
        <v>0.74080000000000001</v>
      </c>
      <c r="Z19">
        <v>92.011300000000006</v>
      </c>
      <c r="AA19">
        <v>170.82689999999999</v>
      </c>
      <c r="AB19">
        <v>99.560199999999995</v>
      </c>
      <c r="AC19">
        <v>162.0899</v>
      </c>
      <c r="AD19">
        <v>116.81529999999999</v>
      </c>
      <c r="AG19">
        <v>2.1789999999999998</v>
      </c>
      <c r="AH19">
        <v>0.72230000000000005</v>
      </c>
      <c r="AI19">
        <v>1.5475000000000001</v>
      </c>
      <c r="AJ19">
        <v>0.89229999999999998</v>
      </c>
      <c r="AK19">
        <v>1.2595000000000001</v>
      </c>
      <c r="AN19" s="16">
        <v>132.9485</v>
      </c>
      <c r="AO19" s="16">
        <v>137.3021</v>
      </c>
    </row>
    <row r="20" spans="2:41" x14ac:dyDescent="0.25">
      <c r="B20">
        <v>80.8459</v>
      </c>
      <c r="C20">
        <v>159.96809999999999</v>
      </c>
      <c r="D20">
        <v>104.5442</v>
      </c>
      <c r="E20">
        <v>163.26169999999999</v>
      </c>
      <c r="H20">
        <v>1.7075</v>
      </c>
      <c r="I20">
        <v>0.27850000000000003</v>
      </c>
      <c r="J20">
        <v>0.77349999999999997</v>
      </c>
      <c r="K20">
        <v>0.82199999999999995</v>
      </c>
      <c r="N20">
        <v>101.8018</v>
      </c>
      <c r="O20">
        <v>219.33199999999999</v>
      </c>
      <c r="P20">
        <v>101.06359999999999</v>
      </c>
      <c r="Q20">
        <v>156.3595</v>
      </c>
      <c r="T20">
        <v>1.9126000000000001</v>
      </c>
      <c r="U20">
        <v>0.3805</v>
      </c>
      <c r="V20">
        <v>0.79779999999999995</v>
      </c>
      <c r="W20">
        <v>1.1539999999999999</v>
      </c>
      <c r="Z20">
        <v>53.113199999999999</v>
      </c>
      <c r="AA20">
        <v>188.828</v>
      </c>
      <c r="AB20">
        <v>59.315800000000003</v>
      </c>
      <c r="AC20">
        <v>172.62219999999999</v>
      </c>
      <c r="AD20">
        <v>166.90369999999999</v>
      </c>
      <c r="AG20">
        <v>2.0562999999999998</v>
      </c>
      <c r="AH20">
        <v>0.78180000000000005</v>
      </c>
      <c r="AI20">
        <v>0.86080000000000001</v>
      </c>
      <c r="AJ20">
        <v>1.3979999999999999</v>
      </c>
      <c r="AK20">
        <v>0.95330000000000004</v>
      </c>
      <c r="AN20" s="16">
        <v>130.01390000000001</v>
      </c>
      <c r="AO20" s="16">
        <v>135.30090000000001</v>
      </c>
    </row>
    <row r="21" spans="2:41" x14ac:dyDescent="0.25">
      <c r="B21">
        <v>130.00530000000001</v>
      </c>
      <c r="C21">
        <v>243.18629999999999</v>
      </c>
      <c r="D21">
        <v>58.391399999999997</v>
      </c>
      <c r="E21">
        <v>261.07589999999999</v>
      </c>
      <c r="H21">
        <v>1.3214999999999999</v>
      </c>
      <c r="I21">
        <v>0.379</v>
      </c>
      <c r="J21">
        <v>1.0878000000000001</v>
      </c>
      <c r="K21">
        <v>0.45679999999999998</v>
      </c>
      <c r="N21">
        <v>87.174499999999995</v>
      </c>
      <c r="O21">
        <v>144.14519999999999</v>
      </c>
      <c r="P21">
        <v>54.000900000000001</v>
      </c>
      <c r="Q21">
        <v>118.28870000000001</v>
      </c>
      <c r="T21">
        <v>1.1545000000000001</v>
      </c>
      <c r="U21">
        <v>0.31519999999999998</v>
      </c>
      <c r="V21">
        <v>0.93979999999999997</v>
      </c>
      <c r="W21">
        <v>1.2090000000000001</v>
      </c>
      <c r="Z21">
        <v>75.912700000000001</v>
      </c>
      <c r="AA21">
        <v>160.66249999999999</v>
      </c>
      <c r="AB21">
        <v>54.4786</v>
      </c>
      <c r="AC21">
        <v>152.86789999999999</v>
      </c>
      <c r="AD21">
        <v>91.078299999999999</v>
      </c>
      <c r="AG21">
        <v>2.3675000000000002</v>
      </c>
      <c r="AH21">
        <v>0.83950000000000002</v>
      </c>
      <c r="AI21">
        <v>0.9335</v>
      </c>
      <c r="AJ21">
        <v>1.5475000000000001</v>
      </c>
      <c r="AK21">
        <v>1.0763</v>
      </c>
      <c r="AN21" s="16">
        <v>135.3954</v>
      </c>
      <c r="AO21" s="16">
        <v>130.9948</v>
      </c>
    </row>
    <row r="22" spans="2:41" x14ac:dyDescent="0.25">
      <c r="B22">
        <v>83.293899999999994</v>
      </c>
      <c r="C22">
        <v>183.6737</v>
      </c>
      <c r="D22">
        <v>87.5779</v>
      </c>
      <c r="E22">
        <v>251.0213</v>
      </c>
      <c r="H22">
        <v>1.4604999999999999</v>
      </c>
      <c r="I22">
        <v>0.31900000000000001</v>
      </c>
      <c r="J22">
        <v>1.1998</v>
      </c>
      <c r="K22">
        <v>0.93779999999999997</v>
      </c>
      <c r="N22">
        <v>43.256</v>
      </c>
      <c r="O22">
        <v>146.35830000000001</v>
      </c>
      <c r="P22">
        <v>160.19409999999999</v>
      </c>
      <c r="Q22">
        <v>98.587699999999998</v>
      </c>
      <c r="T22">
        <v>1.772</v>
      </c>
      <c r="U22">
        <v>0.47599999999999998</v>
      </c>
      <c r="V22">
        <v>1.571</v>
      </c>
      <c r="W22">
        <v>1.6165</v>
      </c>
      <c r="Z22">
        <v>133.66759999999999</v>
      </c>
      <c r="AA22">
        <v>181.41300000000001</v>
      </c>
      <c r="AB22">
        <v>79.302300000000002</v>
      </c>
      <c r="AC22">
        <v>141.88290000000001</v>
      </c>
      <c r="AD22">
        <v>81.107299999999995</v>
      </c>
      <c r="AG22">
        <v>2.0047999999999999</v>
      </c>
      <c r="AH22">
        <v>0.62129999999999996</v>
      </c>
      <c r="AI22">
        <v>1.5558000000000001</v>
      </c>
      <c r="AJ22">
        <v>1.1103000000000001</v>
      </c>
      <c r="AK22">
        <v>1.8748</v>
      </c>
      <c r="AN22" s="16">
        <v>120.6507</v>
      </c>
      <c r="AO22" s="16">
        <v>110.99379999999999</v>
      </c>
    </row>
    <row r="23" spans="2:41" x14ac:dyDescent="0.25">
      <c r="B23">
        <v>97.026399999999995</v>
      </c>
      <c r="C23">
        <v>87.476100000000002</v>
      </c>
      <c r="D23">
        <v>87.076300000000003</v>
      </c>
      <c r="E23">
        <v>190.03710000000001</v>
      </c>
      <c r="H23">
        <v>0.68830000000000002</v>
      </c>
      <c r="I23">
        <v>0.31319999999999998</v>
      </c>
      <c r="J23">
        <v>1.1848000000000001</v>
      </c>
      <c r="K23">
        <v>0.38979999999999998</v>
      </c>
      <c r="N23">
        <v>95.579400000000007</v>
      </c>
      <c r="O23">
        <v>210.1386</v>
      </c>
      <c r="P23">
        <v>126.2226</v>
      </c>
      <c r="Q23">
        <v>82.608099999999993</v>
      </c>
      <c r="T23">
        <v>2.1069</v>
      </c>
      <c r="U23">
        <v>0.54269999999999996</v>
      </c>
      <c r="V23">
        <v>0.40479999999999999</v>
      </c>
      <c r="W23">
        <v>0.94230000000000003</v>
      </c>
      <c r="Z23">
        <v>65.506100000000004</v>
      </c>
      <c r="AA23">
        <v>145.1266</v>
      </c>
      <c r="AB23">
        <v>37.1111</v>
      </c>
      <c r="AC23">
        <v>55.147199999999998</v>
      </c>
      <c r="AD23">
        <v>177.69720000000001</v>
      </c>
      <c r="AG23">
        <v>1.6123000000000001</v>
      </c>
      <c r="AH23">
        <v>0.63180000000000003</v>
      </c>
      <c r="AI23">
        <v>1.716</v>
      </c>
      <c r="AJ23">
        <v>0.99</v>
      </c>
      <c r="AK23">
        <v>0.68830000000000002</v>
      </c>
      <c r="AN23" s="16">
        <v>90.081400000000002</v>
      </c>
      <c r="AO23" s="16">
        <v>117.4952</v>
      </c>
    </row>
    <row r="24" spans="2:41" x14ac:dyDescent="0.25">
      <c r="B24">
        <v>78.025899999999993</v>
      </c>
      <c r="C24">
        <v>182.86279999999999</v>
      </c>
      <c r="D24">
        <v>72.799700000000001</v>
      </c>
      <c r="E24">
        <v>213.46549999999999</v>
      </c>
      <c r="H24">
        <v>1.1419999999999999</v>
      </c>
      <c r="I24">
        <v>0.40200000000000002</v>
      </c>
      <c r="J24">
        <v>1.3917999999999999</v>
      </c>
      <c r="K24">
        <v>0.34749999999999998</v>
      </c>
      <c r="N24">
        <v>93.761399999999995</v>
      </c>
      <c r="O24">
        <v>234.58920000000001</v>
      </c>
      <c r="P24">
        <v>160.33090000000001</v>
      </c>
      <c r="Q24">
        <v>223.6549</v>
      </c>
      <c r="T24">
        <v>1.5709</v>
      </c>
      <c r="U24">
        <v>0.63449999999999995</v>
      </c>
      <c r="V24">
        <v>0.65700000000000003</v>
      </c>
      <c r="W24">
        <v>0.77200000000000002</v>
      </c>
      <c r="Z24">
        <v>97.725700000000003</v>
      </c>
      <c r="AA24">
        <v>154.95580000000001</v>
      </c>
      <c r="AB24">
        <v>73.076999999999998</v>
      </c>
      <c r="AC24">
        <v>82.997600000000006</v>
      </c>
      <c r="AD24">
        <v>97.367900000000006</v>
      </c>
      <c r="AG24">
        <v>1.8865000000000001</v>
      </c>
      <c r="AH24">
        <v>0.46279999999999999</v>
      </c>
      <c r="AI24">
        <v>1.2889999999999999</v>
      </c>
      <c r="AJ24">
        <v>1.292</v>
      </c>
      <c r="AK24">
        <v>0.73299999999999998</v>
      </c>
      <c r="AN24" s="16">
        <v>87.623900000000006</v>
      </c>
      <c r="AO24" s="16">
        <v>125.42310000000001</v>
      </c>
    </row>
    <row r="25" spans="2:41" x14ac:dyDescent="0.25">
      <c r="B25">
        <v>80.745999999999995</v>
      </c>
      <c r="C25">
        <v>79.5518</v>
      </c>
      <c r="D25">
        <v>72.990700000000004</v>
      </c>
      <c r="E25">
        <v>332.75020000000001</v>
      </c>
      <c r="H25">
        <v>1.6633</v>
      </c>
      <c r="I25">
        <v>0.32319999999999999</v>
      </c>
      <c r="J25">
        <v>1.1023000000000001</v>
      </c>
      <c r="K25">
        <v>1.0109999999999999</v>
      </c>
      <c r="N25">
        <v>76.8934</v>
      </c>
      <c r="O25">
        <v>207.28710000000001</v>
      </c>
      <c r="P25">
        <v>113.2916</v>
      </c>
      <c r="Q25">
        <v>114.22320000000001</v>
      </c>
      <c r="T25">
        <v>1.5764</v>
      </c>
      <c r="U25">
        <v>0.46450000000000002</v>
      </c>
      <c r="V25">
        <v>0.44850000000000001</v>
      </c>
      <c r="W25">
        <v>0.80149999999999999</v>
      </c>
      <c r="Z25">
        <v>109.4679</v>
      </c>
      <c r="AA25">
        <v>195.34620000000001</v>
      </c>
      <c r="AB25">
        <v>50.354599999999998</v>
      </c>
      <c r="AC25">
        <v>85.312600000000003</v>
      </c>
      <c r="AD25">
        <v>95.061199999999999</v>
      </c>
      <c r="AG25">
        <v>1.6408</v>
      </c>
      <c r="AH25">
        <v>0.57399999999999995</v>
      </c>
      <c r="AI25">
        <v>1.4083000000000001</v>
      </c>
      <c r="AJ25">
        <v>0.67300000000000004</v>
      </c>
      <c r="AK25">
        <v>1.113</v>
      </c>
      <c r="AN25" s="16">
        <v>108.6978</v>
      </c>
      <c r="AO25" s="16">
        <v>131.93690000000001</v>
      </c>
    </row>
    <row r="26" spans="2:41" x14ac:dyDescent="0.25">
      <c r="B26">
        <v>99.347300000000004</v>
      </c>
      <c r="C26">
        <v>167.45529999999999</v>
      </c>
      <c r="D26">
        <v>56.414400000000001</v>
      </c>
      <c r="E26">
        <v>134.7946</v>
      </c>
      <c r="H26">
        <v>1.5085</v>
      </c>
      <c r="I26">
        <v>0.35</v>
      </c>
      <c r="J26">
        <v>1.1287</v>
      </c>
      <c r="K26">
        <v>0.60819999999999996</v>
      </c>
      <c r="N26">
        <v>63.43</v>
      </c>
      <c r="O26">
        <v>200.3914</v>
      </c>
      <c r="P26">
        <v>120.5241</v>
      </c>
      <c r="Q26">
        <v>79.976699999999994</v>
      </c>
      <c r="T26">
        <v>0.96040000000000003</v>
      </c>
      <c r="U26">
        <v>0.55249999999999999</v>
      </c>
      <c r="V26">
        <v>0.625</v>
      </c>
      <c r="W26">
        <v>0.83030000000000004</v>
      </c>
      <c r="Z26">
        <v>102.8631</v>
      </c>
      <c r="AA26">
        <v>126.01009999999999</v>
      </c>
      <c r="AB26">
        <v>20.645600000000002</v>
      </c>
      <c r="AC26">
        <v>111.1746</v>
      </c>
      <c r="AD26">
        <v>115.72709999999999</v>
      </c>
      <c r="AG26">
        <v>2.7707999999999999</v>
      </c>
      <c r="AH26">
        <v>0.47499999999999998</v>
      </c>
      <c r="AI26">
        <v>1.165</v>
      </c>
      <c r="AJ26">
        <v>1.5792999999999999</v>
      </c>
      <c r="AK26">
        <v>0.84930000000000005</v>
      </c>
      <c r="AN26" s="16">
        <v>102.2196</v>
      </c>
      <c r="AO26" s="16">
        <v>100.6866</v>
      </c>
    </row>
    <row r="27" spans="2:41" x14ac:dyDescent="0.25">
      <c r="B27">
        <v>119.30880000000001</v>
      </c>
      <c r="C27">
        <v>127.2084</v>
      </c>
      <c r="D27">
        <v>62.241199999999999</v>
      </c>
      <c r="E27">
        <v>228.0282</v>
      </c>
      <c r="H27">
        <v>1.3168</v>
      </c>
      <c r="I27">
        <v>0.31769999999999998</v>
      </c>
      <c r="J27">
        <v>1.0258</v>
      </c>
      <c r="K27">
        <v>0.76349999999999996</v>
      </c>
      <c r="N27">
        <v>127.705</v>
      </c>
      <c r="O27">
        <v>164.47389999999999</v>
      </c>
      <c r="P27">
        <v>116.39149999999999</v>
      </c>
      <c r="Q27">
        <v>181.21629999999999</v>
      </c>
      <c r="T27">
        <v>1.3683000000000001</v>
      </c>
      <c r="U27">
        <v>0.90229999999999999</v>
      </c>
      <c r="V27">
        <v>0.8448</v>
      </c>
      <c r="W27">
        <v>0.9365</v>
      </c>
      <c r="Z27">
        <v>134.5616</v>
      </c>
      <c r="AA27">
        <v>170.80629999999999</v>
      </c>
      <c r="AB27">
        <v>12.0032</v>
      </c>
      <c r="AC27">
        <v>87.685100000000006</v>
      </c>
      <c r="AD27">
        <v>105.7821</v>
      </c>
      <c r="AG27">
        <v>1.4775</v>
      </c>
      <c r="AH27">
        <v>0.42249999999999999</v>
      </c>
      <c r="AI27">
        <v>1.6479999999999999</v>
      </c>
      <c r="AJ27">
        <v>1.1074999999999999</v>
      </c>
      <c r="AK27">
        <v>1.3234999999999999</v>
      </c>
      <c r="AN27" s="16">
        <v>123.2034</v>
      </c>
      <c r="AO27" s="16">
        <v>150.7285</v>
      </c>
    </row>
    <row r="28" spans="2:41" x14ac:dyDescent="0.25">
      <c r="B28">
        <v>41.723300000000002</v>
      </c>
      <c r="C28">
        <v>152.17410000000001</v>
      </c>
      <c r="D28">
        <v>52.278199999999998</v>
      </c>
      <c r="E28">
        <v>150.6593</v>
      </c>
      <c r="H28">
        <v>2.1387999999999998</v>
      </c>
      <c r="I28">
        <v>0.3145</v>
      </c>
      <c r="J28">
        <v>0.81079999999999997</v>
      </c>
      <c r="K28">
        <v>0.36349999999999999</v>
      </c>
      <c r="N28">
        <v>128.75040000000001</v>
      </c>
      <c r="O28">
        <v>156.51859999999999</v>
      </c>
      <c r="P28">
        <v>182.5361</v>
      </c>
      <c r="Q28">
        <v>130.15719999999999</v>
      </c>
      <c r="T28">
        <v>0.91539999999999999</v>
      </c>
      <c r="U28">
        <v>0.50700000000000001</v>
      </c>
      <c r="V28">
        <v>0.55030000000000001</v>
      </c>
      <c r="W28">
        <v>0.79649999999999999</v>
      </c>
      <c r="Z28">
        <v>115.36239999999999</v>
      </c>
      <c r="AA28">
        <v>177.53049999999999</v>
      </c>
      <c r="AB28">
        <v>65.789900000000003</v>
      </c>
      <c r="AC28">
        <v>169.04259999999999</v>
      </c>
      <c r="AD28">
        <v>82.452299999999994</v>
      </c>
      <c r="AG28">
        <v>1.542</v>
      </c>
      <c r="AH28">
        <v>0.37280000000000002</v>
      </c>
      <c r="AI28">
        <v>1.0978000000000001</v>
      </c>
      <c r="AJ28">
        <v>0.7218</v>
      </c>
      <c r="AK28">
        <v>0.96650000000000003</v>
      </c>
      <c r="AN28" s="16">
        <v>124.98990000000001</v>
      </c>
      <c r="AO28" s="16">
        <v>116.7959</v>
      </c>
    </row>
    <row r="29" spans="2:41" x14ac:dyDescent="0.25">
      <c r="B29">
        <v>45.427199999999999</v>
      </c>
      <c r="C29">
        <v>186.1026</v>
      </c>
      <c r="D29">
        <v>35.448999999999998</v>
      </c>
      <c r="E29">
        <v>186.5566</v>
      </c>
      <c r="H29">
        <v>1.0063</v>
      </c>
      <c r="I29">
        <v>0.40899999999999997</v>
      </c>
      <c r="J29">
        <v>1.32</v>
      </c>
      <c r="K29">
        <v>0.98450000000000004</v>
      </c>
      <c r="N29">
        <v>154.46029999999999</v>
      </c>
      <c r="O29">
        <v>153.58949999999999</v>
      </c>
      <c r="P29">
        <v>232.44229999999999</v>
      </c>
      <c r="Q29">
        <v>158.98670000000001</v>
      </c>
      <c r="T29">
        <v>0.9667</v>
      </c>
      <c r="U29">
        <v>0.49930000000000002</v>
      </c>
      <c r="V29">
        <v>0.59450000000000003</v>
      </c>
      <c r="W29">
        <v>0.96679999999999999</v>
      </c>
      <c r="Z29">
        <v>88.177499999999995</v>
      </c>
      <c r="AA29">
        <v>140.88939999999999</v>
      </c>
      <c r="AB29">
        <v>94.517099999999999</v>
      </c>
      <c r="AC29">
        <v>142.17410000000001</v>
      </c>
      <c r="AD29">
        <v>91.322199999999995</v>
      </c>
      <c r="AG29">
        <v>1.766</v>
      </c>
      <c r="AH29">
        <v>0.438</v>
      </c>
      <c r="AI29">
        <v>1.3108</v>
      </c>
      <c r="AJ29">
        <v>0.93230000000000002</v>
      </c>
      <c r="AK29">
        <v>0.70130000000000003</v>
      </c>
      <c r="AN29" s="16">
        <v>107.7119</v>
      </c>
      <c r="AO29" s="16">
        <v>126.886</v>
      </c>
    </row>
    <row r="30" spans="2:41" x14ac:dyDescent="0.25">
      <c r="B30">
        <v>91.668099999999995</v>
      </c>
      <c r="C30">
        <v>176.42740000000001</v>
      </c>
      <c r="D30">
        <v>122.74630000000001</v>
      </c>
      <c r="E30">
        <v>168.43870000000001</v>
      </c>
      <c r="H30">
        <v>1.1274999999999999</v>
      </c>
      <c r="I30">
        <v>0.4178</v>
      </c>
      <c r="J30">
        <v>0.86029999999999995</v>
      </c>
      <c r="K30">
        <v>1.6379999999999999</v>
      </c>
      <c r="N30">
        <v>101.911</v>
      </c>
      <c r="O30">
        <v>291.90550000000002</v>
      </c>
      <c r="P30">
        <v>94.076400000000007</v>
      </c>
      <c r="Q30">
        <v>156.89230000000001</v>
      </c>
      <c r="T30">
        <v>1.2334000000000001</v>
      </c>
      <c r="U30">
        <v>0.51529999999999998</v>
      </c>
      <c r="V30">
        <v>1.5253000000000001</v>
      </c>
      <c r="W30">
        <v>1.0455000000000001</v>
      </c>
      <c r="Z30">
        <v>71.644199999999998</v>
      </c>
      <c r="AA30">
        <v>155.6123</v>
      </c>
      <c r="AB30">
        <v>64.983900000000006</v>
      </c>
      <c r="AC30">
        <v>151.8587</v>
      </c>
      <c r="AD30">
        <v>150.28319999999999</v>
      </c>
      <c r="AG30">
        <v>1.7727999999999999</v>
      </c>
      <c r="AH30">
        <v>0.53449999999999998</v>
      </c>
      <c r="AI30">
        <v>1.905</v>
      </c>
      <c r="AJ30">
        <v>1.0073000000000001</v>
      </c>
      <c r="AK30">
        <v>2.2486999999999999</v>
      </c>
      <c r="AN30" s="16">
        <v>106.694</v>
      </c>
      <c r="AO30" s="16">
        <v>124.2907</v>
      </c>
    </row>
    <row r="31" spans="2:41" x14ac:dyDescent="0.25">
      <c r="B31">
        <v>100.55459999999999</v>
      </c>
      <c r="C31">
        <v>193.8604</v>
      </c>
      <c r="D31">
        <v>144.48650000000001</v>
      </c>
      <c r="E31">
        <v>123.52589999999999</v>
      </c>
      <c r="H31">
        <v>1.4077999999999999</v>
      </c>
      <c r="I31">
        <v>0.33729999999999999</v>
      </c>
      <c r="J31">
        <v>1.8815</v>
      </c>
      <c r="K31">
        <v>0.98150000000000004</v>
      </c>
      <c r="N31">
        <v>86.411199999999994</v>
      </c>
      <c r="O31">
        <v>197.69220000000001</v>
      </c>
      <c r="P31">
        <v>106.5414</v>
      </c>
      <c r="Q31">
        <v>143.20480000000001</v>
      </c>
      <c r="T31">
        <v>0.61799999999999999</v>
      </c>
      <c r="U31">
        <v>0.60450000000000004</v>
      </c>
      <c r="V31">
        <v>1.6463000000000001</v>
      </c>
      <c r="W31">
        <v>0.91979999999999995</v>
      </c>
      <c r="Z31">
        <v>123.23350000000001</v>
      </c>
      <c r="AA31">
        <v>203.08539999999999</v>
      </c>
      <c r="AB31">
        <v>89.308800000000005</v>
      </c>
      <c r="AC31">
        <v>106.0492</v>
      </c>
      <c r="AD31">
        <v>127.16330000000001</v>
      </c>
      <c r="AG31">
        <v>1.702</v>
      </c>
      <c r="AH31">
        <v>0.63849999999999996</v>
      </c>
      <c r="AI31">
        <v>2.4321999999999999</v>
      </c>
      <c r="AJ31">
        <v>0.81130000000000002</v>
      </c>
      <c r="AK31">
        <v>0.78800000000000003</v>
      </c>
      <c r="AN31" s="16">
        <v>112.48180000000001</v>
      </c>
      <c r="AO31" s="16">
        <v>86.191000000000003</v>
      </c>
    </row>
    <row r="32" spans="2:41" x14ac:dyDescent="0.25">
      <c r="B32">
        <v>93.713399999999993</v>
      </c>
      <c r="C32">
        <v>240.25899999999999</v>
      </c>
      <c r="D32">
        <v>53.834200000000003</v>
      </c>
      <c r="E32">
        <v>44.099200000000003</v>
      </c>
      <c r="H32">
        <v>1.2390000000000001</v>
      </c>
      <c r="I32">
        <v>0.33429999999999999</v>
      </c>
      <c r="J32">
        <v>1.6073</v>
      </c>
      <c r="K32">
        <v>0.62880000000000003</v>
      </c>
      <c r="N32">
        <v>85.776600000000002</v>
      </c>
      <c r="O32">
        <v>159.87360000000001</v>
      </c>
      <c r="P32">
        <v>140.48390000000001</v>
      </c>
      <c r="Q32">
        <v>118.1356</v>
      </c>
      <c r="T32">
        <v>1.6768000000000001</v>
      </c>
      <c r="U32">
        <v>0.57099999999999995</v>
      </c>
      <c r="V32">
        <v>1.1023000000000001</v>
      </c>
      <c r="W32">
        <v>1.0307999999999999</v>
      </c>
      <c r="Z32">
        <v>122.124</v>
      </c>
      <c r="AA32">
        <v>128.06030000000001</v>
      </c>
      <c r="AB32">
        <v>124.4324</v>
      </c>
      <c r="AC32">
        <v>165.44630000000001</v>
      </c>
      <c r="AD32">
        <v>100.3068</v>
      </c>
      <c r="AG32">
        <v>1.996</v>
      </c>
      <c r="AH32">
        <v>0.43180000000000002</v>
      </c>
      <c r="AI32">
        <v>2.6943000000000001</v>
      </c>
      <c r="AJ32">
        <v>0.52249999999999996</v>
      </c>
      <c r="AK32">
        <v>1.9648000000000001</v>
      </c>
      <c r="AN32" s="16">
        <v>107.0646</v>
      </c>
      <c r="AO32" s="16">
        <v>74.229399999999998</v>
      </c>
    </row>
    <row r="33" spans="2:41" x14ac:dyDescent="0.25">
      <c r="B33">
        <v>139.00489999999999</v>
      </c>
      <c r="C33">
        <v>290.89330000000001</v>
      </c>
      <c r="D33">
        <v>86.593299999999999</v>
      </c>
      <c r="E33">
        <v>180.85220000000001</v>
      </c>
      <c r="H33">
        <v>1.0283</v>
      </c>
      <c r="I33">
        <v>0.3493</v>
      </c>
      <c r="J33">
        <v>0.98799999999999999</v>
      </c>
      <c r="K33">
        <v>0.91779999999999995</v>
      </c>
      <c r="N33">
        <v>103.0986</v>
      </c>
      <c r="O33">
        <v>172.30690000000001</v>
      </c>
      <c r="P33">
        <v>174.81319999999999</v>
      </c>
      <c r="Q33">
        <v>212.07409999999999</v>
      </c>
      <c r="T33">
        <v>1.3637999999999999</v>
      </c>
      <c r="U33">
        <v>0.65780000000000005</v>
      </c>
      <c r="V33">
        <v>0.91949999999999998</v>
      </c>
      <c r="W33">
        <v>0.88449999999999995</v>
      </c>
      <c r="Z33">
        <v>123.25</v>
      </c>
      <c r="AA33">
        <v>125.8073</v>
      </c>
      <c r="AB33">
        <v>64.272400000000005</v>
      </c>
      <c r="AC33">
        <v>126.5462</v>
      </c>
      <c r="AD33">
        <v>103.8177</v>
      </c>
      <c r="AG33">
        <v>1.84</v>
      </c>
      <c r="AH33">
        <v>0.51929999999999998</v>
      </c>
      <c r="AI33">
        <v>1.0608</v>
      </c>
      <c r="AJ33">
        <v>1.0518000000000001</v>
      </c>
      <c r="AK33">
        <v>1.111</v>
      </c>
      <c r="AN33" s="16">
        <v>84.5184</v>
      </c>
      <c r="AO33" s="16">
        <v>69.687299999999993</v>
      </c>
    </row>
    <row r="34" spans="2:41" x14ac:dyDescent="0.25">
      <c r="B34">
        <v>55.8384</v>
      </c>
      <c r="C34">
        <v>216.74010000000001</v>
      </c>
      <c r="D34">
        <v>59.0364</v>
      </c>
      <c r="E34">
        <v>239.01259999999999</v>
      </c>
      <c r="H34">
        <v>1.5469999999999999</v>
      </c>
      <c r="I34">
        <v>0.35799999999999998</v>
      </c>
      <c r="J34">
        <v>1.2244999999999999</v>
      </c>
      <c r="K34">
        <v>0.79900000000000004</v>
      </c>
      <c r="N34">
        <v>88.231999999999999</v>
      </c>
      <c r="O34">
        <v>202.23759999999999</v>
      </c>
      <c r="P34">
        <v>157.84690000000001</v>
      </c>
      <c r="Q34">
        <v>172.58269999999999</v>
      </c>
      <c r="T34">
        <v>1.351</v>
      </c>
      <c r="U34">
        <v>0.82299999999999995</v>
      </c>
      <c r="V34">
        <v>1.2827999999999999</v>
      </c>
      <c r="W34">
        <v>0.81279999999999997</v>
      </c>
      <c r="Z34">
        <v>106.24209999999999</v>
      </c>
      <c r="AA34">
        <v>176.92359999999999</v>
      </c>
      <c r="AB34">
        <v>64.326700000000002</v>
      </c>
      <c r="AC34">
        <v>135.01009999999999</v>
      </c>
      <c r="AD34">
        <v>106.21299999999999</v>
      </c>
      <c r="AG34">
        <v>2.8698000000000001</v>
      </c>
      <c r="AH34">
        <v>0.32879999999999998</v>
      </c>
      <c r="AI34">
        <v>1.5768</v>
      </c>
      <c r="AJ34">
        <v>1.6297999999999999</v>
      </c>
      <c r="AK34">
        <v>1.5620000000000001</v>
      </c>
      <c r="AN34" s="16">
        <v>104.6459</v>
      </c>
      <c r="AO34" s="16">
        <v>70.156800000000004</v>
      </c>
    </row>
    <row r="35" spans="2:41" x14ac:dyDescent="0.25">
      <c r="B35">
        <v>162.89089999999999</v>
      </c>
      <c r="C35">
        <v>169.2757</v>
      </c>
      <c r="D35">
        <v>74.353700000000003</v>
      </c>
      <c r="E35">
        <v>131.60140000000001</v>
      </c>
      <c r="H35">
        <v>0.73480000000000001</v>
      </c>
      <c r="I35">
        <v>0.63549999999999995</v>
      </c>
      <c r="J35">
        <v>1.1495</v>
      </c>
      <c r="K35">
        <v>0.59550000000000003</v>
      </c>
      <c r="N35">
        <v>107.01430000000001</v>
      </c>
      <c r="O35">
        <v>105.9207</v>
      </c>
      <c r="P35">
        <v>101.7764</v>
      </c>
      <c r="Q35">
        <v>155.66200000000001</v>
      </c>
      <c r="T35">
        <v>1.105</v>
      </c>
      <c r="U35">
        <v>0.4733</v>
      </c>
      <c r="V35">
        <v>0.61599999999999999</v>
      </c>
      <c r="W35">
        <v>1.0529999999999999</v>
      </c>
      <c r="Z35">
        <v>88.971800000000002</v>
      </c>
      <c r="AA35">
        <v>169.05439999999999</v>
      </c>
      <c r="AB35">
        <v>46.516300000000001</v>
      </c>
      <c r="AC35">
        <v>113.4225</v>
      </c>
      <c r="AD35">
        <v>56.334200000000003</v>
      </c>
      <c r="AG35">
        <v>1.8043</v>
      </c>
      <c r="AH35">
        <v>0.46779999999999999</v>
      </c>
      <c r="AI35">
        <v>2.6924999999999999</v>
      </c>
      <c r="AJ35">
        <v>2.0823</v>
      </c>
      <c r="AK35">
        <v>1.0688</v>
      </c>
      <c r="AN35" s="16">
        <v>90.893900000000002</v>
      </c>
      <c r="AO35" s="16">
        <v>106.1977</v>
      </c>
    </row>
    <row r="36" spans="2:41" x14ac:dyDescent="0.25">
      <c r="B36">
        <v>75.249899999999997</v>
      </c>
      <c r="C36">
        <v>233.65350000000001</v>
      </c>
      <c r="D36">
        <v>100.8477</v>
      </c>
      <c r="E36">
        <v>129.3364</v>
      </c>
      <c r="H36">
        <v>0.79820000000000002</v>
      </c>
      <c r="I36">
        <v>0.74229999999999996</v>
      </c>
      <c r="J36">
        <v>0.64749999999999996</v>
      </c>
      <c r="K36">
        <v>0.60119999999999996</v>
      </c>
      <c r="N36">
        <v>104.7106</v>
      </c>
      <c r="O36">
        <v>134.77520000000001</v>
      </c>
      <c r="P36">
        <v>200.5111</v>
      </c>
      <c r="Q36">
        <v>172.9408</v>
      </c>
      <c r="T36">
        <v>1.4943</v>
      </c>
      <c r="U36">
        <v>0.51629999999999998</v>
      </c>
      <c r="V36">
        <v>0.91849999999999998</v>
      </c>
      <c r="W36">
        <v>1.7809999999999999</v>
      </c>
      <c r="Z36">
        <v>110.20610000000001</v>
      </c>
      <c r="AA36">
        <v>135.2972</v>
      </c>
      <c r="AB36">
        <v>48.335099999999997</v>
      </c>
      <c r="AC36">
        <v>66.507199999999997</v>
      </c>
      <c r="AD36">
        <v>172.48570000000001</v>
      </c>
      <c r="AG36">
        <v>2.4365000000000001</v>
      </c>
      <c r="AH36">
        <v>0.62229999999999996</v>
      </c>
      <c r="AI36">
        <v>2.4598</v>
      </c>
      <c r="AJ36">
        <v>3.2282999999999999</v>
      </c>
      <c r="AK36">
        <v>2.0007999999999999</v>
      </c>
      <c r="AN36" s="16">
        <v>56.036200000000001</v>
      </c>
      <c r="AO36" s="16">
        <v>110.622</v>
      </c>
    </row>
    <row r="37" spans="2:41" x14ac:dyDescent="0.25">
      <c r="B37">
        <v>94.601799999999997</v>
      </c>
      <c r="C37">
        <v>145.14330000000001</v>
      </c>
      <c r="D37">
        <v>125.3117</v>
      </c>
      <c r="E37">
        <v>127.24379999999999</v>
      </c>
      <c r="H37">
        <v>1.0731999999999999</v>
      </c>
      <c r="I37">
        <v>0.53169999999999995</v>
      </c>
      <c r="J37">
        <v>0.32319999999999999</v>
      </c>
      <c r="K37">
        <v>0.78879999999999995</v>
      </c>
      <c r="N37">
        <v>82.674599999999998</v>
      </c>
      <c r="O37">
        <v>206.12469999999999</v>
      </c>
      <c r="P37">
        <v>85.576999999999998</v>
      </c>
      <c r="Q37">
        <v>163.42359999999999</v>
      </c>
      <c r="T37">
        <v>0.96799999999999997</v>
      </c>
      <c r="U37">
        <v>0.53169999999999995</v>
      </c>
      <c r="V37">
        <v>1.0429999999999999</v>
      </c>
      <c r="W37">
        <v>1.0632999999999999</v>
      </c>
      <c r="Z37">
        <v>111.41070000000001</v>
      </c>
      <c r="AA37">
        <v>150.87520000000001</v>
      </c>
      <c r="AB37">
        <v>62.537500000000001</v>
      </c>
      <c r="AC37">
        <v>159.07339999999999</v>
      </c>
      <c r="AD37">
        <v>51.889000000000003</v>
      </c>
      <c r="AG37">
        <v>1.643</v>
      </c>
      <c r="AH37">
        <v>0.64729999999999999</v>
      </c>
      <c r="AI37">
        <v>2.9664999999999999</v>
      </c>
      <c r="AJ37">
        <v>1.6805000000000001</v>
      </c>
      <c r="AK37">
        <v>1.0178</v>
      </c>
      <c r="AN37" s="16">
        <v>78.752600000000001</v>
      </c>
      <c r="AO37" s="16">
        <v>114.7252</v>
      </c>
    </row>
    <row r="38" spans="2:41" x14ac:dyDescent="0.25">
      <c r="B38">
        <v>116.2569</v>
      </c>
      <c r="C38">
        <v>223.56620000000001</v>
      </c>
      <c r="D38">
        <v>115.0767</v>
      </c>
      <c r="E38">
        <v>162.50470000000001</v>
      </c>
      <c r="H38">
        <v>1.1144000000000001</v>
      </c>
      <c r="I38">
        <v>0.27179999999999999</v>
      </c>
      <c r="J38">
        <v>0.73650000000000004</v>
      </c>
      <c r="K38">
        <v>0.71530000000000005</v>
      </c>
      <c r="N38">
        <v>83.386300000000006</v>
      </c>
      <c r="O38">
        <v>211.48560000000001</v>
      </c>
      <c r="P38">
        <v>103.018</v>
      </c>
      <c r="Q38">
        <v>159.77690000000001</v>
      </c>
      <c r="T38">
        <v>1.2842</v>
      </c>
      <c r="U38">
        <v>0.54400000000000004</v>
      </c>
      <c r="V38">
        <v>1.18</v>
      </c>
      <c r="W38">
        <v>0.92679999999999996</v>
      </c>
      <c r="Z38">
        <v>72.107799999999997</v>
      </c>
      <c r="AA38">
        <v>166.13339999999999</v>
      </c>
      <c r="AB38">
        <v>131.45840000000001</v>
      </c>
      <c r="AC38">
        <v>167.56979999999999</v>
      </c>
      <c r="AD38">
        <v>108.8096</v>
      </c>
      <c r="AG38">
        <v>2.2650000000000001</v>
      </c>
      <c r="AH38">
        <v>0.50929999999999997</v>
      </c>
      <c r="AI38">
        <v>1.7113</v>
      </c>
      <c r="AJ38">
        <v>3.0350000000000001</v>
      </c>
      <c r="AK38">
        <v>1.3868</v>
      </c>
      <c r="AN38" s="16">
        <v>84.924099999999996</v>
      </c>
      <c r="AO38" s="16">
        <v>105.0133</v>
      </c>
    </row>
    <row r="39" spans="2:41" x14ac:dyDescent="0.25">
      <c r="B39">
        <v>95.937299999999993</v>
      </c>
      <c r="C39">
        <v>164.89429999999999</v>
      </c>
      <c r="D39">
        <v>217.68700000000001</v>
      </c>
      <c r="E39">
        <v>95.092600000000004</v>
      </c>
      <c r="H39">
        <v>1.2468999999999999</v>
      </c>
      <c r="I39">
        <v>0.38529999999999998</v>
      </c>
      <c r="J39">
        <v>1.4258</v>
      </c>
      <c r="K39">
        <v>0.754</v>
      </c>
      <c r="N39">
        <v>189.8313</v>
      </c>
      <c r="O39">
        <v>148.94319999999999</v>
      </c>
      <c r="P39">
        <v>143.6962</v>
      </c>
      <c r="Q39">
        <v>113.1863</v>
      </c>
      <c r="T39">
        <v>1.4215</v>
      </c>
      <c r="U39">
        <v>0.55779999999999996</v>
      </c>
      <c r="V39">
        <v>1.3258000000000001</v>
      </c>
      <c r="W39">
        <v>1.1247</v>
      </c>
      <c r="Z39">
        <v>70.809799999999996</v>
      </c>
      <c r="AA39">
        <v>168.75049999999999</v>
      </c>
      <c r="AB39">
        <v>62.737699999999997</v>
      </c>
      <c r="AC39">
        <v>139.95490000000001</v>
      </c>
      <c r="AD39">
        <v>105.7445</v>
      </c>
      <c r="AG39">
        <v>2.6288</v>
      </c>
      <c r="AH39">
        <v>0.39650000000000002</v>
      </c>
      <c r="AI39">
        <v>2.0619999999999998</v>
      </c>
      <c r="AJ39">
        <v>1.5163</v>
      </c>
      <c r="AK39">
        <v>1.3625</v>
      </c>
      <c r="AN39" s="16">
        <v>81.174499999999995</v>
      </c>
      <c r="AO39" s="16">
        <v>82.782600000000002</v>
      </c>
    </row>
    <row r="40" spans="2:41" x14ac:dyDescent="0.25">
      <c r="B40">
        <v>75.526200000000003</v>
      </c>
      <c r="C40">
        <v>172.07730000000001</v>
      </c>
      <c r="D40">
        <v>68.686199999999999</v>
      </c>
      <c r="E40">
        <v>97.933099999999996</v>
      </c>
      <c r="H40">
        <v>1.2968999999999999</v>
      </c>
      <c r="I40">
        <v>0.42349999999999999</v>
      </c>
      <c r="J40">
        <v>0.28399999999999997</v>
      </c>
      <c r="K40">
        <v>1.1285000000000001</v>
      </c>
      <c r="N40">
        <v>102.6191</v>
      </c>
      <c r="O40">
        <v>156.72229999999999</v>
      </c>
      <c r="P40">
        <v>81.656899999999993</v>
      </c>
      <c r="Q40">
        <v>97.979200000000006</v>
      </c>
      <c r="T40">
        <v>1.3129999999999999</v>
      </c>
      <c r="U40">
        <v>0.47649999999999998</v>
      </c>
      <c r="V40">
        <v>0.62229999999999996</v>
      </c>
      <c r="W40">
        <v>0.96950000000000003</v>
      </c>
      <c r="Z40">
        <v>128.77420000000001</v>
      </c>
      <c r="AA40">
        <v>172.4486</v>
      </c>
      <c r="AB40">
        <v>74.628299999999996</v>
      </c>
      <c r="AC40">
        <v>184.38069999999999</v>
      </c>
      <c r="AD40">
        <v>103.41849999999999</v>
      </c>
      <c r="AG40">
        <v>0.46960000000000002</v>
      </c>
      <c r="AH40">
        <v>0.5343</v>
      </c>
      <c r="AI40">
        <v>1.4590000000000001</v>
      </c>
      <c r="AJ40">
        <v>1.6928000000000001</v>
      </c>
      <c r="AK40">
        <v>1.484</v>
      </c>
      <c r="AN40" s="16">
        <v>91.763999999999996</v>
      </c>
      <c r="AO40" s="16">
        <v>126.5504</v>
      </c>
    </row>
    <row r="41" spans="2:41" x14ac:dyDescent="0.25">
      <c r="B41">
        <v>113.4388</v>
      </c>
      <c r="C41">
        <v>191.4179</v>
      </c>
      <c r="D41">
        <v>97.427999999999997</v>
      </c>
      <c r="E41">
        <v>310.2835</v>
      </c>
      <c r="H41">
        <v>0.93189999999999995</v>
      </c>
      <c r="I41">
        <v>0.26200000000000001</v>
      </c>
      <c r="J41">
        <v>0.88600000000000001</v>
      </c>
      <c r="K41">
        <v>0.98050000000000004</v>
      </c>
      <c r="N41">
        <v>119.324</v>
      </c>
      <c r="O41">
        <v>171.98410000000001</v>
      </c>
      <c r="P41">
        <v>98.5017</v>
      </c>
      <c r="Q41">
        <v>81.120199999999997</v>
      </c>
      <c r="T41">
        <v>1.4715</v>
      </c>
      <c r="U41">
        <v>0.39650000000000002</v>
      </c>
      <c r="V41">
        <v>1.2735000000000001</v>
      </c>
      <c r="W41">
        <v>1.1828000000000001</v>
      </c>
      <c r="Z41">
        <v>86.267499999999998</v>
      </c>
      <c r="AA41">
        <v>144.8289</v>
      </c>
      <c r="AB41">
        <v>104.35209999999999</v>
      </c>
      <c r="AC41">
        <v>144.8708</v>
      </c>
      <c r="AD41">
        <v>157.98859999999999</v>
      </c>
      <c r="AG41">
        <v>0.65749999999999997</v>
      </c>
      <c r="AH41">
        <v>0.48049999999999998</v>
      </c>
      <c r="AI41">
        <v>2.214</v>
      </c>
      <c r="AJ41">
        <v>1.5069999999999999</v>
      </c>
      <c r="AK41">
        <v>1.3109999999999999</v>
      </c>
      <c r="AN41" s="16">
        <v>105.52160000000001</v>
      </c>
      <c r="AO41" s="16">
        <v>60.559399999999997</v>
      </c>
    </row>
    <row r="42" spans="2:41" x14ac:dyDescent="0.25">
      <c r="B42">
        <v>89.332899999999995</v>
      </c>
      <c r="C42">
        <v>161.66399999999999</v>
      </c>
      <c r="D42">
        <v>46.982900000000001</v>
      </c>
      <c r="E42">
        <v>242.90430000000001</v>
      </c>
      <c r="H42">
        <v>1.3017000000000001</v>
      </c>
      <c r="I42">
        <v>0.39650000000000002</v>
      </c>
      <c r="J42">
        <v>0.32779999999999998</v>
      </c>
      <c r="K42">
        <v>0.56850000000000001</v>
      </c>
      <c r="N42">
        <v>66.3048</v>
      </c>
      <c r="O42">
        <v>240.71279999999999</v>
      </c>
      <c r="P42">
        <v>126.5645</v>
      </c>
      <c r="Q42">
        <v>108.703</v>
      </c>
      <c r="T42">
        <v>1.87</v>
      </c>
      <c r="U42">
        <v>0.50929999999999997</v>
      </c>
      <c r="V42">
        <v>0.98850000000000005</v>
      </c>
      <c r="W42">
        <v>0.95699999999999996</v>
      </c>
      <c r="Z42">
        <v>88.156300000000002</v>
      </c>
      <c r="AA42">
        <v>155.33799999999999</v>
      </c>
      <c r="AB42">
        <v>83.185599999999994</v>
      </c>
      <c r="AC42">
        <v>126.59399999999999</v>
      </c>
      <c r="AD42">
        <v>97.171999999999997</v>
      </c>
      <c r="AG42">
        <v>0.45029999999999998</v>
      </c>
      <c r="AH42">
        <v>0.43780000000000002</v>
      </c>
      <c r="AI42">
        <v>1.1439999999999999</v>
      </c>
      <c r="AJ42">
        <v>1.8085</v>
      </c>
      <c r="AK42">
        <v>1.0238</v>
      </c>
      <c r="AN42" s="16">
        <v>83.767300000000006</v>
      </c>
      <c r="AO42" s="16">
        <v>71.016900000000007</v>
      </c>
    </row>
    <row r="43" spans="2:41" x14ac:dyDescent="0.25">
      <c r="B43">
        <v>74.082999999999998</v>
      </c>
      <c r="C43">
        <v>171.6704</v>
      </c>
      <c r="D43">
        <v>89.483199999999997</v>
      </c>
      <c r="E43">
        <v>96.390900000000002</v>
      </c>
      <c r="H43">
        <v>1.3184</v>
      </c>
      <c r="I43">
        <v>0.48530000000000001</v>
      </c>
      <c r="J43">
        <v>0.41599999999999998</v>
      </c>
      <c r="K43">
        <v>0.33150000000000002</v>
      </c>
      <c r="N43">
        <v>140.14879999999999</v>
      </c>
      <c r="O43">
        <v>176.62569999999999</v>
      </c>
      <c r="P43">
        <v>78.789599999999993</v>
      </c>
      <c r="Q43">
        <v>112.131</v>
      </c>
      <c r="T43">
        <v>1.6953</v>
      </c>
      <c r="U43">
        <v>0.39300000000000002</v>
      </c>
      <c r="V43">
        <v>1.1259999999999999</v>
      </c>
      <c r="W43">
        <v>0.88929999999999998</v>
      </c>
      <c r="Z43">
        <v>108.50790000000001</v>
      </c>
      <c r="AA43">
        <v>153.54730000000001</v>
      </c>
      <c r="AB43">
        <v>62.140799999999999</v>
      </c>
      <c r="AC43">
        <v>107.6782</v>
      </c>
      <c r="AD43">
        <v>72.139399999999995</v>
      </c>
      <c r="AG43">
        <v>1.9005000000000001</v>
      </c>
      <c r="AH43">
        <v>0.35</v>
      </c>
      <c r="AI43">
        <v>1.252</v>
      </c>
      <c r="AJ43">
        <v>1.3985000000000001</v>
      </c>
      <c r="AK43">
        <v>1.085</v>
      </c>
      <c r="AN43" s="16">
        <v>116.61069999999999</v>
      </c>
      <c r="AO43" s="16">
        <v>109.13030000000001</v>
      </c>
    </row>
    <row r="44" spans="2:41" x14ac:dyDescent="0.25">
      <c r="B44">
        <v>121.9032</v>
      </c>
      <c r="C44">
        <v>203.24719999999999</v>
      </c>
      <c r="D44">
        <v>109.2513</v>
      </c>
      <c r="E44">
        <v>87.321799999999996</v>
      </c>
      <c r="H44">
        <v>1.9205000000000001</v>
      </c>
      <c r="I44">
        <v>0.36680000000000001</v>
      </c>
      <c r="J44">
        <v>0.8105</v>
      </c>
      <c r="K44">
        <v>0.36049999999999999</v>
      </c>
      <c r="N44">
        <v>77.444500000000005</v>
      </c>
      <c r="O44">
        <v>172.577</v>
      </c>
      <c r="P44">
        <v>131.20439999999999</v>
      </c>
      <c r="Q44">
        <v>159.0284</v>
      </c>
      <c r="T44">
        <v>1.0405</v>
      </c>
      <c r="U44">
        <v>0.4728</v>
      </c>
      <c r="V44">
        <v>1.1692</v>
      </c>
      <c r="W44">
        <v>0.65549999999999997</v>
      </c>
      <c r="Z44">
        <v>65.677700000000002</v>
      </c>
      <c r="AA44">
        <v>153.88390000000001</v>
      </c>
      <c r="AB44">
        <v>179.69329999999999</v>
      </c>
      <c r="AC44">
        <v>128.30080000000001</v>
      </c>
      <c r="AD44">
        <v>64.706000000000003</v>
      </c>
      <c r="AG44">
        <v>1.9635</v>
      </c>
      <c r="AH44">
        <v>0.45979999999999999</v>
      </c>
      <c r="AI44">
        <v>1.284</v>
      </c>
      <c r="AJ44">
        <v>1.4530000000000001</v>
      </c>
      <c r="AK44">
        <v>1.4943</v>
      </c>
      <c r="AN44" s="16">
        <v>92.5565</v>
      </c>
      <c r="AO44" s="16">
        <v>80.587999999999994</v>
      </c>
    </row>
    <row r="45" spans="2:41" x14ac:dyDescent="0.25">
      <c r="B45">
        <v>119.096</v>
      </c>
      <c r="C45">
        <v>110.6375</v>
      </c>
      <c r="D45">
        <v>158.09649999999999</v>
      </c>
      <c r="E45">
        <v>147.1977</v>
      </c>
      <c r="H45">
        <v>1.1953</v>
      </c>
      <c r="I45">
        <v>0.41499999999999998</v>
      </c>
      <c r="J45">
        <v>0.53100000000000003</v>
      </c>
      <c r="K45">
        <v>0.87580000000000002</v>
      </c>
      <c r="N45">
        <v>110.43170000000001</v>
      </c>
      <c r="O45">
        <v>176.63839999999999</v>
      </c>
      <c r="P45">
        <v>174.37020000000001</v>
      </c>
      <c r="Q45">
        <v>134.15809999999999</v>
      </c>
      <c r="T45">
        <v>1.2108000000000001</v>
      </c>
      <c r="U45">
        <v>0.43</v>
      </c>
      <c r="V45">
        <v>1.0448</v>
      </c>
      <c r="W45">
        <v>1.1415</v>
      </c>
      <c r="Z45">
        <v>107.90730000000001</v>
      </c>
      <c r="AA45">
        <v>156.7029</v>
      </c>
      <c r="AB45">
        <v>82.554000000000002</v>
      </c>
      <c r="AC45">
        <v>105.69159999999999</v>
      </c>
      <c r="AD45">
        <v>68.0428</v>
      </c>
      <c r="AG45">
        <v>1.8038000000000001</v>
      </c>
      <c r="AH45">
        <v>0.63229999999999997</v>
      </c>
      <c r="AI45">
        <v>0.98099999999999998</v>
      </c>
      <c r="AJ45">
        <v>1.7038</v>
      </c>
      <c r="AK45">
        <v>1.06</v>
      </c>
      <c r="AN45" s="16">
        <v>104.6096</v>
      </c>
      <c r="AO45" s="16">
        <v>117.8451</v>
      </c>
    </row>
    <row r="46" spans="2:41" x14ac:dyDescent="0.25">
      <c r="B46">
        <v>80.871399999999994</v>
      </c>
      <c r="C46">
        <v>174.33760000000001</v>
      </c>
      <c r="D46">
        <v>137.17619999999999</v>
      </c>
      <c r="E46">
        <v>280.34609999999998</v>
      </c>
      <c r="H46">
        <v>1.5396000000000001</v>
      </c>
      <c r="I46">
        <v>0.5585</v>
      </c>
      <c r="J46">
        <v>1.0725</v>
      </c>
      <c r="K46">
        <v>0.4093</v>
      </c>
      <c r="N46">
        <v>68.751599999999996</v>
      </c>
      <c r="O46">
        <v>128.542</v>
      </c>
      <c r="P46">
        <v>145.96690000000001</v>
      </c>
      <c r="Q46">
        <v>105.8839</v>
      </c>
      <c r="T46">
        <v>1.0718000000000001</v>
      </c>
      <c r="U46">
        <v>0.41599999999999998</v>
      </c>
      <c r="V46">
        <v>1.0004999999999999</v>
      </c>
      <c r="W46">
        <v>1.3134999999999999</v>
      </c>
      <c r="Z46">
        <v>170.3741</v>
      </c>
      <c r="AA46">
        <v>173.58439999999999</v>
      </c>
      <c r="AB46">
        <v>92.034099999999995</v>
      </c>
      <c r="AC46">
        <v>110.92310000000001</v>
      </c>
      <c r="AD46">
        <v>122.2711</v>
      </c>
      <c r="AG46">
        <v>0.56430000000000002</v>
      </c>
      <c r="AH46">
        <v>0.77249999999999996</v>
      </c>
      <c r="AI46">
        <v>0.91300000000000003</v>
      </c>
      <c r="AJ46">
        <v>2.2338</v>
      </c>
      <c r="AK46">
        <v>2.2105000000000001</v>
      </c>
      <c r="AN46" s="16">
        <v>106.8687</v>
      </c>
      <c r="AO46" s="16">
        <v>99.325100000000006</v>
      </c>
    </row>
    <row r="47" spans="2:41" x14ac:dyDescent="0.25">
      <c r="B47">
        <v>158.4255</v>
      </c>
      <c r="C47">
        <v>204.91390000000001</v>
      </c>
      <c r="D47">
        <v>113.3994</v>
      </c>
      <c r="E47">
        <v>184.39340000000001</v>
      </c>
      <c r="H47">
        <v>1.1757</v>
      </c>
      <c r="I47">
        <v>0.46379999999999999</v>
      </c>
      <c r="J47">
        <v>0.4345</v>
      </c>
      <c r="K47">
        <v>0.72699999999999998</v>
      </c>
      <c r="N47">
        <v>82.953800000000001</v>
      </c>
      <c r="O47">
        <v>142.35589999999999</v>
      </c>
      <c r="P47">
        <v>91.546000000000006</v>
      </c>
      <c r="Q47">
        <v>138.05449999999999</v>
      </c>
      <c r="T47">
        <v>1.462</v>
      </c>
      <c r="U47">
        <v>0.44650000000000001</v>
      </c>
      <c r="V47">
        <v>0.97</v>
      </c>
      <c r="W47">
        <v>0.88549999999999995</v>
      </c>
      <c r="Z47">
        <v>65.387299999999996</v>
      </c>
      <c r="AA47">
        <v>182.36199999999999</v>
      </c>
      <c r="AB47">
        <v>76.685000000000002</v>
      </c>
      <c r="AC47">
        <v>85.922600000000003</v>
      </c>
      <c r="AD47">
        <v>107.84829999999999</v>
      </c>
      <c r="AG47">
        <v>0.5534</v>
      </c>
      <c r="AH47">
        <v>0.38950000000000001</v>
      </c>
      <c r="AI47">
        <v>0.66400000000000003</v>
      </c>
      <c r="AJ47">
        <v>1.49</v>
      </c>
      <c r="AK47">
        <v>0.85299999999999998</v>
      </c>
      <c r="AN47" s="16">
        <v>110.8104</v>
      </c>
      <c r="AO47" s="16">
        <v>78.482200000000006</v>
      </c>
    </row>
    <row r="48" spans="2:41" x14ac:dyDescent="0.25">
      <c r="B48">
        <v>61.4221</v>
      </c>
      <c r="C48">
        <v>163.58750000000001</v>
      </c>
      <c r="D48">
        <v>75.997</v>
      </c>
      <c r="E48">
        <v>190.78899999999999</v>
      </c>
      <c r="H48">
        <v>1.5833999999999999</v>
      </c>
      <c r="I48">
        <v>0.33900000000000002</v>
      </c>
      <c r="J48">
        <v>0.63180000000000003</v>
      </c>
      <c r="K48">
        <v>0.69099999999999995</v>
      </c>
      <c r="N48">
        <v>83.579400000000007</v>
      </c>
      <c r="O48">
        <v>155.536</v>
      </c>
      <c r="P48">
        <v>89.284199999999998</v>
      </c>
      <c r="Q48">
        <v>102.849</v>
      </c>
      <c r="T48">
        <v>0.95730000000000004</v>
      </c>
      <c r="U48">
        <v>0.3745</v>
      </c>
      <c r="V48">
        <v>2.0024999999999999</v>
      </c>
      <c r="W48">
        <v>0.80049999999999999</v>
      </c>
      <c r="Z48">
        <v>77.709699999999998</v>
      </c>
      <c r="AA48">
        <v>133.6703</v>
      </c>
      <c r="AB48">
        <v>117.2508</v>
      </c>
      <c r="AC48">
        <v>91.381200000000007</v>
      </c>
      <c r="AD48">
        <v>24.441199999999998</v>
      </c>
      <c r="AG48">
        <v>1.1946000000000001</v>
      </c>
      <c r="AH48">
        <v>0.68179999999999996</v>
      </c>
      <c r="AI48">
        <v>0.80100000000000005</v>
      </c>
      <c r="AJ48">
        <v>2.6568000000000001</v>
      </c>
      <c r="AK48">
        <v>0.46329999999999999</v>
      </c>
      <c r="AN48" s="16">
        <v>130.68870000000001</v>
      </c>
      <c r="AO48" s="16">
        <v>69.508300000000006</v>
      </c>
    </row>
    <row r="49" spans="2:41" x14ac:dyDescent="0.25">
      <c r="B49">
        <v>47.114600000000003</v>
      </c>
      <c r="C49">
        <v>222.607</v>
      </c>
      <c r="D49">
        <v>105.79040000000001</v>
      </c>
      <c r="E49">
        <v>146.1335</v>
      </c>
      <c r="H49">
        <v>2.0266999999999999</v>
      </c>
      <c r="I49">
        <v>0.42349999999999999</v>
      </c>
      <c r="J49">
        <v>0.67200000000000004</v>
      </c>
      <c r="K49">
        <v>0.63949999999999996</v>
      </c>
      <c r="N49">
        <v>115.5654</v>
      </c>
      <c r="O49">
        <v>220.36879999999999</v>
      </c>
      <c r="P49">
        <v>51.840200000000003</v>
      </c>
      <c r="Q49">
        <v>126.8755</v>
      </c>
      <c r="T49">
        <v>1.3957999999999999</v>
      </c>
      <c r="U49">
        <v>0.5575</v>
      </c>
      <c r="V49">
        <v>1.496</v>
      </c>
      <c r="W49">
        <v>0.87450000000000006</v>
      </c>
      <c r="Z49">
        <v>101.238</v>
      </c>
      <c r="AA49">
        <v>179.6575</v>
      </c>
      <c r="AB49">
        <v>64.770700000000005</v>
      </c>
      <c r="AC49">
        <v>55.747199999999999</v>
      </c>
      <c r="AD49">
        <v>44.841700000000003</v>
      </c>
      <c r="AG49">
        <v>1.1261000000000001</v>
      </c>
      <c r="AH49">
        <v>0.35949999999999999</v>
      </c>
      <c r="AI49">
        <v>0.6</v>
      </c>
      <c r="AJ49">
        <v>1.4302999999999999</v>
      </c>
      <c r="AK49">
        <v>2.7555000000000001</v>
      </c>
      <c r="AN49" s="16">
        <v>91.932400000000001</v>
      </c>
      <c r="AO49" s="16">
        <v>83.636499999999998</v>
      </c>
    </row>
    <row r="50" spans="2:41" x14ac:dyDescent="0.25">
      <c r="B50">
        <v>146.2329</v>
      </c>
      <c r="C50">
        <v>89.571200000000005</v>
      </c>
      <c r="D50">
        <v>53.008099999999999</v>
      </c>
      <c r="E50">
        <v>127.2272</v>
      </c>
      <c r="H50">
        <v>0.69499999999999995</v>
      </c>
      <c r="I50">
        <v>0.4083</v>
      </c>
      <c r="J50">
        <v>0.67300000000000004</v>
      </c>
      <c r="K50">
        <v>0.433</v>
      </c>
      <c r="N50">
        <v>65.259799999999998</v>
      </c>
      <c r="O50">
        <v>166.55619999999999</v>
      </c>
      <c r="P50">
        <v>153.97370000000001</v>
      </c>
      <c r="Q50">
        <v>149.09200000000001</v>
      </c>
      <c r="T50">
        <v>0.90980000000000005</v>
      </c>
      <c r="U50">
        <v>0.39450000000000002</v>
      </c>
      <c r="V50">
        <v>0.55379999999999996</v>
      </c>
      <c r="W50">
        <v>1.109</v>
      </c>
      <c r="Z50">
        <v>145.49940000000001</v>
      </c>
      <c r="AA50">
        <v>153.23009999999999</v>
      </c>
      <c r="AB50">
        <v>24.909600000000001</v>
      </c>
      <c r="AC50">
        <v>79.567099999999996</v>
      </c>
      <c r="AD50">
        <v>188.2619</v>
      </c>
      <c r="AG50">
        <v>0.434</v>
      </c>
      <c r="AH50">
        <v>0.71279999999999999</v>
      </c>
      <c r="AI50">
        <v>0.82199999999999995</v>
      </c>
      <c r="AJ50">
        <v>1.0468</v>
      </c>
      <c r="AK50">
        <v>0.55100000000000005</v>
      </c>
      <c r="AN50" s="16">
        <v>85.091800000000006</v>
      </c>
      <c r="AO50" s="16">
        <v>72.591200000000001</v>
      </c>
    </row>
    <row r="51" spans="2:41" x14ac:dyDescent="0.25">
      <c r="B51">
        <v>91.060400000000001</v>
      </c>
      <c r="C51">
        <v>134.21789999999999</v>
      </c>
      <c r="D51">
        <v>93.099699999999999</v>
      </c>
      <c r="E51">
        <v>69.525800000000004</v>
      </c>
      <c r="H51">
        <v>1.6719999999999999</v>
      </c>
      <c r="I51">
        <v>0.39650000000000002</v>
      </c>
      <c r="J51">
        <v>0.42749999999999999</v>
      </c>
      <c r="K51">
        <v>0.54300000000000004</v>
      </c>
      <c r="N51">
        <v>84.326999999999998</v>
      </c>
      <c r="O51">
        <v>145.1328</v>
      </c>
      <c r="P51">
        <v>157.11189999999999</v>
      </c>
      <c r="Q51">
        <v>40.426499999999997</v>
      </c>
      <c r="T51">
        <v>0.97850000000000004</v>
      </c>
      <c r="U51">
        <v>0.53900000000000003</v>
      </c>
      <c r="V51">
        <v>1.1388</v>
      </c>
      <c r="W51">
        <v>0.86329999999999996</v>
      </c>
      <c r="Z51">
        <v>63.711399999999998</v>
      </c>
      <c r="AA51">
        <v>164.9239</v>
      </c>
      <c r="AB51">
        <v>72.680099999999996</v>
      </c>
      <c r="AC51">
        <v>26.229600000000001</v>
      </c>
      <c r="AD51">
        <v>141.017</v>
      </c>
      <c r="AG51">
        <v>1.0510999999999999</v>
      </c>
      <c r="AH51">
        <v>0.53500000000000003</v>
      </c>
      <c r="AI51">
        <v>1.131</v>
      </c>
      <c r="AJ51">
        <v>0.97750000000000004</v>
      </c>
      <c r="AK51">
        <v>0.72</v>
      </c>
      <c r="AN51" s="16">
        <v>100.7824</v>
      </c>
      <c r="AO51" s="16">
        <v>114.56310000000001</v>
      </c>
    </row>
    <row r="52" spans="2:41" x14ac:dyDescent="0.25">
      <c r="B52">
        <v>96.215000000000003</v>
      </c>
      <c r="C52">
        <v>218.6737</v>
      </c>
      <c r="D52">
        <v>44.58</v>
      </c>
      <c r="E52">
        <v>108.6443</v>
      </c>
      <c r="H52">
        <v>1.698</v>
      </c>
      <c r="I52">
        <v>0.55579999999999996</v>
      </c>
      <c r="J52">
        <v>0.7833</v>
      </c>
      <c r="K52">
        <v>0.39350000000000002</v>
      </c>
      <c r="N52">
        <v>88.485900000000001</v>
      </c>
      <c r="O52">
        <v>154.97669999999999</v>
      </c>
      <c r="P52">
        <v>140.0127</v>
      </c>
      <c r="Q52">
        <v>119.46040000000001</v>
      </c>
      <c r="T52">
        <v>0.91749999999999998</v>
      </c>
      <c r="U52">
        <v>0.59099999999999997</v>
      </c>
      <c r="V52">
        <v>1.2882</v>
      </c>
      <c r="W52">
        <v>0.75529999999999997</v>
      </c>
      <c r="Z52">
        <v>103.6341</v>
      </c>
      <c r="AA52">
        <v>185.35570000000001</v>
      </c>
      <c r="AB52">
        <v>93.476299999999995</v>
      </c>
      <c r="AC52">
        <v>119.6711</v>
      </c>
      <c r="AD52">
        <v>185.28819999999999</v>
      </c>
      <c r="AG52">
        <v>0.73419999999999996</v>
      </c>
      <c r="AH52">
        <v>0.38500000000000001</v>
      </c>
      <c r="AI52">
        <v>0.94399999999999995</v>
      </c>
      <c r="AJ52">
        <v>1.4735</v>
      </c>
      <c r="AK52">
        <v>0.85029999999999994</v>
      </c>
      <c r="AN52" s="16">
        <v>99.8904</v>
      </c>
      <c r="AO52" s="16">
        <v>118.2444</v>
      </c>
    </row>
    <row r="53" spans="2:41" x14ac:dyDescent="0.25">
      <c r="B53">
        <v>85.170400000000001</v>
      </c>
      <c r="C53">
        <v>160.2122</v>
      </c>
      <c r="D53">
        <v>122.1969</v>
      </c>
      <c r="E53">
        <v>228.31829999999999</v>
      </c>
      <c r="H53">
        <v>1.1097999999999999</v>
      </c>
      <c r="I53">
        <v>0.376</v>
      </c>
      <c r="J53">
        <v>1.0578000000000001</v>
      </c>
      <c r="K53">
        <v>1.004</v>
      </c>
      <c r="N53">
        <v>106.45359999999999</v>
      </c>
      <c r="O53">
        <v>136.80840000000001</v>
      </c>
      <c r="P53">
        <v>110.9571</v>
      </c>
      <c r="Q53">
        <v>88.283500000000004</v>
      </c>
      <c r="T53">
        <v>1.1437999999999999</v>
      </c>
      <c r="U53">
        <v>0.59919999999999995</v>
      </c>
      <c r="V53">
        <v>1.4035</v>
      </c>
      <c r="W53">
        <v>1.1007</v>
      </c>
      <c r="Z53">
        <v>124.1545</v>
      </c>
      <c r="AA53">
        <v>185.54349999999999</v>
      </c>
      <c r="AB53">
        <v>38.265900000000002</v>
      </c>
      <c r="AC53">
        <v>96.476200000000006</v>
      </c>
      <c r="AD53">
        <v>138.57980000000001</v>
      </c>
      <c r="AG53">
        <v>0.55069999999999997</v>
      </c>
      <c r="AH53">
        <v>0.52900000000000003</v>
      </c>
      <c r="AI53">
        <v>0.64600000000000002</v>
      </c>
      <c r="AJ53">
        <v>1.7135</v>
      </c>
      <c r="AK53">
        <v>1.335</v>
      </c>
      <c r="AN53" s="16">
        <v>93.404700000000005</v>
      </c>
      <c r="AO53" s="16">
        <v>115.22539999999999</v>
      </c>
    </row>
    <row r="54" spans="2:41" x14ac:dyDescent="0.25">
      <c r="B54">
        <v>119.2983</v>
      </c>
      <c r="C54">
        <v>161.65199999999999</v>
      </c>
      <c r="D54">
        <v>50.5824</v>
      </c>
      <c r="E54">
        <v>106.0993</v>
      </c>
      <c r="H54">
        <v>1.0900000000000001</v>
      </c>
      <c r="I54">
        <v>0.50749999999999995</v>
      </c>
      <c r="J54">
        <v>0.44729999999999998</v>
      </c>
      <c r="K54">
        <v>0.84279999999999999</v>
      </c>
      <c r="N54">
        <v>102.6687</v>
      </c>
      <c r="O54">
        <v>175.46180000000001</v>
      </c>
      <c r="P54">
        <v>190.03700000000001</v>
      </c>
      <c r="Q54">
        <v>103.4289</v>
      </c>
      <c r="T54">
        <v>0.62150000000000005</v>
      </c>
      <c r="U54">
        <v>0.5635</v>
      </c>
      <c r="V54">
        <v>1.1023000000000001</v>
      </c>
      <c r="W54">
        <v>0.3453</v>
      </c>
      <c r="Z54">
        <v>120.2591</v>
      </c>
      <c r="AA54">
        <v>199.0342</v>
      </c>
      <c r="AB54">
        <v>50.568300000000001</v>
      </c>
      <c r="AC54">
        <v>147.00139999999999</v>
      </c>
      <c r="AD54">
        <v>101.1885</v>
      </c>
      <c r="AG54">
        <v>0.82869999999999999</v>
      </c>
      <c r="AH54">
        <v>0.74680000000000002</v>
      </c>
      <c r="AI54">
        <v>1.008</v>
      </c>
      <c r="AJ54">
        <v>1.1157999999999999</v>
      </c>
      <c r="AK54">
        <v>1.472</v>
      </c>
      <c r="AN54" s="16">
        <v>94.712400000000002</v>
      </c>
      <c r="AO54" s="16">
        <v>116.83410000000001</v>
      </c>
    </row>
    <row r="55" spans="2:41" x14ac:dyDescent="0.25">
      <c r="B55">
        <v>100.5672</v>
      </c>
      <c r="C55">
        <v>208.5136</v>
      </c>
      <c r="D55">
        <v>121.6349</v>
      </c>
      <c r="E55">
        <v>129.82470000000001</v>
      </c>
      <c r="H55">
        <v>1.0832999999999999</v>
      </c>
      <c r="I55">
        <v>0.36380000000000001</v>
      </c>
      <c r="J55">
        <v>0.68049999999999999</v>
      </c>
      <c r="K55">
        <v>1.1063000000000001</v>
      </c>
      <c r="N55">
        <v>158.4599</v>
      </c>
      <c r="O55">
        <v>273.07979999999998</v>
      </c>
      <c r="P55">
        <v>142.9229</v>
      </c>
      <c r="Q55">
        <v>102.0917</v>
      </c>
      <c r="T55">
        <v>1.0103</v>
      </c>
      <c r="U55">
        <v>0.45879999999999999</v>
      </c>
      <c r="V55">
        <v>1.0123</v>
      </c>
      <c r="W55">
        <v>0.86129999999999995</v>
      </c>
      <c r="Z55">
        <v>174.78739999999999</v>
      </c>
      <c r="AA55">
        <v>151.83959999999999</v>
      </c>
      <c r="AB55">
        <v>78.145399999999995</v>
      </c>
      <c r="AC55">
        <v>69.489099999999993</v>
      </c>
      <c r="AD55">
        <v>92.3172</v>
      </c>
      <c r="AG55">
        <v>1.6087</v>
      </c>
      <c r="AH55">
        <v>0.3775</v>
      </c>
      <c r="AI55">
        <v>1.893</v>
      </c>
      <c r="AJ55">
        <v>1.0785</v>
      </c>
      <c r="AK55">
        <v>1.111</v>
      </c>
      <c r="AN55" s="16">
        <v>104.3723</v>
      </c>
      <c r="AO55" s="16">
        <v>92.683000000000007</v>
      </c>
    </row>
    <row r="56" spans="2:41" x14ac:dyDescent="0.25">
      <c r="B56">
        <v>117.3736</v>
      </c>
      <c r="C56">
        <v>171.4092</v>
      </c>
      <c r="D56">
        <v>119.3777</v>
      </c>
      <c r="E56">
        <v>133.75139999999999</v>
      </c>
      <c r="H56">
        <v>0.87829999999999997</v>
      </c>
      <c r="I56">
        <v>0.26300000000000001</v>
      </c>
      <c r="J56">
        <v>0.94479999999999997</v>
      </c>
      <c r="K56">
        <v>0.58750000000000002</v>
      </c>
      <c r="N56">
        <v>90.005600000000001</v>
      </c>
      <c r="O56">
        <v>174.28620000000001</v>
      </c>
      <c r="P56">
        <v>210.8262</v>
      </c>
      <c r="Q56">
        <v>81.657700000000006</v>
      </c>
      <c r="T56">
        <v>1.1852</v>
      </c>
      <c r="U56">
        <v>0.61799999999999999</v>
      </c>
      <c r="V56">
        <v>1.448</v>
      </c>
      <c r="W56">
        <v>0.81379999999999997</v>
      </c>
      <c r="Z56">
        <v>54.683399999999999</v>
      </c>
      <c r="AA56">
        <v>182.8929</v>
      </c>
      <c r="AB56">
        <v>65.561800000000005</v>
      </c>
      <c r="AC56">
        <v>89.730999999999995</v>
      </c>
      <c r="AD56">
        <v>134.40559999999999</v>
      </c>
      <c r="AG56">
        <v>1.1509</v>
      </c>
      <c r="AH56">
        <v>0.44550000000000001</v>
      </c>
      <c r="AI56">
        <v>1.8979999999999999</v>
      </c>
      <c r="AJ56">
        <v>1.7273000000000001</v>
      </c>
      <c r="AK56">
        <v>1.0738000000000001</v>
      </c>
      <c r="AN56" s="16">
        <v>84.222399999999993</v>
      </c>
      <c r="AO56" s="16">
        <v>106.4837</v>
      </c>
    </row>
    <row r="57" spans="2:41" x14ac:dyDescent="0.25">
      <c r="B57">
        <v>80.983599999999996</v>
      </c>
      <c r="C57">
        <v>119.32470000000001</v>
      </c>
      <c r="D57">
        <v>41.472799999999999</v>
      </c>
      <c r="E57">
        <v>139.04</v>
      </c>
      <c r="H57">
        <v>0.75629999999999997</v>
      </c>
      <c r="I57">
        <v>0.44529999999999997</v>
      </c>
      <c r="J57">
        <v>0.42080000000000001</v>
      </c>
      <c r="K57">
        <v>0.78879999999999995</v>
      </c>
      <c r="N57">
        <v>101.62560000000001</v>
      </c>
      <c r="O57">
        <v>140.00960000000001</v>
      </c>
      <c r="P57">
        <v>210.03309999999999</v>
      </c>
      <c r="Q57">
        <v>209.5078</v>
      </c>
      <c r="T57">
        <v>1.1972</v>
      </c>
      <c r="U57">
        <v>0.38229999999999997</v>
      </c>
      <c r="V57">
        <v>1.7929999999999999</v>
      </c>
      <c r="W57">
        <v>1.0315000000000001</v>
      </c>
      <c r="Z57">
        <v>53.6252</v>
      </c>
      <c r="AA57">
        <v>130.75239999999999</v>
      </c>
      <c r="AB57">
        <v>79.8172</v>
      </c>
      <c r="AC57">
        <v>77.838899999999995</v>
      </c>
      <c r="AD57">
        <v>86.797799999999995</v>
      </c>
      <c r="AG57">
        <v>1.5344</v>
      </c>
      <c r="AH57">
        <v>0.4405</v>
      </c>
      <c r="AI57">
        <v>1.9890000000000001</v>
      </c>
      <c r="AJ57">
        <v>1.7253000000000001</v>
      </c>
      <c r="AK57">
        <v>2.4508000000000001</v>
      </c>
      <c r="AN57" s="16">
        <v>74.238100000000003</v>
      </c>
      <c r="AO57" s="16">
        <v>113.2423</v>
      </c>
    </row>
    <row r="58" spans="2:41" x14ac:dyDescent="0.25">
      <c r="B58">
        <v>92.484200000000001</v>
      </c>
      <c r="C58">
        <v>200.68180000000001</v>
      </c>
      <c r="D58">
        <v>70.726100000000002</v>
      </c>
      <c r="E58">
        <v>74.768199999999993</v>
      </c>
      <c r="H58">
        <v>0.88249999999999995</v>
      </c>
      <c r="I58">
        <v>0.3528</v>
      </c>
      <c r="J58">
        <v>0.65380000000000005</v>
      </c>
      <c r="K58">
        <v>0.70650000000000002</v>
      </c>
      <c r="N58">
        <v>108.2722</v>
      </c>
      <c r="O58">
        <v>131.06270000000001</v>
      </c>
      <c r="P58">
        <v>122.88979999999999</v>
      </c>
      <c r="Q58">
        <v>117.0728</v>
      </c>
      <c r="T58">
        <v>1.2133</v>
      </c>
      <c r="U58">
        <v>0.439</v>
      </c>
      <c r="V58">
        <v>2.2082999999999999</v>
      </c>
      <c r="W58">
        <v>1.645</v>
      </c>
      <c r="Z58">
        <v>115.75620000000001</v>
      </c>
      <c r="AA58">
        <v>124.6052</v>
      </c>
      <c r="AB58">
        <v>82.492900000000006</v>
      </c>
      <c r="AC58">
        <v>148.03639999999999</v>
      </c>
      <c r="AD58">
        <v>109.0348</v>
      </c>
      <c r="AG58">
        <v>1.6012999999999999</v>
      </c>
      <c r="AH58">
        <v>0.83799999999999997</v>
      </c>
      <c r="AI58">
        <v>1.3220000000000001</v>
      </c>
      <c r="AJ58">
        <v>1.5269999999999999</v>
      </c>
      <c r="AK58">
        <v>0.87629999999999997</v>
      </c>
      <c r="AN58" s="16">
        <v>70.987499999999997</v>
      </c>
      <c r="AO58" s="16">
        <v>98.868200000000002</v>
      </c>
    </row>
    <row r="59" spans="2:41" x14ac:dyDescent="0.25">
      <c r="B59">
        <v>94.502300000000005</v>
      </c>
      <c r="C59">
        <v>187.61189999999999</v>
      </c>
      <c r="D59">
        <v>63.452399999999997</v>
      </c>
      <c r="E59">
        <v>55.001399999999997</v>
      </c>
      <c r="H59">
        <v>1.1005</v>
      </c>
      <c r="I59">
        <v>0.37430000000000002</v>
      </c>
      <c r="J59">
        <v>0.66879999999999995</v>
      </c>
      <c r="K59">
        <v>0.65700000000000003</v>
      </c>
      <c r="N59">
        <v>107.1658</v>
      </c>
      <c r="O59">
        <v>225.77</v>
      </c>
      <c r="P59">
        <v>97.897000000000006</v>
      </c>
      <c r="Q59">
        <v>83.520399999999995</v>
      </c>
      <c r="T59">
        <v>1.4208000000000001</v>
      </c>
      <c r="U59">
        <v>0.50249999999999995</v>
      </c>
      <c r="V59">
        <v>0.99180000000000001</v>
      </c>
      <c r="W59">
        <v>1.1253</v>
      </c>
      <c r="Z59">
        <v>109.11579999999999</v>
      </c>
      <c r="AA59">
        <v>148.82990000000001</v>
      </c>
      <c r="AB59">
        <v>103.99550000000001</v>
      </c>
      <c r="AC59">
        <v>152.0669</v>
      </c>
      <c r="AD59">
        <v>100.80370000000001</v>
      </c>
      <c r="AG59">
        <v>1.6968000000000001</v>
      </c>
      <c r="AH59">
        <v>0.38550000000000001</v>
      </c>
      <c r="AI59">
        <v>0.98099999999999998</v>
      </c>
      <c r="AJ59">
        <v>1.4755</v>
      </c>
      <c r="AK59">
        <v>0.78129999999999999</v>
      </c>
      <c r="AN59" s="16">
        <v>121.8657</v>
      </c>
      <c r="AO59" s="16">
        <v>118.0548</v>
      </c>
    </row>
    <row r="60" spans="2:41" x14ac:dyDescent="0.25">
      <c r="B60">
        <v>78.725999999999999</v>
      </c>
      <c r="C60">
        <v>110.9208</v>
      </c>
      <c r="D60">
        <v>135.09289999999999</v>
      </c>
      <c r="E60">
        <v>102.0611</v>
      </c>
      <c r="H60">
        <v>1.2975000000000001</v>
      </c>
      <c r="I60">
        <v>0.45850000000000002</v>
      </c>
      <c r="J60">
        <v>0.45800000000000002</v>
      </c>
      <c r="K60">
        <v>1.0215000000000001</v>
      </c>
      <c r="N60">
        <v>49.482799999999997</v>
      </c>
      <c r="O60">
        <v>263.97239999999999</v>
      </c>
      <c r="P60">
        <v>130.39599999999999</v>
      </c>
      <c r="Q60">
        <v>103.6095</v>
      </c>
      <c r="T60">
        <v>0.60919999999999996</v>
      </c>
      <c r="U60">
        <v>0.51029999999999998</v>
      </c>
      <c r="V60">
        <v>1.2803</v>
      </c>
      <c r="W60">
        <v>1.3095000000000001</v>
      </c>
      <c r="Z60">
        <v>100.05370000000001</v>
      </c>
      <c r="AA60">
        <v>142.35079999999999</v>
      </c>
      <c r="AB60">
        <v>88.271000000000001</v>
      </c>
      <c r="AC60">
        <v>64.407200000000003</v>
      </c>
      <c r="AD60">
        <v>108.7337</v>
      </c>
      <c r="AG60">
        <v>2.056</v>
      </c>
      <c r="AH60">
        <v>0.59819999999999995</v>
      </c>
      <c r="AI60">
        <v>1.131</v>
      </c>
      <c r="AJ60">
        <v>1.615</v>
      </c>
      <c r="AK60">
        <v>2.802</v>
      </c>
      <c r="AN60" s="16">
        <v>92.006299999999996</v>
      </c>
      <c r="AO60" s="16">
        <v>86.673699999999997</v>
      </c>
    </row>
    <row r="61" spans="2:41" x14ac:dyDescent="0.25">
      <c r="B61">
        <v>109.9221</v>
      </c>
      <c r="C61">
        <v>153.20410000000001</v>
      </c>
      <c r="D61">
        <v>155.38730000000001</v>
      </c>
      <c r="E61">
        <v>220.2311</v>
      </c>
      <c r="H61">
        <v>1.5798000000000001</v>
      </c>
      <c r="I61">
        <v>0.3735</v>
      </c>
      <c r="J61">
        <v>0.36230000000000001</v>
      </c>
      <c r="K61">
        <v>1.036</v>
      </c>
      <c r="N61">
        <v>50.764400000000002</v>
      </c>
      <c r="O61">
        <v>137.68639999999999</v>
      </c>
      <c r="P61">
        <v>84.171300000000002</v>
      </c>
      <c r="Q61">
        <v>100.2693</v>
      </c>
      <c r="T61">
        <v>1.252</v>
      </c>
      <c r="U61">
        <v>0.47199999999999998</v>
      </c>
      <c r="V61">
        <v>0.71850000000000003</v>
      </c>
      <c r="W61">
        <v>1.1545000000000001</v>
      </c>
      <c r="Z61">
        <v>101.8446</v>
      </c>
      <c r="AA61">
        <v>169.79230000000001</v>
      </c>
      <c r="AB61">
        <v>84.398499999999999</v>
      </c>
      <c r="AC61">
        <v>44.911799999999999</v>
      </c>
      <c r="AD61">
        <v>101.6016</v>
      </c>
      <c r="AG61">
        <v>1.5307999999999999</v>
      </c>
      <c r="AH61">
        <v>0.44700000000000001</v>
      </c>
      <c r="AI61">
        <v>0.81399999999999995</v>
      </c>
      <c r="AJ61">
        <v>1.5912999999999999</v>
      </c>
      <c r="AK61">
        <v>1.8888</v>
      </c>
      <c r="AN61" s="16">
        <v>93.210700000000003</v>
      </c>
      <c r="AO61" s="16">
        <v>98.478800000000007</v>
      </c>
    </row>
    <row r="62" spans="2:41" x14ac:dyDescent="0.25">
      <c r="B62">
        <v>99.740200000000002</v>
      </c>
      <c r="C62">
        <v>130.68109999999999</v>
      </c>
      <c r="D62">
        <v>85.250100000000003</v>
      </c>
      <c r="E62">
        <v>149.96600000000001</v>
      </c>
      <c r="H62">
        <v>1.4008</v>
      </c>
      <c r="I62">
        <v>0.3785</v>
      </c>
      <c r="J62">
        <v>0.98729999999999996</v>
      </c>
      <c r="K62">
        <v>0.70050000000000001</v>
      </c>
      <c r="N62">
        <v>102.3433</v>
      </c>
      <c r="O62">
        <v>140.2868</v>
      </c>
      <c r="P62">
        <v>146.0506</v>
      </c>
      <c r="Q62">
        <v>167.22819999999999</v>
      </c>
      <c r="T62">
        <v>1.1477999999999999</v>
      </c>
      <c r="U62">
        <v>0.43</v>
      </c>
      <c r="V62">
        <v>1.1483000000000001</v>
      </c>
      <c r="W62">
        <v>1.1283000000000001</v>
      </c>
      <c r="Z62">
        <v>71.145399999999995</v>
      </c>
      <c r="AA62">
        <v>174.80009999999999</v>
      </c>
      <c r="AB62">
        <v>43.121699999999997</v>
      </c>
      <c r="AC62">
        <v>61.137700000000002</v>
      </c>
      <c r="AD62">
        <v>138.97569999999999</v>
      </c>
      <c r="AG62">
        <v>3.7490000000000001</v>
      </c>
      <c r="AH62">
        <v>0.59899999999999998</v>
      </c>
      <c r="AI62">
        <v>0.79100000000000004</v>
      </c>
      <c r="AJ62">
        <v>1.5475000000000001</v>
      </c>
      <c r="AK62">
        <v>0.69850000000000001</v>
      </c>
      <c r="AN62" s="16">
        <v>100.629</v>
      </c>
      <c r="AO62" s="16">
        <v>99.074100000000001</v>
      </c>
    </row>
    <row r="63" spans="2:41" x14ac:dyDescent="0.25">
      <c r="B63">
        <v>132.40389999999999</v>
      </c>
      <c r="C63">
        <v>215.65799999999999</v>
      </c>
      <c r="D63">
        <v>102.0112</v>
      </c>
      <c r="E63">
        <v>118.83969999999999</v>
      </c>
      <c r="H63">
        <v>1.1187</v>
      </c>
      <c r="I63">
        <v>0.36430000000000001</v>
      </c>
      <c r="J63">
        <v>0.86080000000000001</v>
      </c>
      <c r="K63">
        <v>0.56130000000000002</v>
      </c>
      <c r="N63">
        <v>102.6904</v>
      </c>
      <c r="O63">
        <v>176.04640000000001</v>
      </c>
      <c r="P63">
        <v>89.307699999999997</v>
      </c>
      <c r="Q63">
        <v>157.8845</v>
      </c>
      <c r="T63">
        <v>1.0163</v>
      </c>
      <c r="U63">
        <v>0.44479999999999997</v>
      </c>
      <c r="V63">
        <v>1.2282999999999999</v>
      </c>
      <c r="W63">
        <v>1.4128000000000001</v>
      </c>
      <c r="Z63">
        <v>105.36069999999999</v>
      </c>
      <c r="AA63">
        <v>143.626</v>
      </c>
      <c r="AB63">
        <v>106.8566</v>
      </c>
      <c r="AC63">
        <v>59.619599999999998</v>
      </c>
      <c r="AD63">
        <v>90.209199999999996</v>
      </c>
      <c r="AG63">
        <v>2.7389999999999999</v>
      </c>
      <c r="AH63">
        <v>0.66279999999999994</v>
      </c>
      <c r="AI63">
        <v>0.70699999999999996</v>
      </c>
      <c r="AJ63">
        <v>0.86080000000000001</v>
      </c>
      <c r="AK63">
        <v>0.71</v>
      </c>
      <c r="AN63" s="16">
        <v>132.12469999999999</v>
      </c>
      <c r="AO63" s="16">
        <v>93.078000000000003</v>
      </c>
    </row>
    <row r="64" spans="2:41" x14ac:dyDescent="0.25">
      <c r="B64">
        <v>88.390500000000003</v>
      </c>
      <c r="C64">
        <v>188.92169999999999</v>
      </c>
      <c r="D64">
        <v>193.61789999999999</v>
      </c>
      <c r="E64">
        <v>119.8841</v>
      </c>
      <c r="H64">
        <v>0.84799999999999998</v>
      </c>
      <c r="I64">
        <v>0.26550000000000001</v>
      </c>
      <c r="J64">
        <v>0.77229999999999999</v>
      </c>
      <c r="K64">
        <v>0.79930000000000001</v>
      </c>
      <c r="N64">
        <v>153.97399999999999</v>
      </c>
      <c r="O64">
        <v>253.97659999999999</v>
      </c>
      <c r="P64">
        <v>120.398</v>
      </c>
      <c r="Q64">
        <v>174.6097</v>
      </c>
      <c r="T64">
        <v>1.1463000000000001</v>
      </c>
      <c r="U64">
        <v>0.37430000000000002</v>
      </c>
      <c r="V64">
        <v>1.2155</v>
      </c>
      <c r="W64">
        <v>0.80649999999999999</v>
      </c>
      <c r="Z64">
        <v>80.295400000000001</v>
      </c>
      <c r="AA64">
        <v>152.29560000000001</v>
      </c>
      <c r="AB64">
        <v>86.830399999999997</v>
      </c>
      <c r="AC64">
        <v>67.523600000000002</v>
      </c>
      <c r="AD64">
        <v>127.6887</v>
      </c>
      <c r="AG64">
        <v>1.6012999999999999</v>
      </c>
      <c r="AH64">
        <v>0.57630000000000003</v>
      </c>
      <c r="AI64">
        <v>0.6</v>
      </c>
      <c r="AJ64">
        <v>0.9335</v>
      </c>
      <c r="AK64">
        <v>2.2827999999999999</v>
      </c>
      <c r="AN64" s="16">
        <v>129.93</v>
      </c>
      <c r="AO64" s="16">
        <v>89.884299999999996</v>
      </c>
    </row>
    <row r="65" spans="1:41" ht="15.75" thickBot="1" x14ac:dyDescent="0.3">
      <c r="AN65" s="16">
        <v>123.8913</v>
      </c>
      <c r="AO65" s="16">
        <v>120.69070000000001</v>
      </c>
    </row>
    <row r="66" spans="1:41" ht="15.75" thickBot="1" x14ac:dyDescent="0.3">
      <c r="A66" s="22" t="s">
        <v>27</v>
      </c>
      <c r="B66" s="21" t="s">
        <v>28</v>
      </c>
      <c r="G66" s="22" t="s">
        <v>27</v>
      </c>
      <c r="H66" s="21" t="s">
        <v>28</v>
      </c>
      <c r="M66" s="22" t="s">
        <v>27</v>
      </c>
      <c r="N66" s="21" t="s">
        <v>28</v>
      </c>
      <c r="S66" s="22" t="s">
        <v>27</v>
      </c>
      <c r="T66" s="21" t="s">
        <v>28</v>
      </c>
      <c r="Y66" s="22" t="s">
        <v>27</v>
      </c>
      <c r="Z66" s="21" t="s">
        <v>28</v>
      </c>
      <c r="AF66" s="22" t="s">
        <v>27</v>
      </c>
      <c r="AG66" s="21" t="s">
        <v>28</v>
      </c>
      <c r="AN66" s="16">
        <v>132.5034</v>
      </c>
      <c r="AO66" s="16">
        <v>115.4708</v>
      </c>
    </row>
    <row r="67" spans="1:41" ht="15.75" thickBot="1" x14ac:dyDescent="0.3">
      <c r="A67" s="22" t="s">
        <v>32</v>
      </c>
      <c r="B67" s="21" t="s">
        <v>43</v>
      </c>
      <c r="G67" s="22" t="s">
        <v>32</v>
      </c>
      <c r="H67" s="21" t="s">
        <v>43</v>
      </c>
      <c r="M67" s="22" t="s">
        <v>32</v>
      </c>
      <c r="N67" s="21" t="s">
        <v>43</v>
      </c>
      <c r="S67" s="22" t="s">
        <v>32</v>
      </c>
      <c r="T67" s="21" t="s">
        <v>43</v>
      </c>
      <c r="Y67" s="22" t="s">
        <v>32</v>
      </c>
      <c r="Z67" s="21" t="s">
        <v>43</v>
      </c>
      <c r="AF67" s="22" t="s">
        <v>32</v>
      </c>
      <c r="AG67" s="21" t="s">
        <v>43</v>
      </c>
      <c r="AN67" s="16">
        <v>80.392700000000005</v>
      </c>
      <c r="AO67" s="16">
        <v>73.558999999999997</v>
      </c>
    </row>
    <row r="68" spans="1:41" ht="15.75" thickBot="1" x14ac:dyDescent="0.3">
      <c r="A68" s="31" t="s">
        <v>33</v>
      </c>
      <c r="B68" s="17"/>
      <c r="G68" s="31" t="s">
        <v>33</v>
      </c>
      <c r="H68" s="17"/>
      <c r="M68" s="31" t="s">
        <v>33</v>
      </c>
      <c r="N68" s="17"/>
      <c r="S68" s="31" t="s">
        <v>33</v>
      </c>
      <c r="T68" s="17"/>
      <c r="Y68" s="27" t="s">
        <v>33</v>
      </c>
      <c r="Z68" s="28"/>
      <c r="AF68" s="27" t="s">
        <v>33</v>
      </c>
      <c r="AG68" s="28"/>
      <c r="AN68" s="16">
        <v>91.240700000000004</v>
      </c>
      <c r="AO68" s="16">
        <v>76.438999999999993</v>
      </c>
    </row>
    <row r="69" spans="1:41" x14ac:dyDescent="0.25">
      <c r="A69" s="27" t="s">
        <v>30</v>
      </c>
      <c r="B69" s="28" t="s">
        <v>44</v>
      </c>
      <c r="G69" s="27" t="s">
        <v>30</v>
      </c>
      <c r="H69" s="28" t="s">
        <v>44</v>
      </c>
      <c r="M69" s="27" t="s">
        <v>30</v>
      </c>
      <c r="N69" s="28" t="s">
        <v>44</v>
      </c>
      <c r="S69" s="27" t="s">
        <v>30</v>
      </c>
      <c r="T69" s="28" t="s">
        <v>44</v>
      </c>
      <c r="Y69" s="2" t="s">
        <v>30</v>
      </c>
      <c r="Z69" s="1" t="s">
        <v>44</v>
      </c>
      <c r="AF69" s="2" t="s">
        <v>30</v>
      </c>
      <c r="AG69" s="1" t="s">
        <v>44</v>
      </c>
      <c r="AN69" s="16">
        <v>73.952100000000002</v>
      </c>
      <c r="AO69" s="16">
        <v>92.725499999999997</v>
      </c>
    </row>
    <row r="70" spans="1:41" x14ac:dyDescent="0.25">
      <c r="A70" s="27" t="s">
        <v>34</v>
      </c>
      <c r="B70" s="28" t="s">
        <v>31</v>
      </c>
      <c r="G70" s="27" t="s">
        <v>34</v>
      </c>
      <c r="H70" s="28" t="s">
        <v>44</v>
      </c>
      <c r="M70" s="27" t="s">
        <v>34</v>
      </c>
      <c r="N70" s="28" t="s">
        <v>45</v>
      </c>
      <c r="S70" s="27" t="s">
        <v>34</v>
      </c>
      <c r="T70" s="28" t="s">
        <v>31</v>
      </c>
      <c r="Y70" s="32" t="s">
        <v>39</v>
      </c>
      <c r="Z70" s="28" t="s">
        <v>46</v>
      </c>
      <c r="AF70" s="32" t="s">
        <v>39</v>
      </c>
      <c r="AG70" s="28" t="s">
        <v>31</v>
      </c>
      <c r="AN70" s="16">
        <v>63.218600000000002</v>
      </c>
      <c r="AO70" s="16">
        <v>95.130499999999998</v>
      </c>
    </row>
    <row r="71" spans="1:41" x14ac:dyDescent="0.25">
      <c r="A71" s="27" t="s">
        <v>35</v>
      </c>
      <c r="B71" s="28" t="s">
        <v>44</v>
      </c>
      <c r="G71" s="27" t="s">
        <v>35</v>
      </c>
      <c r="H71" s="28" t="s">
        <v>44</v>
      </c>
      <c r="M71" s="27" t="s">
        <v>35</v>
      </c>
      <c r="N71" s="28" t="s">
        <v>45</v>
      </c>
      <c r="S71" s="27" t="s">
        <v>35</v>
      </c>
      <c r="T71" s="28" t="s">
        <v>46</v>
      </c>
      <c r="Y71" s="27" t="s">
        <v>34</v>
      </c>
      <c r="Z71" s="28" t="s">
        <v>31</v>
      </c>
      <c r="AF71" s="27" t="s">
        <v>34</v>
      </c>
      <c r="AG71" s="28" t="s">
        <v>31</v>
      </c>
      <c r="AN71" s="16">
        <v>71.179699999999997</v>
      </c>
      <c r="AO71" s="16">
        <v>98.483800000000002</v>
      </c>
    </row>
    <row r="72" spans="1:41" x14ac:dyDescent="0.25">
      <c r="A72" s="27" t="s">
        <v>36</v>
      </c>
      <c r="B72" s="28" t="s">
        <v>44</v>
      </c>
      <c r="G72" s="27" t="s">
        <v>36</v>
      </c>
      <c r="H72" s="28" t="s">
        <v>44</v>
      </c>
      <c r="M72" s="27" t="s">
        <v>36</v>
      </c>
      <c r="N72" s="28" t="s">
        <v>44</v>
      </c>
      <c r="S72" s="27" t="s">
        <v>36</v>
      </c>
      <c r="T72" s="28" t="s">
        <v>44</v>
      </c>
      <c r="Y72" s="27" t="s">
        <v>35</v>
      </c>
      <c r="Z72" s="28" t="s">
        <v>31</v>
      </c>
      <c r="AF72" s="27" t="s">
        <v>35</v>
      </c>
      <c r="AG72" s="28" t="s">
        <v>31</v>
      </c>
      <c r="AN72" s="16">
        <v>63.691800000000001</v>
      </c>
      <c r="AO72" s="16">
        <v>92.743099999999998</v>
      </c>
    </row>
    <row r="73" spans="1:41" x14ac:dyDescent="0.25">
      <c r="A73" s="27" t="s">
        <v>37</v>
      </c>
      <c r="B73" s="28" t="s">
        <v>31</v>
      </c>
      <c r="G73" s="27" t="s">
        <v>37</v>
      </c>
      <c r="H73" s="28" t="s">
        <v>44</v>
      </c>
      <c r="M73" s="27" t="s">
        <v>37</v>
      </c>
      <c r="N73" s="28" t="s">
        <v>44</v>
      </c>
      <c r="S73" s="27" t="s">
        <v>37</v>
      </c>
      <c r="T73" s="28" t="s">
        <v>44</v>
      </c>
      <c r="Y73" s="32" t="s">
        <v>40</v>
      </c>
      <c r="Z73" s="28" t="s">
        <v>44</v>
      </c>
      <c r="AF73" s="32" t="s">
        <v>40</v>
      </c>
      <c r="AG73" s="28" t="s">
        <v>44</v>
      </c>
      <c r="AN73" s="16">
        <v>58.481200000000001</v>
      </c>
      <c r="AO73" s="16">
        <v>124.6901</v>
      </c>
    </row>
    <row r="74" spans="1:41" ht="15.75" thickBot="1" x14ac:dyDescent="0.3">
      <c r="A74" s="13" t="s">
        <v>38</v>
      </c>
      <c r="B74" s="12" t="s">
        <v>44</v>
      </c>
      <c r="G74" s="13" t="s">
        <v>38</v>
      </c>
      <c r="H74" s="12" t="s">
        <v>31</v>
      </c>
      <c r="M74" s="13" t="s">
        <v>38</v>
      </c>
      <c r="N74" s="12" t="s">
        <v>31</v>
      </c>
      <c r="S74" s="13" t="s">
        <v>38</v>
      </c>
      <c r="T74" s="12" t="s">
        <v>31</v>
      </c>
      <c r="Y74" s="27" t="s">
        <v>36</v>
      </c>
      <c r="Z74" s="28" t="s">
        <v>44</v>
      </c>
      <c r="AF74" s="27" t="s">
        <v>36</v>
      </c>
      <c r="AG74" s="28" t="s">
        <v>44</v>
      </c>
      <c r="AN74" s="16">
        <v>66.040400000000005</v>
      </c>
      <c r="AO74" s="16">
        <v>125.92449999999999</v>
      </c>
    </row>
    <row r="75" spans="1:41" x14ac:dyDescent="0.25">
      <c r="Y75" s="27" t="s">
        <v>37</v>
      </c>
      <c r="Z75" s="28" t="s">
        <v>44</v>
      </c>
      <c r="AF75" s="27" t="s">
        <v>37</v>
      </c>
      <c r="AG75" s="28" t="s">
        <v>44</v>
      </c>
      <c r="AN75" s="16">
        <v>89.4529</v>
      </c>
      <c r="AO75" s="16">
        <v>111.1917</v>
      </c>
    </row>
    <row r="76" spans="1:41" x14ac:dyDescent="0.25">
      <c r="A76" s="16" t="s">
        <v>46</v>
      </c>
      <c r="B76" s="16" t="s">
        <v>49</v>
      </c>
      <c r="G76" s="16" t="s">
        <v>46</v>
      </c>
      <c r="H76" s="16" t="s">
        <v>49</v>
      </c>
      <c r="M76" s="16" t="s">
        <v>46</v>
      </c>
      <c r="N76" s="16" t="s">
        <v>49</v>
      </c>
      <c r="S76" s="16" t="s">
        <v>46</v>
      </c>
      <c r="T76" s="16" t="s">
        <v>49</v>
      </c>
      <c r="Y76" s="32" t="s">
        <v>41</v>
      </c>
      <c r="Z76" s="28" t="s">
        <v>44</v>
      </c>
      <c r="AF76" s="32" t="s">
        <v>41</v>
      </c>
      <c r="AG76" s="28" t="s">
        <v>31</v>
      </c>
      <c r="AN76" s="16">
        <v>99.9495</v>
      </c>
      <c r="AO76" s="16">
        <v>100.77760000000001</v>
      </c>
    </row>
    <row r="77" spans="1:41" x14ac:dyDescent="0.25">
      <c r="A77" s="16" t="s">
        <v>45</v>
      </c>
      <c r="B77" s="16" t="s">
        <v>50</v>
      </c>
      <c r="G77" s="16" t="s">
        <v>45</v>
      </c>
      <c r="H77" s="16" t="s">
        <v>50</v>
      </c>
      <c r="M77" s="16" t="s">
        <v>45</v>
      </c>
      <c r="N77" s="16" t="s">
        <v>50</v>
      </c>
      <c r="S77" s="16" t="s">
        <v>45</v>
      </c>
      <c r="T77" s="16" t="s">
        <v>50</v>
      </c>
      <c r="Y77" s="32" t="s">
        <v>42</v>
      </c>
      <c r="Z77" s="28" t="s">
        <v>44</v>
      </c>
      <c r="AF77" s="32" t="s">
        <v>42</v>
      </c>
      <c r="AG77" s="28" t="s">
        <v>31</v>
      </c>
      <c r="AN77" s="16">
        <v>117.1709</v>
      </c>
      <c r="AO77" s="16">
        <v>96.7209</v>
      </c>
    </row>
    <row r="78" spans="1:41" ht="15.75" thickBot="1" x14ac:dyDescent="0.3">
      <c r="A78" s="16" t="s">
        <v>44</v>
      </c>
      <c r="B78" s="16" t="s">
        <v>51</v>
      </c>
      <c r="G78" s="16" t="s">
        <v>44</v>
      </c>
      <c r="H78" s="16" t="s">
        <v>51</v>
      </c>
      <c r="M78" s="16" t="s">
        <v>44</v>
      </c>
      <c r="N78" s="16" t="s">
        <v>51</v>
      </c>
      <c r="S78" s="16" t="s">
        <v>44</v>
      </c>
      <c r="T78" s="16" t="s">
        <v>51</v>
      </c>
      <c r="Y78" s="13" t="s">
        <v>38</v>
      </c>
      <c r="Z78" s="12" t="s">
        <v>31</v>
      </c>
      <c r="AF78" s="13" t="s">
        <v>38</v>
      </c>
      <c r="AG78" s="12" t="s">
        <v>31</v>
      </c>
      <c r="AN78" s="16">
        <v>89.692599999999999</v>
      </c>
      <c r="AO78" s="16">
        <v>89.460899999999995</v>
      </c>
    </row>
    <row r="79" spans="1:41" x14ac:dyDescent="0.25">
      <c r="A79" s="16" t="s">
        <v>31</v>
      </c>
      <c r="B79" s="16" t="s">
        <v>52</v>
      </c>
      <c r="G79" s="16" t="s">
        <v>31</v>
      </c>
      <c r="H79" s="16" t="s">
        <v>52</v>
      </c>
      <c r="M79" s="16" t="s">
        <v>31</v>
      </c>
      <c r="N79" s="16" t="s">
        <v>52</v>
      </c>
      <c r="S79" s="16" t="s">
        <v>31</v>
      </c>
      <c r="T79" s="16" t="s">
        <v>52</v>
      </c>
      <c r="AN79" s="16">
        <v>127.5557</v>
      </c>
      <c r="AO79" s="16">
        <v>86.088499999999996</v>
      </c>
    </row>
    <row r="80" spans="1:41" x14ac:dyDescent="0.25">
      <c r="Y80" s="16" t="s">
        <v>46</v>
      </c>
      <c r="Z80" s="16" t="s">
        <v>49</v>
      </c>
      <c r="AF80" s="16" t="s">
        <v>46</v>
      </c>
      <c r="AG80" s="16" t="s">
        <v>49</v>
      </c>
      <c r="AN80" s="16">
        <v>117.8167</v>
      </c>
      <c r="AO80" s="16">
        <v>90.110600000000005</v>
      </c>
    </row>
    <row r="81" spans="25:41" x14ac:dyDescent="0.25">
      <c r="Y81" s="16" t="s">
        <v>45</v>
      </c>
      <c r="Z81" s="16" t="s">
        <v>50</v>
      </c>
      <c r="AF81" s="16" t="s">
        <v>45</v>
      </c>
      <c r="AG81" s="16" t="s">
        <v>50</v>
      </c>
      <c r="AN81" s="16">
        <v>105.22839999999999</v>
      </c>
      <c r="AO81" s="16">
        <v>102.1862</v>
      </c>
    </row>
    <row r="82" spans="25:41" x14ac:dyDescent="0.25">
      <c r="Y82" s="16" t="s">
        <v>44</v>
      </c>
      <c r="Z82" s="16" t="s">
        <v>51</v>
      </c>
      <c r="AF82" s="16" t="s">
        <v>44</v>
      </c>
      <c r="AG82" s="16" t="s">
        <v>51</v>
      </c>
      <c r="AN82" s="16">
        <v>93.8172</v>
      </c>
      <c r="AO82" s="16">
        <v>92.596299999999999</v>
      </c>
    </row>
    <row r="83" spans="25:41" x14ac:dyDescent="0.25">
      <c r="Y83" s="16" t="s">
        <v>31</v>
      </c>
      <c r="Z83" s="16" t="s">
        <v>52</v>
      </c>
      <c r="AF83" s="16" t="s">
        <v>31</v>
      </c>
      <c r="AG83" s="16" t="s">
        <v>52</v>
      </c>
      <c r="AN83" s="16">
        <v>135.34700000000001</v>
      </c>
      <c r="AO83" s="16">
        <v>82.377899999999997</v>
      </c>
    </row>
    <row r="84" spans="25:41" x14ac:dyDescent="0.25">
      <c r="AN84" s="16">
        <v>140.37029999999999</v>
      </c>
      <c r="AO84" s="16">
        <v>61.077199999999998</v>
      </c>
    </row>
    <row r="85" spans="25:41" x14ac:dyDescent="0.25">
      <c r="AN85" s="16">
        <v>121.5951</v>
      </c>
      <c r="AO85" s="16">
        <v>80.951999999999998</v>
      </c>
    </row>
    <row r="86" spans="25:41" x14ac:dyDescent="0.25">
      <c r="AN86" s="16">
        <v>149.19069999999999</v>
      </c>
      <c r="AO86" s="16">
        <v>94.526799999999994</v>
      </c>
    </row>
    <row r="87" spans="25:41" x14ac:dyDescent="0.25">
      <c r="AN87" s="16">
        <v>84.3018</v>
      </c>
      <c r="AO87" s="16">
        <v>117.4306</v>
      </c>
    </row>
    <row r="88" spans="25:41" x14ac:dyDescent="0.25">
      <c r="AN88" s="16">
        <v>103.6255</v>
      </c>
      <c r="AO88" s="16">
        <v>138.0257</v>
      </c>
    </row>
    <row r="89" spans="25:41" x14ac:dyDescent="0.25">
      <c r="AN89" s="16">
        <v>101.1917</v>
      </c>
      <c r="AO89" s="16">
        <v>116.59050000000001</v>
      </c>
    </row>
    <row r="90" spans="25:41" x14ac:dyDescent="0.25">
      <c r="AN90" s="16">
        <v>90.379499999999993</v>
      </c>
      <c r="AO90" s="16">
        <v>97.34</v>
      </c>
    </row>
    <row r="91" spans="25:41" x14ac:dyDescent="0.25">
      <c r="AN91" s="16">
        <v>108.05500000000001</v>
      </c>
      <c r="AO91" s="16">
        <v>162.0052</v>
      </c>
    </row>
    <row r="92" spans="25:41" x14ac:dyDescent="0.25">
      <c r="AN92" s="16">
        <v>73.839799999999997</v>
      </c>
      <c r="AO92" s="16">
        <v>121.76690000000001</v>
      </c>
    </row>
    <row r="93" spans="25:41" x14ac:dyDescent="0.25">
      <c r="AN93" s="16">
        <v>96.326800000000006</v>
      </c>
      <c r="AO93" s="16">
        <v>122.32210000000001</v>
      </c>
    </row>
    <row r="94" spans="25:41" x14ac:dyDescent="0.25">
      <c r="AN94" s="16">
        <v>89.988100000000003</v>
      </c>
      <c r="AO94" s="16">
        <v>160.7045</v>
      </c>
    </row>
    <row r="95" spans="25:41" x14ac:dyDescent="0.25">
      <c r="AN95" s="16">
        <v>98.025700000000001</v>
      </c>
      <c r="AO95" s="16">
        <v>123.9357</v>
      </c>
    </row>
    <row r="96" spans="25:41" x14ac:dyDescent="0.25">
      <c r="AN96" s="16">
        <v>92.929100000000005</v>
      </c>
      <c r="AO96" s="16">
        <v>78.270600000000002</v>
      </c>
    </row>
    <row r="97" spans="40:41" x14ac:dyDescent="0.25">
      <c r="AN97" s="16">
        <v>103.42310000000001</v>
      </c>
      <c r="AO97" s="16">
        <v>83.847800000000007</v>
      </c>
    </row>
    <row r="98" spans="40:41" x14ac:dyDescent="0.25">
      <c r="AN98" s="16">
        <v>86.165700000000001</v>
      </c>
      <c r="AO98" s="16">
        <v>91.221000000000004</v>
      </c>
    </row>
    <row r="99" spans="40:41" x14ac:dyDescent="0.25">
      <c r="AN99" s="16">
        <v>76.977900000000005</v>
      </c>
      <c r="AO99" s="16">
        <v>106.7223</v>
      </c>
    </row>
    <row r="100" spans="40:41" x14ac:dyDescent="0.25">
      <c r="AN100" s="16">
        <v>98.506299999999996</v>
      </c>
      <c r="AO100" s="16">
        <v>81.539199999999994</v>
      </c>
    </row>
    <row r="101" spans="40:41" x14ac:dyDescent="0.25">
      <c r="AN101" s="16">
        <v>93.845100000000002</v>
      </c>
      <c r="AO101" s="16">
        <v>98.940299999999993</v>
      </c>
    </row>
    <row r="102" spans="40:41" x14ac:dyDescent="0.25">
      <c r="AN102" s="16">
        <v>72.761399999999995</v>
      </c>
      <c r="AO102" s="16">
        <v>95.2684</v>
      </c>
    </row>
    <row r="103" spans="40:41" x14ac:dyDescent="0.25">
      <c r="AN103" s="16">
        <v>101.44070000000001</v>
      </c>
      <c r="AO103" s="16">
        <v>101.16240000000001</v>
      </c>
    </row>
    <row r="104" spans="40:41" x14ac:dyDescent="0.25">
      <c r="AN104" s="16">
        <v>94.141999999999996</v>
      </c>
      <c r="AO104" s="16">
        <v>105.2604</v>
      </c>
    </row>
    <row r="105" spans="40:41" x14ac:dyDescent="0.25">
      <c r="AN105" s="16">
        <v>78.913700000000006</v>
      </c>
      <c r="AO105" s="16">
        <v>101.44070000000001</v>
      </c>
    </row>
    <row r="106" spans="40:41" x14ac:dyDescent="0.25">
      <c r="AN106" s="16">
        <v>76.634399999999999</v>
      </c>
      <c r="AO106" s="16">
        <v>114.3524</v>
      </c>
    </row>
    <row r="107" spans="40:41" x14ac:dyDescent="0.25">
      <c r="AN107" s="16">
        <v>87.330699999999993</v>
      </c>
      <c r="AO107" s="16">
        <v>102.6229</v>
      </c>
    </row>
    <row r="108" spans="40:41" x14ac:dyDescent="0.25">
      <c r="AN108" s="16">
        <v>72.150300000000001</v>
      </c>
      <c r="AO108" s="16">
        <v>119.2852</v>
      </c>
    </row>
    <row r="109" spans="40:41" x14ac:dyDescent="0.25">
      <c r="AN109" s="16">
        <v>81.722899999999996</v>
      </c>
      <c r="AO109" s="16">
        <v>119.32510000000001</v>
      </c>
    </row>
    <row r="110" spans="40:41" x14ac:dyDescent="0.25">
      <c r="AN110" s="16">
        <v>80.185199999999995</v>
      </c>
      <c r="AO110" s="16">
        <v>118.9896</v>
      </c>
    </row>
    <row r="111" spans="40:41" x14ac:dyDescent="0.25">
      <c r="AN111" s="16">
        <v>119.3677</v>
      </c>
      <c r="AO111" s="16">
        <v>127.7221</v>
      </c>
    </row>
    <row r="112" spans="40:41" x14ac:dyDescent="0.25">
      <c r="AN112" s="16">
        <v>113.2966</v>
      </c>
      <c r="AO112" s="16">
        <v>151.6497</v>
      </c>
    </row>
    <row r="113" spans="40:41" x14ac:dyDescent="0.25">
      <c r="AN113" s="16">
        <v>107.3999</v>
      </c>
      <c r="AO113" s="16">
        <v>116.56780000000001</v>
      </c>
    </row>
    <row r="114" spans="40:41" x14ac:dyDescent="0.25">
      <c r="AN114" s="16">
        <v>126.9952</v>
      </c>
      <c r="AO114" s="16">
        <v>91.838700000000003</v>
      </c>
    </row>
    <row r="115" spans="40:41" x14ac:dyDescent="0.25">
      <c r="AN115" s="16">
        <v>146.7662</v>
      </c>
      <c r="AO115" s="16">
        <v>91.544499999999999</v>
      </c>
    </row>
    <row r="116" spans="40:41" x14ac:dyDescent="0.25">
      <c r="AN116" s="16">
        <v>111.8188</v>
      </c>
      <c r="AO116" s="16">
        <v>107.13500000000001</v>
      </c>
    </row>
    <row r="117" spans="40:41" x14ac:dyDescent="0.25">
      <c r="AN117" s="16">
        <v>127.0578</v>
      </c>
      <c r="AO117" s="16">
        <v>71.762799999999999</v>
      </c>
    </row>
    <row r="118" spans="40:41" x14ac:dyDescent="0.25">
      <c r="AN118" s="16">
        <v>107.8233</v>
      </c>
      <c r="AO118" s="16">
        <v>103.021</v>
      </c>
    </row>
    <row r="119" spans="40:41" x14ac:dyDescent="0.25">
      <c r="AN119" s="16">
        <v>122.0664</v>
      </c>
      <c r="AO119" s="16">
        <v>72.489800000000002</v>
      </c>
    </row>
    <row r="120" spans="40:41" x14ac:dyDescent="0.25">
      <c r="AN120" s="16">
        <v>105.7597</v>
      </c>
      <c r="AO120" s="16">
        <v>44.894199999999998</v>
      </c>
    </row>
    <row r="121" spans="40:41" x14ac:dyDescent="0.25">
      <c r="AN121" s="16">
        <v>112.1836</v>
      </c>
      <c r="AO121" s="16">
        <v>52.545699999999997</v>
      </c>
    </row>
    <row r="122" spans="40:41" x14ac:dyDescent="0.25">
      <c r="AN122" s="16">
        <v>129.68729999999999</v>
      </c>
      <c r="AO122" s="16">
        <v>81.878699999999995</v>
      </c>
    </row>
    <row r="123" spans="40:41" x14ac:dyDescent="0.25">
      <c r="AN123" s="16">
        <v>93.853099999999998</v>
      </c>
      <c r="AO123" s="16">
        <v>99.18</v>
      </c>
    </row>
    <row r="124" spans="40:41" x14ac:dyDescent="0.25">
      <c r="AN124" s="16">
        <v>93.701300000000003</v>
      </c>
      <c r="AO124" s="16">
        <v>90.677800000000005</v>
      </c>
    </row>
    <row r="125" spans="40:41" x14ac:dyDescent="0.25">
      <c r="AN125" s="16">
        <v>95.404200000000003</v>
      </c>
      <c r="AO125" s="16">
        <v>73.231300000000005</v>
      </c>
    </row>
    <row r="126" spans="40:41" x14ac:dyDescent="0.25">
      <c r="AN126" s="16">
        <v>98.504999999999995</v>
      </c>
      <c r="AO126" s="16">
        <v>94.805099999999996</v>
      </c>
    </row>
    <row r="127" spans="40:41" x14ac:dyDescent="0.25">
      <c r="AN127" s="16">
        <v>96.019300000000001</v>
      </c>
      <c r="AO127" s="16">
        <v>101.8481</v>
      </c>
    </row>
    <row r="128" spans="40:41" x14ac:dyDescent="0.25">
      <c r="AN128" s="16">
        <v>75.175200000000004</v>
      </c>
      <c r="AO128" s="16">
        <v>114.98350000000001</v>
      </c>
    </row>
    <row r="129" spans="39:41" x14ac:dyDescent="0.25">
      <c r="AN129" s="16">
        <v>83.813199999999995</v>
      </c>
      <c r="AO129" s="16">
        <v>116.10980000000001</v>
      </c>
    </row>
    <row r="130" spans="39:41" x14ac:dyDescent="0.25">
      <c r="AN130" s="16">
        <v>93.695999999999998</v>
      </c>
      <c r="AO130" s="16">
        <v>111.73090000000001</v>
      </c>
    </row>
    <row r="131" spans="39:41" x14ac:dyDescent="0.25">
      <c r="AN131" s="16">
        <v>90.110600000000005</v>
      </c>
      <c r="AO131" s="16">
        <v>73.064899999999994</v>
      </c>
    </row>
    <row r="132" spans="39:41" x14ac:dyDescent="0.25">
      <c r="AN132" s="16">
        <v>75.843500000000006</v>
      </c>
      <c r="AO132" s="16">
        <v>71.624399999999994</v>
      </c>
    </row>
    <row r="133" spans="39:41" x14ac:dyDescent="0.25">
      <c r="AN133" s="16">
        <v>56.7821</v>
      </c>
      <c r="AO133" s="16">
        <v>53.3645</v>
      </c>
    </row>
    <row r="134" spans="39:41" x14ac:dyDescent="0.25">
      <c r="AN134" s="16">
        <v>86.824799999999996</v>
      </c>
      <c r="AO134" s="16">
        <v>67.546300000000002</v>
      </c>
    </row>
    <row r="135" spans="39:41" ht="15.75" thickBot="1" x14ac:dyDescent="0.3"/>
    <row r="136" spans="39:41" ht="15.75" thickBot="1" x14ac:dyDescent="0.3">
      <c r="AM136" s="22" t="s">
        <v>27</v>
      </c>
      <c r="AN136" s="21" t="s">
        <v>28</v>
      </c>
    </row>
    <row r="137" spans="39:41" x14ac:dyDescent="0.25">
      <c r="AM137" s="29" t="s">
        <v>29</v>
      </c>
      <c r="AN137" s="30" t="s">
        <v>31</v>
      </c>
    </row>
    <row r="138" spans="39:41" ht="15.75" thickBot="1" x14ac:dyDescent="0.3">
      <c r="AM138" s="13" t="s">
        <v>30</v>
      </c>
      <c r="AN138" s="12">
        <v>0.51900000000000002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2020-01-22T16:17:15Z</dcterms:created>
  <dcterms:modified xsi:type="dcterms:W3CDTF">2020-04-23T07:37:01Z</dcterms:modified>
</cp:coreProperties>
</file>