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H10" i="1"/>
  <c r="I10" i="1"/>
  <c r="J10" i="1"/>
  <c r="K10" i="1"/>
  <c r="L10" i="1"/>
  <c r="M10" i="1"/>
  <c r="N10" i="1"/>
  <c r="O10" i="1"/>
  <c r="P10" i="1"/>
  <c r="C10" i="1"/>
  <c r="D10" i="1"/>
  <c r="E10" i="1"/>
  <c r="F10" i="1"/>
  <c r="B10" i="1"/>
  <c r="K15" i="1" l="1"/>
  <c r="J15" i="1"/>
  <c r="I15" i="1"/>
  <c r="H15" i="1"/>
  <c r="G15" i="1"/>
  <c r="K8" i="1"/>
  <c r="J8" i="1"/>
  <c r="I8" i="1"/>
  <c r="H8" i="1"/>
  <c r="G8" i="1"/>
  <c r="F15" i="1"/>
  <c r="E15" i="1"/>
  <c r="D15" i="1"/>
  <c r="C15" i="1"/>
  <c r="B15" i="1"/>
  <c r="F8" i="1"/>
  <c r="E8" i="1"/>
  <c r="D8" i="1"/>
  <c r="C8" i="1"/>
  <c r="B8" i="1"/>
  <c r="M8" i="1"/>
  <c r="N8" i="1"/>
  <c r="O8" i="1"/>
  <c r="P8" i="1"/>
  <c r="L8" i="1"/>
  <c r="AP14" i="1" l="1"/>
  <c r="AO14" i="1"/>
  <c r="AN14" i="1"/>
  <c r="AM14" i="1"/>
  <c r="AL14" i="1"/>
  <c r="AP7" i="1"/>
  <c r="AO7" i="1"/>
  <c r="AN7" i="1"/>
  <c r="AM7" i="1"/>
  <c r="AL7" i="1"/>
  <c r="AI14" i="1"/>
  <c r="AH14" i="1"/>
  <c r="AG14" i="1"/>
  <c r="AF14" i="1"/>
  <c r="AE14" i="1"/>
  <c r="AI7" i="1"/>
  <c r="AH7" i="1"/>
  <c r="AG7" i="1"/>
  <c r="AF7" i="1"/>
  <c r="AE7" i="1"/>
  <c r="Y14" i="1"/>
  <c r="Z14" i="1"/>
  <c r="AA14" i="1"/>
  <c r="AB14" i="1"/>
  <c r="Y7" i="1"/>
  <c r="Z7" i="1"/>
  <c r="AA7" i="1"/>
  <c r="AB7" i="1"/>
  <c r="X14" i="1"/>
  <c r="X7" i="1"/>
  <c r="T14" i="1"/>
  <c r="U14" i="1"/>
  <c r="S14" i="1"/>
  <c r="T7" i="1"/>
  <c r="U7" i="1"/>
  <c r="S7" i="1"/>
  <c r="P15" i="1"/>
  <c r="O15" i="1"/>
  <c r="N15" i="1"/>
  <c r="M15" i="1"/>
  <c r="L15" i="1"/>
</calcChain>
</file>

<file path=xl/sharedStrings.xml><?xml version="1.0" encoding="utf-8"?>
<sst xmlns="http://schemas.openxmlformats.org/spreadsheetml/2006/main" count="201" uniqueCount="54">
  <si>
    <t>Source Data Figure 7</t>
  </si>
  <si>
    <t>Figure 7 B</t>
  </si>
  <si>
    <t>Cell line</t>
  </si>
  <si>
    <t>Mean</t>
  </si>
  <si>
    <t>SEM</t>
  </si>
  <si>
    <t>n</t>
  </si>
  <si>
    <t>MVD7</t>
  </si>
  <si>
    <t>MVE-KO</t>
  </si>
  <si>
    <t>Evl rescue</t>
  </si>
  <si>
    <t>Time point in min</t>
  </si>
  <si>
    <t>Evl resue</t>
  </si>
  <si>
    <t>Cell area in spreading</t>
  </si>
  <si>
    <t>Figure 7 C</t>
  </si>
  <si>
    <t>Spreading rate in µm²/min</t>
  </si>
  <si>
    <t>SD</t>
  </si>
  <si>
    <t>Figure 7 F</t>
  </si>
  <si>
    <t>VASP rescue</t>
  </si>
  <si>
    <t>Mena rescue</t>
  </si>
  <si>
    <t>Vinculin intensity in %</t>
  </si>
  <si>
    <t>FA size in µm²</t>
  </si>
  <si>
    <t>Figure 7 G</t>
  </si>
  <si>
    <t>Figure 7 H</t>
  </si>
  <si>
    <t>FA per cell</t>
  </si>
  <si>
    <t>Median</t>
  </si>
  <si>
    <t>25 % Percentil</t>
  </si>
  <si>
    <t>75 % Percentil</t>
  </si>
  <si>
    <t>C.I. of mean</t>
  </si>
  <si>
    <t>Statistics see below dataset</t>
  </si>
  <si>
    <t>Statisitcs</t>
  </si>
  <si>
    <t>p-value</t>
  </si>
  <si>
    <t>Kruskal-Wallis test</t>
  </si>
  <si>
    <t>Dunn's</t>
  </si>
  <si>
    <t>MVD7 vs MVE-KO</t>
  </si>
  <si>
    <t>MVD7 vs Evl rescue</t>
  </si>
  <si>
    <t>MVE-KO vs Evl rescue</t>
  </si>
  <si>
    <t>&lt; 0.0001</t>
  </si>
  <si>
    <t>***</t>
  </si>
  <si>
    <t>n.s.</t>
  </si>
  <si>
    <t>one way ANOVA</t>
  </si>
  <si>
    <t>Tukey's</t>
  </si>
  <si>
    <t>MVD7 vs VASP rescue</t>
  </si>
  <si>
    <t>MVD7 vs Mena rescue</t>
  </si>
  <si>
    <t>MVE-KO vs VASP rescue</t>
  </si>
  <si>
    <t>MVE-KO vs Mena rescue</t>
  </si>
  <si>
    <t>Evl rescue vs VASP rescue</t>
  </si>
  <si>
    <t xml:space="preserve">Evl rescue vs Mena rescue </t>
  </si>
  <si>
    <t>VASP rescue vs Mena rescue</t>
  </si>
  <si>
    <t>*</t>
  </si>
  <si>
    <t>**</t>
  </si>
  <si>
    <t>&lt; 0.05</t>
  </si>
  <si>
    <t>&lt; 0.01</t>
  </si>
  <si>
    <t>&lt; 0.001</t>
  </si>
  <si>
    <t>&gt; 0.05</t>
  </si>
  <si>
    <t>Figure 7. Inactivation of Evl in MVD7 cells impairs FA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</si>
</sst>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164" fontId="0" fillId="0" borderId="11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5" fontId="0" fillId="0" borderId="11" xfId="0" applyNumberFormat="1" applyBorder="1"/>
    <xf numFmtId="165" fontId="0" fillId="0" borderId="10" xfId="0" applyNumberFormat="1" applyBorder="1"/>
    <xf numFmtId="165" fontId="0" fillId="0" borderId="12" xfId="0" applyNumberFormat="1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16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24" xfId="0" applyFont="1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5" fontId="0" fillId="0" borderId="20" xfId="0" applyNumberFormat="1" applyBorder="1"/>
    <xf numFmtId="165" fontId="0" fillId="0" borderId="0" xfId="0" applyNumberFormat="1" applyBorder="1"/>
    <xf numFmtId="165" fontId="0" fillId="0" borderId="21" xfId="0" applyNumberFormat="1" applyBorder="1"/>
    <xf numFmtId="164" fontId="0" fillId="0" borderId="20" xfId="0" applyNumberFormat="1" applyBorder="1"/>
    <xf numFmtId="164" fontId="0" fillId="0" borderId="0" xfId="0" applyNumberFormat="1" applyBorder="1"/>
    <xf numFmtId="164" fontId="0" fillId="0" borderId="21" xfId="0" applyNumberFormat="1" applyBorder="1"/>
    <xf numFmtId="165" fontId="0" fillId="0" borderId="19" xfId="0" applyNumberFormat="1" applyBorder="1"/>
    <xf numFmtId="165" fontId="0" fillId="0" borderId="18" xfId="0" applyNumberFormat="1" applyBorder="1"/>
    <xf numFmtId="165" fontId="0" fillId="0" borderId="25" xfId="0" applyNumberFormat="1" applyBorder="1"/>
    <xf numFmtId="0" fontId="0" fillId="0" borderId="22" xfId="0" applyFill="1" applyBorder="1"/>
    <xf numFmtId="0" fontId="0" fillId="0" borderId="24" xfId="0" applyFill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25" xfId="0" applyNumberFormat="1" applyBorder="1"/>
    <xf numFmtId="164" fontId="0" fillId="0" borderId="15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0" fontId="1" fillId="0" borderId="0" xfId="0" applyFont="1"/>
    <xf numFmtId="0" fontId="0" fillId="0" borderId="0" xfId="0" applyFont="1"/>
    <xf numFmtId="165" fontId="0" fillId="0" borderId="0" xfId="0" applyNumberFormat="1" applyFill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27" xfId="0" applyBorder="1"/>
    <xf numFmtId="0" fontId="0" fillId="0" borderId="26" xfId="0" applyBorder="1"/>
    <xf numFmtId="0" fontId="0" fillId="0" borderId="20" xfId="0" applyFill="1" applyBorder="1"/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6"/>
  <sheetViews>
    <sheetView tabSelected="1" workbookViewId="0"/>
  </sheetViews>
  <sheetFormatPr defaultRowHeight="15" x14ac:dyDescent="0.25"/>
  <cols>
    <col min="1" max="1" width="19.140625" customWidth="1"/>
    <col min="2" max="16" width="11.7109375" customWidth="1"/>
    <col min="18" max="18" width="19.42578125" customWidth="1"/>
    <col min="19" max="21" width="11.7109375" customWidth="1"/>
    <col min="23" max="23" width="25.7109375" customWidth="1"/>
    <col min="24" max="28" width="11.7109375" customWidth="1"/>
    <col min="30" max="30" width="25.85546875" customWidth="1"/>
    <col min="31" max="35" width="11.7109375" customWidth="1"/>
    <col min="37" max="37" width="25.5703125" customWidth="1"/>
    <col min="38" max="42" width="11.7109375" customWidth="1"/>
  </cols>
  <sheetData>
    <row r="1" spans="1:42" x14ac:dyDescent="0.25">
      <c r="A1" s="43" t="s">
        <v>0</v>
      </c>
      <c r="B1" s="43" t="s">
        <v>53</v>
      </c>
    </row>
    <row r="2" spans="1:42" x14ac:dyDescent="0.25">
      <c r="A2" s="43"/>
    </row>
    <row r="3" spans="1:42" x14ac:dyDescent="0.25">
      <c r="A3" s="43" t="s">
        <v>1</v>
      </c>
      <c r="R3" s="43" t="s">
        <v>12</v>
      </c>
      <c r="W3" s="43" t="s">
        <v>15</v>
      </c>
      <c r="AD3" s="43" t="s">
        <v>20</v>
      </c>
      <c r="AK3" s="43" t="s">
        <v>21</v>
      </c>
    </row>
    <row r="4" spans="1:42" x14ac:dyDescent="0.25">
      <c r="A4" s="43" t="s">
        <v>11</v>
      </c>
      <c r="R4" s="43" t="s">
        <v>13</v>
      </c>
      <c r="W4" s="43" t="s">
        <v>18</v>
      </c>
      <c r="AD4" s="43" t="s">
        <v>19</v>
      </c>
      <c r="AK4" s="43" t="s">
        <v>22</v>
      </c>
    </row>
    <row r="5" spans="1:42" ht="15.75" thickBot="1" x14ac:dyDescent="0.3">
      <c r="A5" s="44"/>
      <c r="R5" s="44" t="s">
        <v>27</v>
      </c>
      <c r="W5" s="44" t="s">
        <v>27</v>
      </c>
      <c r="AD5" s="44" t="s">
        <v>27</v>
      </c>
      <c r="AK5" s="44" t="s">
        <v>27</v>
      </c>
    </row>
    <row r="6" spans="1:42" ht="15.75" thickBot="1" x14ac:dyDescent="0.3">
      <c r="A6" s="18" t="s">
        <v>2</v>
      </c>
      <c r="B6" s="19" t="s">
        <v>6</v>
      </c>
      <c r="C6" s="19"/>
      <c r="D6" s="19"/>
      <c r="E6" s="19"/>
      <c r="F6" s="19"/>
      <c r="G6" s="20" t="s">
        <v>7</v>
      </c>
      <c r="H6" s="19"/>
      <c r="I6" s="19"/>
      <c r="J6" s="19"/>
      <c r="K6" s="19"/>
      <c r="L6" s="20" t="s">
        <v>10</v>
      </c>
      <c r="M6" s="19"/>
      <c r="N6" s="19"/>
      <c r="O6" s="19"/>
      <c r="P6" s="21"/>
      <c r="R6" s="22" t="s">
        <v>2</v>
      </c>
      <c r="S6" s="24" t="s">
        <v>6</v>
      </c>
      <c r="T6" s="23" t="s">
        <v>7</v>
      </c>
      <c r="U6" s="25" t="s">
        <v>8</v>
      </c>
      <c r="W6" s="24" t="s">
        <v>2</v>
      </c>
      <c r="X6" s="24" t="s">
        <v>6</v>
      </c>
      <c r="Y6" s="23" t="s">
        <v>7</v>
      </c>
      <c r="Z6" s="23" t="s">
        <v>8</v>
      </c>
      <c r="AA6" s="35" t="s">
        <v>16</v>
      </c>
      <c r="AB6" s="36" t="s">
        <v>17</v>
      </c>
      <c r="AD6" s="24" t="s">
        <v>2</v>
      </c>
      <c r="AE6" s="24" t="s">
        <v>6</v>
      </c>
      <c r="AF6" s="23" t="s">
        <v>7</v>
      </c>
      <c r="AG6" s="23" t="s">
        <v>8</v>
      </c>
      <c r="AH6" s="35" t="s">
        <v>16</v>
      </c>
      <c r="AI6" s="36" t="s">
        <v>17</v>
      </c>
      <c r="AK6" s="24" t="s">
        <v>2</v>
      </c>
      <c r="AL6" s="24" t="s">
        <v>6</v>
      </c>
      <c r="AM6" s="23" t="s">
        <v>7</v>
      </c>
      <c r="AN6" s="23" t="s">
        <v>8</v>
      </c>
      <c r="AO6" s="35" t="s">
        <v>16</v>
      </c>
      <c r="AP6" s="36" t="s">
        <v>17</v>
      </c>
    </row>
    <row r="7" spans="1:42" ht="15.75" thickBot="1" x14ac:dyDescent="0.3">
      <c r="A7" s="22" t="s">
        <v>9</v>
      </c>
      <c r="B7" s="23">
        <v>0</v>
      </c>
      <c r="C7" s="23">
        <v>7.5</v>
      </c>
      <c r="D7" s="23">
        <v>15</v>
      </c>
      <c r="E7" s="23">
        <v>30</v>
      </c>
      <c r="F7" s="23">
        <v>60</v>
      </c>
      <c r="G7" s="24">
        <v>0</v>
      </c>
      <c r="H7" s="23">
        <v>7.5</v>
      </c>
      <c r="I7" s="23">
        <v>15</v>
      </c>
      <c r="J7" s="23">
        <v>30</v>
      </c>
      <c r="K7" s="23">
        <v>60</v>
      </c>
      <c r="L7" s="24">
        <v>0</v>
      </c>
      <c r="M7" s="23">
        <v>7.5</v>
      </c>
      <c r="N7" s="23">
        <v>15</v>
      </c>
      <c r="O7" s="23">
        <v>30</v>
      </c>
      <c r="P7" s="25">
        <v>60</v>
      </c>
      <c r="R7" s="4" t="s">
        <v>3</v>
      </c>
      <c r="S7" s="37">
        <f>AVERAGE(S15:S74)</f>
        <v>18.326112280701754</v>
      </c>
      <c r="T7" s="38">
        <f>AVERAGE(T15:T74)</f>
        <v>6.3099826923076927</v>
      </c>
      <c r="U7" s="39">
        <f>AVERAGE(U15:U74)</f>
        <v>17.485448333333331</v>
      </c>
      <c r="W7" s="4" t="s">
        <v>3</v>
      </c>
      <c r="X7" s="32">
        <f>AVERAGE(X15:X74)</f>
        <v>100.000004</v>
      </c>
      <c r="Y7" s="33">
        <f>AVERAGE(Y15:Y74)</f>
        <v>70.106273999999999</v>
      </c>
      <c r="Z7" s="33">
        <f>AVERAGE(Z15:Z74)</f>
        <v>97.767081999999974</v>
      </c>
      <c r="AA7" s="33">
        <f>AVERAGE(AA15:AA74)</f>
        <v>87.777653999999998</v>
      </c>
      <c r="AB7" s="34">
        <f>AVERAGE(AB15:AB74)</f>
        <v>86.674240000000012</v>
      </c>
      <c r="AD7" s="4" t="s">
        <v>3</v>
      </c>
      <c r="AE7" s="37">
        <f>AVERAGE(AE15:AE74)</f>
        <v>0.7535219999999998</v>
      </c>
      <c r="AF7" s="38">
        <f>AVERAGE(AF15:AF74)</f>
        <v>0.62232200000000015</v>
      </c>
      <c r="AG7" s="38">
        <f>AVERAGE(AG15:AG74)</f>
        <v>0.76867799999999997</v>
      </c>
      <c r="AH7" s="38">
        <f>AVERAGE(AH15:AH74)</f>
        <v>0.68835599999999986</v>
      </c>
      <c r="AI7" s="39">
        <f>AVERAGE(AI15:AI74)</f>
        <v>0.7201160000000002</v>
      </c>
      <c r="AK7" s="4" t="s">
        <v>3</v>
      </c>
      <c r="AL7" s="32">
        <f>AVERAGE(AL15:AL74)</f>
        <v>226.78</v>
      </c>
      <c r="AM7" s="33">
        <f>AVERAGE(AM15:AM74)</f>
        <v>176.24</v>
      </c>
      <c r="AN7" s="33">
        <f>AVERAGE(AN15:AN74)</f>
        <v>213.16</v>
      </c>
      <c r="AO7" s="33">
        <f>AVERAGE(AO15:AO74)</f>
        <v>206.5</v>
      </c>
      <c r="AP7" s="34">
        <f>AVERAGE(AP15:AP74)</f>
        <v>199.02</v>
      </c>
    </row>
    <row r="8" spans="1:42" x14ac:dyDescent="0.25">
      <c r="A8" s="16" t="s">
        <v>3</v>
      </c>
      <c r="B8" s="46">
        <f t="shared" ref="B8:K8" si="0">AVERAGE(B16:B75)</f>
        <v>166.25125789473688</v>
      </c>
      <c r="C8" s="47">
        <f t="shared" si="0"/>
        <v>340.86315438596489</v>
      </c>
      <c r="D8" s="47">
        <f t="shared" si="0"/>
        <v>727.90872631578941</v>
      </c>
      <c r="E8" s="47">
        <f t="shared" si="0"/>
        <v>1075.6472385964914</v>
      </c>
      <c r="F8" s="48">
        <f t="shared" si="0"/>
        <v>1265.8180999999997</v>
      </c>
      <c r="G8" s="46">
        <f t="shared" si="0"/>
        <v>152.82918076923076</v>
      </c>
      <c r="H8" s="47">
        <f t="shared" si="0"/>
        <v>153.0871980769231</v>
      </c>
      <c r="I8" s="47">
        <f t="shared" si="0"/>
        <v>237.60427884615382</v>
      </c>
      <c r="J8" s="47">
        <f t="shared" si="0"/>
        <v>418.93917884615382</v>
      </c>
      <c r="K8" s="48">
        <f t="shared" si="0"/>
        <v>531.42794038461545</v>
      </c>
      <c r="L8" s="46">
        <f t="shared" ref="L8:P8" si="1">AVERAGE(L16:L75)</f>
        <v>205.91155000000006</v>
      </c>
      <c r="M8" s="47">
        <f t="shared" si="1"/>
        <v>466.14909999999992</v>
      </c>
      <c r="N8" s="47">
        <f t="shared" si="1"/>
        <v>758.96135000000004</v>
      </c>
      <c r="O8" s="47">
        <f t="shared" si="1"/>
        <v>1052.0856833333332</v>
      </c>
      <c r="P8" s="48">
        <f t="shared" si="1"/>
        <v>1255.038250000001</v>
      </c>
      <c r="R8" s="6" t="s">
        <v>23</v>
      </c>
      <c r="S8" s="8">
        <v>17.277000000000001</v>
      </c>
      <c r="T8" s="9">
        <v>5.5129999999999999</v>
      </c>
      <c r="U8" s="10">
        <v>16.007000000000001</v>
      </c>
      <c r="W8" s="6" t="s">
        <v>23</v>
      </c>
      <c r="X8" s="11">
        <v>100.34399999999999</v>
      </c>
      <c r="Y8" s="12">
        <v>68.195999999999998</v>
      </c>
      <c r="Z8" s="12">
        <v>97.63</v>
      </c>
      <c r="AA8" s="12">
        <v>88.569000000000003</v>
      </c>
      <c r="AB8" s="13">
        <v>89.388999999999996</v>
      </c>
      <c r="AD8" s="6" t="s">
        <v>23</v>
      </c>
      <c r="AE8" s="8">
        <v>0.74299999999999999</v>
      </c>
      <c r="AF8" s="9">
        <v>0.61899999999999999</v>
      </c>
      <c r="AG8" s="9">
        <v>0.77100000000000002</v>
      </c>
      <c r="AH8" s="9">
        <v>0.68</v>
      </c>
      <c r="AI8" s="10">
        <v>0.70599999999999996</v>
      </c>
      <c r="AK8" s="6" t="s">
        <v>23</v>
      </c>
      <c r="AL8" s="11">
        <v>219.5</v>
      </c>
      <c r="AM8" s="12">
        <v>179</v>
      </c>
      <c r="AN8" s="12">
        <v>199</v>
      </c>
      <c r="AO8" s="12">
        <v>199.5</v>
      </c>
      <c r="AP8" s="13">
        <v>204.5</v>
      </c>
    </row>
    <row r="9" spans="1:42" x14ac:dyDescent="0.25">
      <c r="A9" s="7" t="s">
        <v>23</v>
      </c>
      <c r="B9" s="40">
        <v>157.77799999999999</v>
      </c>
      <c r="C9" s="41">
        <v>253.047</v>
      </c>
      <c r="D9" s="41">
        <v>642.96699999999998</v>
      </c>
      <c r="E9" s="41">
        <v>1026.5419999999999</v>
      </c>
      <c r="F9" s="42">
        <v>1199.92</v>
      </c>
      <c r="G9" s="40">
        <v>151.64099999999999</v>
      </c>
      <c r="H9" s="41">
        <v>148.625</v>
      </c>
      <c r="I9" s="41">
        <v>186.27500000000001</v>
      </c>
      <c r="J9" s="41">
        <v>370.57400000000001</v>
      </c>
      <c r="K9" s="42">
        <v>467.56</v>
      </c>
      <c r="L9" s="40">
        <v>183.88300000000001</v>
      </c>
      <c r="M9" s="41">
        <v>381.911</v>
      </c>
      <c r="N9" s="41">
        <v>661.47900000000004</v>
      </c>
      <c r="O9" s="41">
        <v>946.87300000000005</v>
      </c>
      <c r="P9" s="42">
        <v>1168.4059999999999</v>
      </c>
      <c r="R9" s="4" t="s">
        <v>14</v>
      </c>
      <c r="S9" s="29">
        <v>10.087059088825335</v>
      </c>
      <c r="T9" s="30">
        <v>4.4117454642646017</v>
      </c>
      <c r="U9" s="31">
        <v>10.839831173875957</v>
      </c>
      <c r="W9" s="4" t="s">
        <v>14</v>
      </c>
      <c r="X9" s="26">
        <v>12.56774793908559</v>
      </c>
      <c r="Y9" s="27">
        <v>12.510731894540301</v>
      </c>
      <c r="Z9" s="27">
        <v>21.026785472564963</v>
      </c>
      <c r="AA9" s="27">
        <v>18.189560526091089</v>
      </c>
      <c r="AB9" s="28">
        <v>16.537385368890085</v>
      </c>
      <c r="AD9" s="4" t="s">
        <v>14</v>
      </c>
      <c r="AE9" s="29">
        <v>9.8218667517839128E-2</v>
      </c>
      <c r="AF9" s="30">
        <v>6.0556784921262118E-2</v>
      </c>
      <c r="AG9" s="30">
        <v>0.1109350578362979</v>
      </c>
      <c r="AH9" s="30">
        <v>9.2305055823678497E-2</v>
      </c>
      <c r="AI9" s="31">
        <v>6.7340418647892794E-2</v>
      </c>
      <c r="AK9" s="4" t="s">
        <v>14</v>
      </c>
      <c r="AL9" s="26">
        <v>50.861271903009246</v>
      </c>
      <c r="AM9" s="27">
        <v>34.752512756017296</v>
      </c>
      <c r="AN9" s="27">
        <v>53.414956248418029</v>
      </c>
      <c r="AO9" s="27">
        <v>49.208531697630789</v>
      </c>
      <c r="AP9" s="28">
        <v>45.100110864608745</v>
      </c>
    </row>
    <row r="10" spans="1:42" x14ac:dyDescent="0.25">
      <c r="A10" s="16" t="s">
        <v>14</v>
      </c>
      <c r="B10" s="8">
        <f>STDEV(B16:B76)</f>
        <v>47.048004656991075</v>
      </c>
      <c r="C10" s="9">
        <f t="shared" ref="C10:P10" si="2">STDEV(C16:C76)</f>
        <v>288.94786705689972</v>
      </c>
      <c r="D10" s="9">
        <f t="shared" si="2"/>
        <v>478.39909609018144</v>
      </c>
      <c r="E10" s="9">
        <f t="shared" si="2"/>
        <v>586.89175933868307</v>
      </c>
      <c r="F10" s="10">
        <f t="shared" si="2"/>
        <v>636.33269602909115</v>
      </c>
      <c r="G10" s="8">
        <f t="shared" si="2"/>
        <v>34.71536292546417</v>
      </c>
      <c r="H10" s="9">
        <f t="shared" si="2"/>
        <v>34.843199546300525</v>
      </c>
      <c r="I10" s="9">
        <f t="shared" si="2"/>
        <v>138.66133777377701</v>
      </c>
      <c r="J10" s="9">
        <f t="shared" si="2"/>
        <v>233.48631432728175</v>
      </c>
      <c r="K10" s="10">
        <f t="shared" si="2"/>
        <v>270.53316536339292</v>
      </c>
      <c r="L10" s="8">
        <f t="shared" si="2"/>
        <v>71.426818673457618</v>
      </c>
      <c r="M10" s="9">
        <f t="shared" si="2"/>
        <v>317.86710100306317</v>
      </c>
      <c r="N10" s="9">
        <f t="shared" si="2"/>
        <v>442.0349366663462</v>
      </c>
      <c r="O10" s="9">
        <f t="shared" si="2"/>
        <v>562.02007898127511</v>
      </c>
      <c r="P10" s="10">
        <f t="shared" si="2"/>
        <v>710.49631857147017</v>
      </c>
      <c r="R10" s="6" t="s">
        <v>4</v>
      </c>
      <c r="S10" s="40">
        <v>1.3360000000000001</v>
      </c>
      <c r="T10" s="41">
        <v>0.61199999999999999</v>
      </c>
      <c r="U10" s="42">
        <v>1.399</v>
      </c>
      <c r="W10" s="6" t="s">
        <v>4</v>
      </c>
      <c r="X10" s="11">
        <v>1.7769999999999999</v>
      </c>
      <c r="Y10" s="12">
        <v>1.7689999999999999</v>
      </c>
      <c r="Z10" s="12">
        <v>2.9740000000000002</v>
      </c>
      <c r="AA10" s="12">
        <v>2.5720000000000001</v>
      </c>
      <c r="AB10" s="13">
        <v>2.339</v>
      </c>
      <c r="AD10" s="6" t="s">
        <v>4</v>
      </c>
      <c r="AE10" s="8">
        <v>1.3899999999999999E-2</v>
      </c>
      <c r="AF10" s="9">
        <v>8.5599999999999999E-3</v>
      </c>
      <c r="AG10" s="9">
        <v>1.5699999999999999E-2</v>
      </c>
      <c r="AH10" s="9">
        <v>1.3100000000000001E-2</v>
      </c>
      <c r="AI10" s="10">
        <v>9.5200000000000007E-3</v>
      </c>
      <c r="AK10" s="6" t="s">
        <v>4</v>
      </c>
      <c r="AL10" s="11">
        <v>7.1929999999999996</v>
      </c>
      <c r="AM10" s="12">
        <v>4.915</v>
      </c>
      <c r="AN10" s="12">
        <v>7.5540000000000003</v>
      </c>
      <c r="AO10" s="12">
        <v>6.9589999999999996</v>
      </c>
      <c r="AP10" s="13">
        <v>6.3780000000000001</v>
      </c>
    </row>
    <row r="11" spans="1:42" x14ac:dyDescent="0.25">
      <c r="A11" s="7" t="s">
        <v>4</v>
      </c>
      <c r="B11" s="37">
        <v>6.2320000000000002</v>
      </c>
      <c r="C11" s="38">
        <v>38.271999999999998</v>
      </c>
      <c r="D11" s="38">
        <v>63.366</v>
      </c>
      <c r="E11" s="38">
        <v>77.736000000000004</v>
      </c>
      <c r="F11" s="39">
        <v>84.284000000000006</v>
      </c>
      <c r="G11" s="37">
        <v>4.8140000000000001</v>
      </c>
      <c r="H11" s="38">
        <v>4.8319999999999999</v>
      </c>
      <c r="I11" s="38">
        <v>19.228999999999999</v>
      </c>
      <c r="J11" s="38">
        <v>32.378999999999998</v>
      </c>
      <c r="K11" s="39">
        <v>37.515999999999998</v>
      </c>
      <c r="L11" s="37">
        <v>9.2210000000000001</v>
      </c>
      <c r="M11" s="38">
        <v>41.036000000000001</v>
      </c>
      <c r="N11" s="38">
        <v>57.066000000000003</v>
      </c>
      <c r="O11" s="38">
        <v>72.555999999999997</v>
      </c>
      <c r="P11" s="39">
        <v>91.724999999999994</v>
      </c>
      <c r="R11" s="6" t="s">
        <v>24</v>
      </c>
      <c r="S11" s="8">
        <v>12.724</v>
      </c>
      <c r="T11" s="9">
        <v>2.569</v>
      </c>
      <c r="U11" s="10">
        <v>10.983000000000001</v>
      </c>
      <c r="W11" s="6" t="s">
        <v>24</v>
      </c>
      <c r="X11" s="26">
        <v>90.046000000000006</v>
      </c>
      <c r="Y11" s="27">
        <v>59.292999999999999</v>
      </c>
      <c r="Z11" s="27">
        <v>87.722999999999999</v>
      </c>
      <c r="AA11" s="27">
        <v>73.463999999999999</v>
      </c>
      <c r="AB11" s="28">
        <v>78.822000000000003</v>
      </c>
      <c r="AD11" s="6" t="s">
        <v>24</v>
      </c>
      <c r="AE11" s="29">
        <v>0.69</v>
      </c>
      <c r="AF11" s="30">
        <v>0.58499999999999996</v>
      </c>
      <c r="AG11" s="30">
        <v>0.68899999999999995</v>
      </c>
      <c r="AH11" s="30">
        <v>0.61599999999999999</v>
      </c>
      <c r="AI11" s="31">
        <v>0.67600000000000005</v>
      </c>
      <c r="AK11" s="4" t="s">
        <v>24</v>
      </c>
      <c r="AL11" s="26">
        <v>189</v>
      </c>
      <c r="AM11" s="45">
        <v>148</v>
      </c>
      <c r="AN11" s="45">
        <v>176</v>
      </c>
      <c r="AO11" s="45">
        <v>175</v>
      </c>
      <c r="AP11" s="28">
        <v>155</v>
      </c>
    </row>
    <row r="12" spans="1:42" x14ac:dyDescent="0.25">
      <c r="A12" s="7" t="s">
        <v>24</v>
      </c>
      <c r="B12" s="8">
        <v>132.374</v>
      </c>
      <c r="C12" s="9">
        <v>171.68799999999999</v>
      </c>
      <c r="D12" s="9">
        <v>363.71</v>
      </c>
      <c r="E12" s="9">
        <v>738.91200000000003</v>
      </c>
      <c r="F12" s="10">
        <v>910.08100000000002</v>
      </c>
      <c r="G12" s="37">
        <v>126.47199999999999</v>
      </c>
      <c r="H12" s="38">
        <v>126.68</v>
      </c>
      <c r="I12" s="38">
        <v>149.45699999999999</v>
      </c>
      <c r="J12" s="38">
        <v>195.74</v>
      </c>
      <c r="K12" s="39">
        <v>312.38299999999998</v>
      </c>
      <c r="L12" s="8">
        <v>160.79400000000001</v>
      </c>
      <c r="M12" s="9">
        <v>210.71700000000001</v>
      </c>
      <c r="N12" s="9">
        <v>464.90800000000002</v>
      </c>
      <c r="O12" s="9">
        <v>688.10599999999999</v>
      </c>
      <c r="P12" s="10">
        <v>822.48099999999999</v>
      </c>
      <c r="R12" s="6" t="s">
        <v>25</v>
      </c>
      <c r="S12" s="8">
        <v>23.411000000000001</v>
      </c>
      <c r="T12" s="9">
        <v>10.414</v>
      </c>
      <c r="U12" s="10">
        <v>19.619</v>
      </c>
      <c r="W12" s="6" t="s">
        <v>25</v>
      </c>
      <c r="X12" s="11">
        <v>106.964</v>
      </c>
      <c r="Y12" s="12">
        <v>81.650999999999996</v>
      </c>
      <c r="Z12" s="12">
        <v>109.324</v>
      </c>
      <c r="AA12" s="12">
        <v>101.773</v>
      </c>
      <c r="AB12" s="13">
        <v>98.421000000000006</v>
      </c>
      <c r="AD12" s="6" t="s">
        <v>25</v>
      </c>
      <c r="AE12" s="8">
        <v>0.83599999999999997</v>
      </c>
      <c r="AF12" s="9">
        <v>0.65700000000000003</v>
      </c>
      <c r="AG12" s="9">
        <v>0.83499999999999996</v>
      </c>
      <c r="AH12" s="9">
        <v>0.755</v>
      </c>
      <c r="AI12" s="10">
        <v>0.77</v>
      </c>
      <c r="AK12" s="6" t="s">
        <v>25</v>
      </c>
      <c r="AL12" s="11">
        <v>262</v>
      </c>
      <c r="AM12" s="12">
        <v>202</v>
      </c>
      <c r="AN12" s="12">
        <v>255</v>
      </c>
      <c r="AO12" s="12">
        <v>240</v>
      </c>
      <c r="AP12" s="13">
        <v>228</v>
      </c>
    </row>
    <row r="13" spans="1:42" x14ac:dyDescent="0.25">
      <c r="A13" s="7" t="s">
        <v>25</v>
      </c>
      <c r="B13" s="8">
        <v>192.126</v>
      </c>
      <c r="C13" s="9">
        <v>378.947</v>
      </c>
      <c r="D13" s="9">
        <v>987.61699999999996</v>
      </c>
      <c r="E13" s="9">
        <v>1298.6220000000001</v>
      </c>
      <c r="F13" s="10">
        <v>1591.92</v>
      </c>
      <c r="G13" s="8">
        <v>178.78700000000001</v>
      </c>
      <c r="H13" s="9">
        <v>173.79400000000001</v>
      </c>
      <c r="I13" s="9">
        <v>265.16399999999999</v>
      </c>
      <c r="J13" s="9">
        <v>593.04399999999998</v>
      </c>
      <c r="K13" s="10">
        <v>764.75800000000004</v>
      </c>
      <c r="L13" s="8">
        <v>227.565</v>
      </c>
      <c r="M13" s="9">
        <v>627.99</v>
      </c>
      <c r="N13" s="9">
        <v>1006.9880000000001</v>
      </c>
      <c r="O13" s="9">
        <v>1240.17</v>
      </c>
      <c r="P13" s="10">
        <v>1369.97</v>
      </c>
      <c r="R13" s="6" t="s">
        <v>26</v>
      </c>
      <c r="S13" s="37">
        <v>2.6760000000000002</v>
      </c>
      <c r="T13" s="38">
        <v>1.228</v>
      </c>
      <c r="U13" s="39">
        <v>2.8</v>
      </c>
      <c r="W13" s="6" t="s">
        <v>26</v>
      </c>
      <c r="X13" s="11">
        <v>3.5720000000000001</v>
      </c>
      <c r="Y13" s="12">
        <v>3.556</v>
      </c>
      <c r="Z13" s="12">
        <v>5.976</v>
      </c>
      <c r="AA13" s="12">
        <v>5.1689999999999996</v>
      </c>
      <c r="AB13" s="13">
        <v>4.7</v>
      </c>
      <c r="AD13" s="6" t="s">
        <v>26</v>
      </c>
      <c r="AE13" s="37">
        <v>2.7900000000000001E-2</v>
      </c>
      <c r="AF13" s="38">
        <v>1.72E-2</v>
      </c>
      <c r="AG13" s="38">
        <v>3.15E-2</v>
      </c>
      <c r="AH13" s="38">
        <v>2.6200000000000001E-2</v>
      </c>
      <c r="AI13" s="39">
        <v>1.9099999999999999E-2</v>
      </c>
      <c r="AK13" s="6" t="s">
        <v>26</v>
      </c>
      <c r="AL13" s="11">
        <v>14.455</v>
      </c>
      <c r="AM13" s="12">
        <v>9.8770000000000007</v>
      </c>
      <c r="AN13" s="12">
        <v>15.18</v>
      </c>
      <c r="AO13" s="12">
        <v>13.984999999999999</v>
      </c>
      <c r="AP13" s="13">
        <v>12.817</v>
      </c>
    </row>
    <row r="14" spans="1:42" ht="15.75" thickBot="1" x14ac:dyDescent="0.3">
      <c r="A14" s="7" t="s">
        <v>26</v>
      </c>
      <c r="B14" s="8">
        <v>12.484</v>
      </c>
      <c r="C14" s="9">
        <v>76.668000000000006</v>
      </c>
      <c r="D14" s="9">
        <v>126.93600000000001</v>
      </c>
      <c r="E14" s="9">
        <v>155.72300000000001</v>
      </c>
      <c r="F14" s="10">
        <v>168.84200000000001</v>
      </c>
      <c r="G14" s="8">
        <v>9.6649999999999991</v>
      </c>
      <c r="H14" s="9">
        <v>9.6999999999999993</v>
      </c>
      <c r="I14" s="9">
        <v>38.603999999999999</v>
      </c>
      <c r="J14" s="9">
        <v>65.003</v>
      </c>
      <c r="K14" s="10">
        <v>75.316999999999993</v>
      </c>
      <c r="L14" s="8">
        <v>18.452000000000002</v>
      </c>
      <c r="M14" s="9">
        <v>82.114000000000004</v>
      </c>
      <c r="N14" s="9">
        <v>114.19</v>
      </c>
      <c r="O14" s="9">
        <v>145.185</v>
      </c>
      <c r="P14" s="10">
        <v>183.541</v>
      </c>
      <c r="R14" s="5" t="s">
        <v>5</v>
      </c>
      <c r="S14" s="1">
        <f>COUNT(S15:S74)</f>
        <v>57</v>
      </c>
      <c r="T14" s="2">
        <f t="shared" ref="T14:U14" si="3">COUNT(T15:T74)</f>
        <v>52</v>
      </c>
      <c r="U14" s="3">
        <f t="shared" si="3"/>
        <v>60</v>
      </c>
      <c r="W14" s="5" t="s">
        <v>5</v>
      </c>
      <c r="X14" s="1">
        <f>COUNT(X15:X74)</f>
        <v>50</v>
      </c>
      <c r="Y14" s="2">
        <f t="shared" ref="Y14:AB14" si="4">COUNT(Y15:Y74)</f>
        <v>50</v>
      </c>
      <c r="Z14" s="2">
        <f t="shared" si="4"/>
        <v>50</v>
      </c>
      <c r="AA14" s="2">
        <f t="shared" si="4"/>
        <v>50</v>
      </c>
      <c r="AB14" s="3">
        <f t="shared" si="4"/>
        <v>50</v>
      </c>
      <c r="AD14" s="5" t="s">
        <v>5</v>
      </c>
      <c r="AE14" s="1">
        <f>COUNT(AE15:AE74)</f>
        <v>50</v>
      </c>
      <c r="AF14" s="2">
        <f t="shared" ref="AF14" si="5">COUNT(AF15:AF74)</f>
        <v>50</v>
      </c>
      <c r="AG14" s="2">
        <f t="shared" ref="AG14" si="6">COUNT(AG15:AG74)</f>
        <v>50</v>
      </c>
      <c r="AH14" s="2">
        <f t="shared" ref="AH14" si="7">COUNT(AH15:AH74)</f>
        <v>50</v>
      </c>
      <c r="AI14" s="3">
        <f t="shared" ref="AI14" si="8">COUNT(AI15:AI74)</f>
        <v>50</v>
      </c>
      <c r="AK14" s="5" t="s">
        <v>5</v>
      </c>
      <c r="AL14" s="1">
        <f>COUNT(AL15:AL74)</f>
        <v>50</v>
      </c>
      <c r="AM14" s="2">
        <f t="shared" ref="AM14" si="9">COUNT(AM15:AM74)</f>
        <v>50</v>
      </c>
      <c r="AN14" s="2">
        <f t="shared" ref="AN14" si="10">COUNT(AN15:AN74)</f>
        <v>50</v>
      </c>
      <c r="AO14" s="2">
        <f t="shared" ref="AO14" si="11">COUNT(AO15:AO74)</f>
        <v>50</v>
      </c>
      <c r="AP14" s="3">
        <f t="shared" ref="AP14" si="12">COUNT(AP15:AP74)</f>
        <v>50</v>
      </c>
    </row>
    <row r="15" spans="1:42" ht="15.75" thickBot="1" x14ac:dyDescent="0.3">
      <c r="A15" s="1" t="s">
        <v>5</v>
      </c>
      <c r="B15" s="1">
        <f>COUNT(B16:B75)</f>
        <v>57</v>
      </c>
      <c r="C15" s="2">
        <f t="shared" ref="C15" si="13">COUNT(C16:C75)</f>
        <v>57</v>
      </c>
      <c r="D15" s="2">
        <f t="shared" ref="D15" si="14">COUNT(D16:D75)</f>
        <v>57</v>
      </c>
      <c r="E15" s="2">
        <f t="shared" ref="E15" si="15">COUNT(E16:E75)</f>
        <v>57</v>
      </c>
      <c r="F15" s="3">
        <f t="shared" ref="F15" si="16">COUNT(F16:F75)</f>
        <v>57</v>
      </c>
      <c r="G15" s="1">
        <f>COUNT(G16:G75)</f>
        <v>52</v>
      </c>
      <c r="H15" s="2">
        <f t="shared" ref="H15" si="17">COUNT(H16:H75)</f>
        <v>52</v>
      </c>
      <c r="I15" s="2">
        <f t="shared" ref="I15" si="18">COUNT(I16:I75)</f>
        <v>52</v>
      </c>
      <c r="J15" s="2">
        <f t="shared" ref="J15" si="19">COUNT(J16:J75)</f>
        <v>52</v>
      </c>
      <c r="K15" s="3">
        <f t="shared" ref="K15" si="20">COUNT(K16:K75)</f>
        <v>52</v>
      </c>
      <c r="L15" s="1">
        <f>COUNT(L16:L75)</f>
        <v>60</v>
      </c>
      <c r="M15" s="2">
        <f t="shared" ref="M15" si="21">COUNT(M16:M75)</f>
        <v>60</v>
      </c>
      <c r="N15" s="2">
        <f t="shared" ref="N15" si="22">COUNT(N16:N75)</f>
        <v>60</v>
      </c>
      <c r="O15" s="2">
        <f t="shared" ref="O15" si="23">COUNT(O16:O75)</f>
        <v>60</v>
      </c>
      <c r="P15" s="3">
        <f t="shared" ref="P15" si="24">COUNT(P16:P75)</f>
        <v>60</v>
      </c>
      <c r="S15">
        <v>30.6281</v>
      </c>
      <c r="T15">
        <v>11.867100000000001</v>
      </c>
      <c r="U15">
        <v>2.3228</v>
      </c>
      <c r="X15">
        <v>78.137799999999999</v>
      </c>
      <c r="Y15">
        <v>67.257499999999993</v>
      </c>
      <c r="Z15">
        <v>92.114099999999993</v>
      </c>
      <c r="AA15">
        <v>64.240200000000002</v>
      </c>
      <c r="AB15">
        <v>60.668100000000003</v>
      </c>
      <c r="AE15">
        <v>0.61260000000000003</v>
      </c>
      <c r="AF15">
        <v>0.61890000000000001</v>
      </c>
      <c r="AG15">
        <v>0.80189999999999995</v>
      </c>
      <c r="AH15">
        <v>0.66900000000000004</v>
      </c>
      <c r="AI15">
        <v>0.74380000000000002</v>
      </c>
      <c r="AL15">
        <v>208</v>
      </c>
      <c r="AM15">
        <v>136</v>
      </c>
      <c r="AN15">
        <v>285</v>
      </c>
      <c r="AO15">
        <v>184</v>
      </c>
      <c r="AP15">
        <v>136</v>
      </c>
    </row>
    <row r="16" spans="1:42" x14ac:dyDescent="0.25">
      <c r="B16">
        <v>243.8947</v>
      </c>
      <c r="C16">
        <v>1129.6119000000001</v>
      </c>
      <c r="D16">
        <v>1584.7431999999999</v>
      </c>
      <c r="E16">
        <v>1836.5424</v>
      </c>
      <c r="F16">
        <v>2081.5810999999999</v>
      </c>
      <c r="G16">
        <v>184.29910000000001</v>
      </c>
      <c r="H16">
        <v>176.08260000000001</v>
      </c>
      <c r="I16">
        <v>297.14589999999998</v>
      </c>
      <c r="J16">
        <v>666.47209999999995</v>
      </c>
      <c r="K16">
        <v>896.32590000000005</v>
      </c>
      <c r="L16">
        <v>157.673</v>
      </c>
      <c r="M16">
        <v>127.304</v>
      </c>
      <c r="N16">
        <v>139.36799999999999</v>
      </c>
      <c r="O16">
        <v>595.74800000000005</v>
      </c>
      <c r="P16">
        <v>297.04199999999997</v>
      </c>
      <c r="S16">
        <v>33.110399999999998</v>
      </c>
      <c r="T16">
        <v>8.9168000000000003</v>
      </c>
      <c r="U16">
        <v>19.067799999999998</v>
      </c>
      <c r="X16">
        <v>90.046199999999999</v>
      </c>
      <c r="Y16">
        <v>92.415999999999997</v>
      </c>
      <c r="Z16">
        <v>96.177400000000006</v>
      </c>
      <c r="AA16">
        <v>61.141100000000002</v>
      </c>
      <c r="AB16">
        <v>66.319199999999995</v>
      </c>
      <c r="AE16">
        <v>0.71040000000000003</v>
      </c>
      <c r="AF16">
        <v>0.77869999999999995</v>
      </c>
      <c r="AG16">
        <v>0.8296</v>
      </c>
      <c r="AH16">
        <v>0.62409999999999999</v>
      </c>
      <c r="AI16">
        <v>0.83169999999999999</v>
      </c>
      <c r="AL16">
        <v>219</v>
      </c>
      <c r="AM16">
        <v>197</v>
      </c>
      <c r="AN16">
        <v>199</v>
      </c>
      <c r="AO16">
        <v>172</v>
      </c>
      <c r="AP16">
        <v>147</v>
      </c>
    </row>
    <row r="17" spans="2:42" x14ac:dyDescent="0.25">
      <c r="B17">
        <v>291.0095</v>
      </c>
      <c r="C17">
        <v>890.50149999999996</v>
      </c>
      <c r="D17">
        <v>1563.838</v>
      </c>
      <c r="E17">
        <v>1950.6371999999999</v>
      </c>
      <c r="F17">
        <v>2277.6329000000001</v>
      </c>
      <c r="G17">
        <v>172.54640000000001</v>
      </c>
      <c r="H17">
        <v>245.35069999999999</v>
      </c>
      <c r="I17">
        <v>399.69600000000003</v>
      </c>
      <c r="J17">
        <v>513.89490000000001</v>
      </c>
      <c r="K17">
        <v>707.55449999999996</v>
      </c>
      <c r="L17">
        <v>220.90899999999999</v>
      </c>
      <c r="M17">
        <v>445.14699999999999</v>
      </c>
      <c r="N17">
        <v>673.54399999999998</v>
      </c>
      <c r="O17">
        <v>1264.7159999999999</v>
      </c>
      <c r="P17">
        <v>1364.9780000000001</v>
      </c>
      <c r="S17">
        <v>18.185500000000001</v>
      </c>
      <c r="T17">
        <v>6.7431000000000001</v>
      </c>
      <c r="U17">
        <v>28.976099999999999</v>
      </c>
      <c r="X17">
        <v>97.5822</v>
      </c>
      <c r="Y17">
        <v>67.783299999999997</v>
      </c>
      <c r="Z17">
        <v>97.8673</v>
      </c>
      <c r="AA17">
        <v>64.729399999999998</v>
      </c>
      <c r="AB17">
        <v>66.897999999999996</v>
      </c>
      <c r="AE17">
        <v>0.68179999999999996</v>
      </c>
      <c r="AF17">
        <v>0.61850000000000005</v>
      </c>
      <c r="AG17">
        <v>0.83509999999999995</v>
      </c>
      <c r="AH17">
        <v>0.61199999999999999</v>
      </c>
      <c r="AI17">
        <v>0.76829999999999998</v>
      </c>
      <c r="AL17">
        <v>186</v>
      </c>
      <c r="AM17">
        <v>140</v>
      </c>
      <c r="AN17">
        <v>310</v>
      </c>
      <c r="AO17">
        <v>189</v>
      </c>
      <c r="AP17">
        <v>152</v>
      </c>
    </row>
    <row r="18" spans="2:42" x14ac:dyDescent="0.25">
      <c r="B18">
        <v>185.02709999999999</v>
      </c>
      <c r="C18">
        <v>577.65070000000003</v>
      </c>
      <c r="D18">
        <v>860.13170000000002</v>
      </c>
      <c r="E18">
        <v>1014.789</v>
      </c>
      <c r="F18">
        <v>1276.1567</v>
      </c>
      <c r="G18">
        <v>119.8152</v>
      </c>
      <c r="H18">
        <v>100.9901</v>
      </c>
      <c r="I18">
        <v>253.6712</v>
      </c>
      <c r="J18">
        <v>363.29379999999998</v>
      </c>
      <c r="K18">
        <v>524.39949999999999</v>
      </c>
      <c r="L18">
        <v>247.535</v>
      </c>
      <c r="M18">
        <v>275.82499999999999</v>
      </c>
      <c r="N18">
        <v>1059.2</v>
      </c>
      <c r="O18">
        <v>1855.0550000000001</v>
      </c>
      <c r="P18">
        <v>1986.1030000000001</v>
      </c>
      <c r="S18">
        <v>16.465900000000001</v>
      </c>
      <c r="T18">
        <v>5.2263000000000002</v>
      </c>
      <c r="U18">
        <v>9.8111999999999995</v>
      </c>
      <c r="X18">
        <v>82.830699999999993</v>
      </c>
      <c r="Y18">
        <v>80.490600000000001</v>
      </c>
      <c r="Z18">
        <v>93.582700000000003</v>
      </c>
      <c r="AA18">
        <v>70.460499999999996</v>
      </c>
      <c r="AB18">
        <v>62.722299999999997</v>
      </c>
      <c r="AE18">
        <v>0.75249999999999995</v>
      </c>
      <c r="AF18">
        <v>0.72650000000000003</v>
      </c>
      <c r="AG18">
        <v>0.76990000000000003</v>
      </c>
      <c r="AH18">
        <v>0.79400000000000004</v>
      </c>
      <c r="AI18">
        <v>0.68310000000000004</v>
      </c>
      <c r="AL18">
        <v>180</v>
      </c>
      <c r="AM18">
        <v>163</v>
      </c>
      <c r="AN18">
        <v>294</v>
      </c>
      <c r="AO18">
        <v>124</v>
      </c>
      <c r="AP18">
        <v>162</v>
      </c>
    </row>
    <row r="19" spans="2:42" x14ac:dyDescent="0.25">
      <c r="B19">
        <v>150.601</v>
      </c>
      <c r="C19">
        <v>361.9418</v>
      </c>
      <c r="D19">
        <v>826.53769999999997</v>
      </c>
      <c r="E19">
        <v>930.64790000000005</v>
      </c>
      <c r="F19">
        <v>1138.5563999999999</v>
      </c>
      <c r="G19">
        <v>133.648</v>
      </c>
      <c r="H19">
        <v>106.0864</v>
      </c>
      <c r="I19">
        <v>94.853700000000003</v>
      </c>
      <c r="J19">
        <v>247.32689999999999</v>
      </c>
      <c r="K19">
        <v>447.2269</v>
      </c>
      <c r="L19">
        <v>141.44900000000001</v>
      </c>
      <c r="M19">
        <v>210.92500000000001</v>
      </c>
      <c r="N19">
        <v>332.404</v>
      </c>
      <c r="O19">
        <v>430.58600000000001</v>
      </c>
      <c r="P19">
        <v>730.12400000000002</v>
      </c>
      <c r="S19">
        <v>10.9969</v>
      </c>
      <c r="T19">
        <v>8.2390000000000008</v>
      </c>
      <c r="U19">
        <v>24.767399999999999</v>
      </c>
      <c r="X19">
        <v>88.107200000000006</v>
      </c>
      <c r="Y19">
        <v>81.118200000000002</v>
      </c>
      <c r="Z19">
        <v>90.134399999999999</v>
      </c>
      <c r="AA19">
        <v>69.12</v>
      </c>
      <c r="AB19">
        <v>59.200899999999997</v>
      </c>
      <c r="AE19">
        <v>0.71789999999999998</v>
      </c>
      <c r="AF19">
        <v>0.68200000000000005</v>
      </c>
      <c r="AG19">
        <v>0.87090000000000001</v>
      </c>
      <c r="AH19">
        <v>0.76490000000000002</v>
      </c>
      <c r="AI19">
        <v>0.65180000000000005</v>
      </c>
      <c r="AL19">
        <v>247</v>
      </c>
      <c r="AM19">
        <v>179</v>
      </c>
      <c r="AN19">
        <v>244</v>
      </c>
      <c r="AO19">
        <v>114</v>
      </c>
      <c r="AP19">
        <v>130</v>
      </c>
    </row>
    <row r="20" spans="2:42" x14ac:dyDescent="0.25">
      <c r="B20">
        <v>168.3861</v>
      </c>
      <c r="C20">
        <v>377.54270000000002</v>
      </c>
      <c r="D20">
        <v>574.21849999999995</v>
      </c>
      <c r="E20">
        <v>738.44439999999997</v>
      </c>
      <c r="F20">
        <v>828.20180000000005</v>
      </c>
      <c r="G20">
        <v>170.1542</v>
      </c>
      <c r="H20">
        <v>157.25749999999999</v>
      </c>
      <c r="I20">
        <v>694.86580000000004</v>
      </c>
      <c r="J20">
        <v>811.56079999999997</v>
      </c>
      <c r="K20">
        <v>664.49590000000001</v>
      </c>
      <c r="L20">
        <v>176.39500000000001</v>
      </c>
      <c r="M20">
        <v>574.947</v>
      </c>
      <c r="N20">
        <v>651.07899999999995</v>
      </c>
      <c r="O20">
        <v>898.19799999999998</v>
      </c>
      <c r="P20">
        <v>1662.4359999999999</v>
      </c>
      <c r="S20">
        <v>1.0158</v>
      </c>
      <c r="T20">
        <v>8.9947999999999997</v>
      </c>
      <c r="U20">
        <v>18.360600000000002</v>
      </c>
      <c r="X20">
        <v>92.740600000000001</v>
      </c>
      <c r="Y20">
        <v>60.4664</v>
      </c>
      <c r="Z20">
        <v>98.572299999999998</v>
      </c>
      <c r="AA20">
        <v>63.796500000000002</v>
      </c>
      <c r="AB20">
        <v>75.698300000000003</v>
      </c>
      <c r="AE20">
        <v>0.85950000000000004</v>
      </c>
      <c r="AF20">
        <v>0.61680000000000001</v>
      </c>
      <c r="AG20">
        <v>0.76290000000000002</v>
      </c>
      <c r="AH20">
        <v>0.65259999999999996</v>
      </c>
      <c r="AI20">
        <v>0.87939999999999996</v>
      </c>
      <c r="AL20" s="17">
        <v>271</v>
      </c>
      <c r="AM20">
        <v>189</v>
      </c>
      <c r="AN20">
        <v>199</v>
      </c>
      <c r="AO20">
        <v>180</v>
      </c>
      <c r="AP20">
        <v>152</v>
      </c>
    </row>
    <row r="21" spans="2:42" x14ac:dyDescent="0.25">
      <c r="B21">
        <v>193.1396</v>
      </c>
      <c r="C21">
        <v>210.61269999999999</v>
      </c>
      <c r="D21">
        <v>188.9794</v>
      </c>
      <c r="E21">
        <v>190.01939999999999</v>
      </c>
      <c r="F21">
        <v>254.0873</v>
      </c>
      <c r="G21">
        <v>131.87989999999999</v>
      </c>
      <c r="H21">
        <v>118.77509999999999</v>
      </c>
      <c r="I21">
        <v>154.86529999999999</v>
      </c>
      <c r="J21">
        <v>491.11750000000001</v>
      </c>
      <c r="K21">
        <v>671.5684</v>
      </c>
      <c r="L21">
        <v>124.80800000000001</v>
      </c>
      <c r="M21">
        <v>812.08100000000002</v>
      </c>
      <c r="N21">
        <v>843.69899999999996</v>
      </c>
      <c r="O21">
        <v>1161.5419999999999</v>
      </c>
      <c r="P21">
        <v>1226.442</v>
      </c>
      <c r="S21">
        <v>31.073599999999999</v>
      </c>
      <c r="T21">
        <v>9.5338999999999992</v>
      </c>
      <c r="U21">
        <v>25.2042</v>
      </c>
      <c r="X21">
        <v>93.823999999999998</v>
      </c>
      <c r="Y21">
        <v>63.781300000000002</v>
      </c>
      <c r="Z21">
        <v>109.83629999999999</v>
      </c>
      <c r="AA21">
        <v>73.463800000000006</v>
      </c>
      <c r="AB21">
        <v>49.445300000000003</v>
      </c>
      <c r="AE21">
        <v>0.69059999999999999</v>
      </c>
      <c r="AF21">
        <v>0.52039999999999997</v>
      </c>
      <c r="AG21">
        <v>0.71299999999999997</v>
      </c>
      <c r="AH21">
        <v>0.84689999999999999</v>
      </c>
      <c r="AI21">
        <v>0.59460000000000002</v>
      </c>
      <c r="AL21" s="17">
        <v>177</v>
      </c>
      <c r="AM21">
        <v>137</v>
      </c>
      <c r="AN21">
        <v>184</v>
      </c>
      <c r="AO21">
        <v>115</v>
      </c>
      <c r="AP21">
        <v>134</v>
      </c>
    </row>
    <row r="22" spans="2:42" x14ac:dyDescent="0.25">
      <c r="B22">
        <v>207.18049999999999</v>
      </c>
      <c r="C22">
        <v>1461.0798</v>
      </c>
      <c r="D22">
        <v>1679.4929</v>
      </c>
      <c r="E22">
        <v>1771.7465</v>
      </c>
      <c r="F22">
        <v>2071.5965000000001</v>
      </c>
      <c r="G22">
        <v>167.13800000000001</v>
      </c>
      <c r="H22">
        <v>170.05019999999999</v>
      </c>
      <c r="I22">
        <v>251.0711</v>
      </c>
      <c r="J22">
        <v>922.95150000000001</v>
      </c>
      <c r="K22">
        <v>739.17240000000004</v>
      </c>
      <c r="L22">
        <v>219.245</v>
      </c>
      <c r="M22">
        <v>946.45699999999999</v>
      </c>
      <c r="N22">
        <v>1266.3800000000001</v>
      </c>
      <c r="O22">
        <v>1480.633</v>
      </c>
      <c r="P22">
        <v>1731.4960000000001</v>
      </c>
      <c r="S22">
        <v>17.564900000000002</v>
      </c>
      <c r="T22">
        <v>6.7828999999999997</v>
      </c>
      <c r="U22">
        <v>6.4020000000000001</v>
      </c>
      <c r="X22">
        <v>100.78319999999999</v>
      </c>
      <c r="Y22">
        <v>77.309200000000004</v>
      </c>
      <c r="Z22">
        <v>101.1811</v>
      </c>
      <c r="AA22">
        <v>78.184100000000001</v>
      </c>
      <c r="AB22">
        <v>56.832900000000002</v>
      </c>
      <c r="AE22">
        <v>0.70269999999999999</v>
      </c>
      <c r="AF22">
        <v>0.67779999999999996</v>
      </c>
      <c r="AG22">
        <v>0.70609999999999995</v>
      </c>
      <c r="AH22">
        <v>0.96809999999999996</v>
      </c>
      <c r="AI22">
        <v>0.66820000000000002</v>
      </c>
      <c r="AL22" s="17">
        <v>198</v>
      </c>
      <c r="AM22">
        <v>137</v>
      </c>
      <c r="AN22">
        <v>199</v>
      </c>
      <c r="AO22">
        <v>92</v>
      </c>
      <c r="AP22">
        <v>167</v>
      </c>
    </row>
    <row r="23" spans="2:42" x14ac:dyDescent="0.25">
      <c r="B23">
        <v>152.1611</v>
      </c>
      <c r="C23">
        <v>368.59820000000002</v>
      </c>
      <c r="D23">
        <v>752.48519999999996</v>
      </c>
      <c r="E23">
        <v>1058.9916000000001</v>
      </c>
      <c r="F23">
        <v>1206.0564999999999</v>
      </c>
      <c r="G23">
        <v>103.90219999999999</v>
      </c>
      <c r="H23">
        <v>94.333699999999993</v>
      </c>
      <c r="I23">
        <v>107.1264</v>
      </c>
      <c r="J23">
        <v>131.67189999999999</v>
      </c>
      <c r="K23">
        <v>510.87869999999998</v>
      </c>
      <c r="L23">
        <v>207.18</v>
      </c>
      <c r="M23">
        <v>632.774</v>
      </c>
      <c r="N23">
        <v>639.01400000000001</v>
      </c>
      <c r="O23">
        <v>571.202</v>
      </c>
      <c r="P23">
        <v>591.30200000000002</v>
      </c>
      <c r="S23">
        <v>25.264900000000001</v>
      </c>
      <c r="T23">
        <v>9.0988000000000007</v>
      </c>
      <c r="U23">
        <v>19.788900000000002</v>
      </c>
      <c r="X23">
        <v>83.797700000000006</v>
      </c>
      <c r="Y23">
        <v>67.2423</v>
      </c>
      <c r="Z23">
        <v>91.168800000000005</v>
      </c>
      <c r="AA23">
        <v>48.184899999999999</v>
      </c>
      <c r="AB23">
        <v>42.382199999999997</v>
      </c>
      <c r="AE23">
        <v>0.66590000000000005</v>
      </c>
      <c r="AF23">
        <v>0.57340000000000002</v>
      </c>
      <c r="AG23">
        <v>0.84399999999999997</v>
      </c>
      <c r="AH23">
        <v>0.61619999999999997</v>
      </c>
      <c r="AI23">
        <v>0.57950000000000002</v>
      </c>
      <c r="AL23">
        <v>196</v>
      </c>
      <c r="AM23">
        <v>133</v>
      </c>
      <c r="AN23">
        <v>193</v>
      </c>
      <c r="AO23">
        <v>182</v>
      </c>
      <c r="AP23">
        <v>204</v>
      </c>
    </row>
    <row r="24" spans="2:42" x14ac:dyDescent="0.25">
      <c r="B24">
        <v>120.7513</v>
      </c>
      <c r="C24">
        <v>396.05579999999998</v>
      </c>
      <c r="D24">
        <v>839.12239999999997</v>
      </c>
      <c r="E24">
        <v>1644.1307999999999</v>
      </c>
      <c r="F24">
        <v>1636.6424</v>
      </c>
      <c r="G24">
        <v>203.02019999999999</v>
      </c>
      <c r="H24">
        <v>148.93700000000001</v>
      </c>
      <c r="I24">
        <v>148.6249</v>
      </c>
      <c r="J24">
        <v>392.41559999999998</v>
      </c>
      <c r="K24">
        <v>748.94899999999996</v>
      </c>
      <c r="L24">
        <v>171.81800000000001</v>
      </c>
      <c r="M24">
        <v>1057.1199999999999</v>
      </c>
      <c r="N24">
        <v>1221.865</v>
      </c>
      <c r="O24">
        <v>1297.5820000000001</v>
      </c>
      <c r="P24">
        <v>1359.154</v>
      </c>
      <c r="S24">
        <v>16.986000000000001</v>
      </c>
      <c r="T24">
        <v>4.1619999999999999</v>
      </c>
      <c r="U24">
        <v>-0.26390000000000002</v>
      </c>
      <c r="X24">
        <v>100.9173</v>
      </c>
      <c r="Y24">
        <v>74.252600000000001</v>
      </c>
      <c r="Z24">
        <v>104.4761</v>
      </c>
      <c r="AA24">
        <v>62.876800000000003</v>
      </c>
      <c r="AB24">
        <v>61.715499999999999</v>
      </c>
      <c r="AE24">
        <v>0.69510000000000005</v>
      </c>
      <c r="AF24">
        <v>0.60229999999999995</v>
      </c>
      <c r="AG24">
        <v>0.82789999999999997</v>
      </c>
      <c r="AH24">
        <v>0.54020000000000001</v>
      </c>
      <c r="AI24">
        <v>0.69710000000000005</v>
      </c>
      <c r="AL24">
        <v>185</v>
      </c>
      <c r="AM24">
        <v>154</v>
      </c>
      <c r="AN24">
        <v>176</v>
      </c>
      <c r="AO24">
        <v>277</v>
      </c>
      <c r="AP24">
        <v>132</v>
      </c>
    </row>
    <row r="25" spans="2:42" x14ac:dyDescent="0.25">
      <c r="B25">
        <v>182.42699999999999</v>
      </c>
      <c r="C25">
        <v>172.33840000000001</v>
      </c>
      <c r="D25">
        <v>217.78909999999999</v>
      </c>
      <c r="E25">
        <v>1101.3222000000001</v>
      </c>
      <c r="F25">
        <v>1201.5842</v>
      </c>
      <c r="G25">
        <v>137.70429999999999</v>
      </c>
      <c r="H25">
        <v>135.2081</v>
      </c>
      <c r="I25">
        <v>139.78440000000001</v>
      </c>
      <c r="J25">
        <v>267.19209999999998</v>
      </c>
      <c r="K25">
        <v>387.42329999999998</v>
      </c>
      <c r="L25">
        <v>104.422</v>
      </c>
      <c r="M25">
        <v>95.686000000000007</v>
      </c>
      <c r="N25">
        <v>86.948999999999998</v>
      </c>
      <c r="O25">
        <v>87.781000000000006</v>
      </c>
      <c r="P25">
        <v>88.588999999999999</v>
      </c>
      <c r="S25">
        <v>30.297000000000001</v>
      </c>
      <c r="T25">
        <v>2.1131000000000002</v>
      </c>
      <c r="U25">
        <v>18.575500000000002</v>
      </c>
      <c r="X25">
        <v>116.0326</v>
      </c>
      <c r="Y25">
        <v>85.715999999999994</v>
      </c>
      <c r="Z25">
        <v>87.7226</v>
      </c>
      <c r="AA25">
        <v>51.787199999999999</v>
      </c>
      <c r="AB25">
        <v>76.646000000000001</v>
      </c>
      <c r="AE25">
        <v>0.70250000000000001</v>
      </c>
      <c r="AF25">
        <v>0.56110000000000004</v>
      </c>
      <c r="AG25">
        <v>0.71799999999999997</v>
      </c>
      <c r="AH25">
        <v>0.5534</v>
      </c>
      <c r="AI25">
        <v>0.8488</v>
      </c>
      <c r="AL25">
        <v>262</v>
      </c>
      <c r="AM25">
        <v>139</v>
      </c>
      <c r="AN25">
        <v>206</v>
      </c>
      <c r="AO25">
        <v>217</v>
      </c>
      <c r="AP25">
        <v>147</v>
      </c>
    </row>
    <row r="26" spans="2:42" x14ac:dyDescent="0.25">
      <c r="B26">
        <v>235.78219999999999</v>
      </c>
      <c r="C26">
        <v>1434.7662</v>
      </c>
      <c r="D26">
        <v>1635.8103000000001</v>
      </c>
      <c r="E26">
        <v>1795.8759</v>
      </c>
      <c r="F26">
        <v>2053.6034</v>
      </c>
      <c r="G26">
        <v>109.20659999999999</v>
      </c>
      <c r="H26">
        <v>117.7351</v>
      </c>
      <c r="I26">
        <v>138.32830000000001</v>
      </c>
      <c r="J26">
        <v>194.28370000000001</v>
      </c>
      <c r="K26">
        <v>235.99019999999999</v>
      </c>
      <c r="L26">
        <v>186.37899999999999</v>
      </c>
      <c r="M26">
        <v>473.43599999999998</v>
      </c>
      <c r="N26">
        <v>627.78200000000004</v>
      </c>
      <c r="O26">
        <v>748.01300000000003</v>
      </c>
      <c r="P26">
        <v>1300.9100000000001</v>
      </c>
      <c r="S26">
        <v>17.852699999999999</v>
      </c>
      <c r="T26">
        <v>6.7950999999999997</v>
      </c>
      <c r="U26">
        <v>17.584</v>
      </c>
      <c r="X26">
        <v>103.4263</v>
      </c>
      <c r="Y26">
        <v>73.960999999999999</v>
      </c>
      <c r="Z26">
        <v>94.101699999999994</v>
      </c>
      <c r="AA26">
        <v>67.869900000000001</v>
      </c>
      <c r="AB26">
        <v>74.482600000000005</v>
      </c>
      <c r="AE26">
        <v>0.83550000000000002</v>
      </c>
      <c r="AF26">
        <v>0.54090000000000005</v>
      </c>
      <c r="AG26">
        <v>0.81540000000000001</v>
      </c>
      <c r="AH26">
        <v>0.69099999999999995</v>
      </c>
      <c r="AI26">
        <v>0.7127</v>
      </c>
      <c r="AL26">
        <v>218</v>
      </c>
      <c r="AM26">
        <v>148</v>
      </c>
      <c r="AN26">
        <v>176</v>
      </c>
      <c r="AO26">
        <v>167</v>
      </c>
      <c r="AP26">
        <v>176</v>
      </c>
    </row>
    <row r="27" spans="2:42" x14ac:dyDescent="0.25">
      <c r="B27">
        <v>194.90770000000001</v>
      </c>
      <c r="C27">
        <v>695.59379999999999</v>
      </c>
      <c r="D27">
        <v>1003.1403</v>
      </c>
      <c r="E27">
        <v>1118.0672</v>
      </c>
      <c r="F27">
        <v>1266.0681</v>
      </c>
      <c r="G27">
        <v>195.84379999999999</v>
      </c>
      <c r="H27">
        <v>163.8098</v>
      </c>
      <c r="I27">
        <v>165.89</v>
      </c>
      <c r="J27">
        <v>443.58670000000001</v>
      </c>
      <c r="K27">
        <v>603.54830000000004</v>
      </c>
      <c r="L27">
        <v>153.929</v>
      </c>
      <c r="M27">
        <v>686.85699999999997</v>
      </c>
      <c r="N27">
        <v>830.80200000000002</v>
      </c>
      <c r="O27">
        <v>1127.0119999999999</v>
      </c>
      <c r="P27">
        <v>1208.9690000000001</v>
      </c>
      <c r="S27">
        <v>10.0661</v>
      </c>
      <c r="T27">
        <v>-0.69510000000000005</v>
      </c>
      <c r="U27">
        <v>12.8344</v>
      </c>
      <c r="X27">
        <v>94.704499999999996</v>
      </c>
      <c r="Y27">
        <v>72.690299999999993</v>
      </c>
      <c r="Z27">
        <v>103.9778</v>
      </c>
      <c r="AA27">
        <v>94.198400000000007</v>
      </c>
      <c r="AB27">
        <v>104.8198</v>
      </c>
      <c r="AE27">
        <v>0.72719999999999996</v>
      </c>
      <c r="AF27">
        <v>0.58489999999999998</v>
      </c>
      <c r="AG27">
        <v>0.86380000000000001</v>
      </c>
      <c r="AH27">
        <v>0.61639999999999995</v>
      </c>
      <c r="AI27">
        <v>0.68169999999999997</v>
      </c>
      <c r="AL27">
        <v>174</v>
      </c>
      <c r="AM27">
        <v>128</v>
      </c>
      <c r="AN27">
        <v>258</v>
      </c>
      <c r="AO27">
        <v>238</v>
      </c>
      <c r="AP27">
        <v>241</v>
      </c>
    </row>
    <row r="28" spans="2:42" x14ac:dyDescent="0.25">
      <c r="B28">
        <v>129.17580000000001</v>
      </c>
      <c r="C28">
        <v>132.608</v>
      </c>
      <c r="D28">
        <v>386.38319999999999</v>
      </c>
      <c r="E28">
        <v>592.21159999999998</v>
      </c>
      <c r="F28">
        <v>733.14009999999996</v>
      </c>
      <c r="G28">
        <v>257.31150000000002</v>
      </c>
      <c r="H28">
        <v>229.74979999999999</v>
      </c>
      <c r="I28">
        <v>205.7244</v>
      </c>
      <c r="J28">
        <v>210.5087</v>
      </c>
      <c r="K28">
        <v>215.60499999999999</v>
      </c>
      <c r="L28">
        <v>241.29499999999999</v>
      </c>
      <c r="M28">
        <v>699.33799999999997</v>
      </c>
      <c r="N28">
        <v>718.47500000000002</v>
      </c>
      <c r="O28">
        <v>853.26700000000005</v>
      </c>
      <c r="P28">
        <v>1011.357</v>
      </c>
      <c r="S28">
        <v>0.90310000000000001</v>
      </c>
      <c r="T28">
        <v>0.371</v>
      </c>
      <c r="U28">
        <v>21.681799999999999</v>
      </c>
      <c r="X28">
        <v>100.6885</v>
      </c>
      <c r="Y28">
        <v>95.9649</v>
      </c>
      <c r="Z28">
        <v>109.0487</v>
      </c>
      <c r="AA28">
        <v>111.66549999999999</v>
      </c>
      <c r="AB28">
        <v>85.282700000000006</v>
      </c>
      <c r="AE28">
        <v>0.6381</v>
      </c>
      <c r="AF28">
        <v>0.69669999999999999</v>
      </c>
      <c r="AG28">
        <v>0.7722</v>
      </c>
      <c r="AH28">
        <v>0.75349999999999995</v>
      </c>
      <c r="AI28">
        <v>0.67800000000000005</v>
      </c>
      <c r="AL28">
        <v>248</v>
      </c>
      <c r="AM28">
        <v>164</v>
      </c>
      <c r="AN28">
        <v>253</v>
      </c>
      <c r="AO28">
        <v>260</v>
      </c>
      <c r="AP28">
        <v>208</v>
      </c>
    </row>
    <row r="29" spans="2:42" x14ac:dyDescent="0.25">
      <c r="B29">
        <v>237.34229999999999</v>
      </c>
      <c r="C29">
        <v>210.5087</v>
      </c>
      <c r="D29">
        <v>470.00420000000003</v>
      </c>
      <c r="E29">
        <v>1090.0895</v>
      </c>
      <c r="F29">
        <v>291.52949999999998</v>
      </c>
      <c r="G29">
        <v>191.47550000000001</v>
      </c>
      <c r="H29">
        <v>187.83529999999999</v>
      </c>
      <c r="I29">
        <v>199.58799999999999</v>
      </c>
      <c r="J29">
        <v>191.1635</v>
      </c>
      <c r="K29">
        <v>213.7328</v>
      </c>
      <c r="L29">
        <v>258.35199999999998</v>
      </c>
      <c r="M29">
        <v>993.46799999999996</v>
      </c>
      <c r="N29">
        <v>1316.3030000000001</v>
      </c>
      <c r="O29">
        <v>1412.405</v>
      </c>
      <c r="P29">
        <v>1559.2619999999999</v>
      </c>
      <c r="S29">
        <v>7.8437999999999999</v>
      </c>
      <c r="T29">
        <v>4.5987999999999998</v>
      </c>
      <c r="U29">
        <v>18.381399999999999</v>
      </c>
      <c r="X29">
        <v>98.164100000000005</v>
      </c>
      <c r="Y29">
        <v>70.674499999999995</v>
      </c>
      <c r="Z29">
        <v>131.05340000000001</v>
      </c>
      <c r="AA29">
        <v>113.3617</v>
      </c>
      <c r="AB29">
        <v>88.980699999999999</v>
      </c>
      <c r="AE29">
        <v>0.62409999999999999</v>
      </c>
      <c r="AF29">
        <v>0.64770000000000005</v>
      </c>
      <c r="AG29">
        <v>0.97289999999999999</v>
      </c>
      <c r="AH29">
        <v>0.59199999999999997</v>
      </c>
      <c r="AI29">
        <v>0.68200000000000005</v>
      </c>
      <c r="AL29">
        <v>197</v>
      </c>
      <c r="AM29">
        <v>137</v>
      </c>
      <c r="AN29">
        <v>205</v>
      </c>
      <c r="AO29">
        <v>267</v>
      </c>
      <c r="AP29">
        <v>224</v>
      </c>
    </row>
    <row r="30" spans="2:42" x14ac:dyDescent="0.25">
      <c r="B30">
        <v>133.44</v>
      </c>
      <c r="C30">
        <v>323.7715</v>
      </c>
      <c r="D30">
        <v>425.17759999999998</v>
      </c>
      <c r="E30">
        <v>528.14369999999997</v>
      </c>
      <c r="F30">
        <v>604.06830000000002</v>
      </c>
      <c r="G30">
        <v>181.80289999999999</v>
      </c>
      <c r="H30">
        <v>125.3275</v>
      </c>
      <c r="I30">
        <v>263.2398</v>
      </c>
      <c r="J30">
        <v>414.15289999999999</v>
      </c>
      <c r="K30">
        <v>457.73149999999998</v>
      </c>
      <c r="L30">
        <v>270.416</v>
      </c>
      <c r="M30">
        <v>1143.653</v>
      </c>
      <c r="N30">
        <v>1220.201</v>
      </c>
      <c r="O30">
        <v>1247.2429999999999</v>
      </c>
      <c r="P30">
        <v>1373.299</v>
      </c>
      <c r="S30">
        <v>7.2804000000000002</v>
      </c>
      <c r="T30">
        <v>12.232900000000001</v>
      </c>
      <c r="U30">
        <v>14.9977</v>
      </c>
      <c r="X30">
        <v>96.919799999999995</v>
      </c>
      <c r="Y30">
        <v>73.889399999999995</v>
      </c>
      <c r="Z30">
        <v>96.579800000000006</v>
      </c>
      <c r="AA30">
        <v>108.25109999999999</v>
      </c>
      <c r="AB30">
        <v>104.57550000000001</v>
      </c>
      <c r="AE30">
        <v>0.69479999999999997</v>
      </c>
      <c r="AF30">
        <v>0.60399999999999998</v>
      </c>
      <c r="AG30">
        <v>0.78649999999999998</v>
      </c>
      <c r="AH30">
        <v>0.54679999999999995</v>
      </c>
      <c r="AI30">
        <v>0.67789999999999995</v>
      </c>
      <c r="AL30">
        <v>180</v>
      </c>
      <c r="AM30">
        <v>183</v>
      </c>
      <c r="AN30">
        <v>185</v>
      </c>
      <c r="AO30">
        <v>258</v>
      </c>
      <c r="AP30">
        <v>265</v>
      </c>
    </row>
    <row r="31" spans="2:42" x14ac:dyDescent="0.25">
      <c r="B31">
        <v>116.175</v>
      </c>
      <c r="C31">
        <v>201.04409999999999</v>
      </c>
      <c r="D31">
        <v>337.3963</v>
      </c>
      <c r="E31">
        <v>399.59199999999998</v>
      </c>
      <c r="F31">
        <v>553.00120000000004</v>
      </c>
      <c r="G31">
        <v>161.62569999999999</v>
      </c>
      <c r="H31">
        <v>139.16040000000001</v>
      </c>
      <c r="I31">
        <v>148.72890000000001</v>
      </c>
      <c r="J31">
        <v>609.47659999999996</v>
      </c>
      <c r="K31">
        <v>895.59780000000001</v>
      </c>
      <c r="L31">
        <v>232.142</v>
      </c>
      <c r="M31">
        <v>551.649</v>
      </c>
      <c r="N31">
        <v>963.93</v>
      </c>
      <c r="O31">
        <v>1099.1379999999999</v>
      </c>
      <c r="P31">
        <v>1132.0039999999999</v>
      </c>
      <c r="S31">
        <v>20.4268</v>
      </c>
      <c r="T31">
        <v>3.9418000000000002</v>
      </c>
      <c r="U31">
        <v>34.536999999999999</v>
      </c>
      <c r="X31">
        <v>89.835300000000004</v>
      </c>
      <c r="Y31">
        <v>81.651399999999995</v>
      </c>
      <c r="Z31">
        <v>131.59739999999999</v>
      </c>
      <c r="AA31">
        <v>101.9759</v>
      </c>
      <c r="AB31">
        <v>104.8056</v>
      </c>
      <c r="AE31">
        <v>0.73919999999999997</v>
      </c>
      <c r="AF31">
        <v>0.55330000000000001</v>
      </c>
      <c r="AG31">
        <v>0.75270000000000004</v>
      </c>
      <c r="AH31">
        <v>0.57140000000000002</v>
      </c>
      <c r="AI31">
        <v>0.74770000000000003</v>
      </c>
      <c r="AL31">
        <v>151</v>
      </c>
      <c r="AM31">
        <v>148</v>
      </c>
      <c r="AN31">
        <v>177</v>
      </c>
      <c r="AO31">
        <v>276</v>
      </c>
      <c r="AP31">
        <v>239</v>
      </c>
    </row>
    <row r="32" spans="2:42" x14ac:dyDescent="0.25">
      <c r="B32">
        <v>139.36840000000001</v>
      </c>
      <c r="C32">
        <v>126.78360000000001</v>
      </c>
      <c r="D32">
        <v>160.68969999999999</v>
      </c>
      <c r="E32">
        <v>1026.5417</v>
      </c>
      <c r="F32">
        <v>1364.9780000000001</v>
      </c>
      <c r="G32">
        <v>158.6095</v>
      </c>
      <c r="H32">
        <v>156.11340000000001</v>
      </c>
      <c r="I32">
        <v>217.26910000000001</v>
      </c>
      <c r="J32">
        <v>311.60270000000003</v>
      </c>
      <c r="K32">
        <v>395.11970000000002</v>
      </c>
      <c r="L32">
        <v>348.21300000000002</v>
      </c>
      <c r="M32">
        <v>1332.1120000000001</v>
      </c>
      <c r="N32">
        <v>1964.0540000000001</v>
      </c>
      <c r="O32">
        <v>2145.0250000000001</v>
      </c>
      <c r="P32">
        <v>2420.433</v>
      </c>
      <c r="S32">
        <v>16.561299999999999</v>
      </c>
      <c r="T32">
        <v>4.5433000000000003</v>
      </c>
      <c r="U32">
        <v>17.313600000000001</v>
      </c>
      <c r="X32">
        <v>84.852999999999994</v>
      </c>
      <c r="Y32">
        <v>82.186999999999998</v>
      </c>
      <c r="Z32">
        <v>98.936899999999994</v>
      </c>
      <c r="AA32">
        <v>102.8301</v>
      </c>
      <c r="AB32">
        <v>98.524100000000004</v>
      </c>
      <c r="AE32">
        <v>0.79120000000000001</v>
      </c>
      <c r="AF32">
        <v>0.60199999999999998</v>
      </c>
      <c r="AG32">
        <v>0.72750000000000004</v>
      </c>
      <c r="AH32">
        <v>0.59319999999999995</v>
      </c>
      <c r="AI32">
        <v>0.72360000000000002</v>
      </c>
      <c r="AL32">
        <v>200</v>
      </c>
      <c r="AM32">
        <v>210</v>
      </c>
      <c r="AN32">
        <v>128</v>
      </c>
      <c r="AO32">
        <v>274</v>
      </c>
      <c r="AP32">
        <v>167</v>
      </c>
    </row>
    <row r="33" spans="2:42" x14ac:dyDescent="0.25">
      <c r="B33">
        <v>109.20659999999999</v>
      </c>
      <c r="C33">
        <v>102.0301</v>
      </c>
      <c r="D33">
        <v>246.0788</v>
      </c>
      <c r="E33">
        <v>813.74490000000003</v>
      </c>
      <c r="F33">
        <v>1102.8823</v>
      </c>
      <c r="G33">
        <v>200.316</v>
      </c>
      <c r="H33">
        <v>185.02709999999999</v>
      </c>
      <c r="I33">
        <v>315.03489999999999</v>
      </c>
      <c r="J33">
        <v>375.67059999999998</v>
      </c>
      <c r="K33">
        <v>472.91640000000001</v>
      </c>
      <c r="L33">
        <v>266.25599999999997</v>
      </c>
      <c r="M33">
        <v>554.56100000000004</v>
      </c>
      <c r="N33">
        <v>1050.047</v>
      </c>
      <c r="O33">
        <v>1124.0999999999999</v>
      </c>
      <c r="P33">
        <v>1305.07</v>
      </c>
      <c r="S33">
        <v>13.3371</v>
      </c>
      <c r="T33">
        <v>11.203200000000001</v>
      </c>
      <c r="U33">
        <v>13.735799999999999</v>
      </c>
      <c r="X33">
        <v>101.25449999999999</v>
      </c>
      <c r="Y33">
        <v>86.938100000000006</v>
      </c>
      <c r="Z33">
        <v>112.4498</v>
      </c>
      <c r="AA33">
        <v>79.087999999999994</v>
      </c>
      <c r="AB33">
        <v>103.1909</v>
      </c>
      <c r="AE33">
        <v>0.74409999999999998</v>
      </c>
      <c r="AF33">
        <v>0.64710000000000001</v>
      </c>
      <c r="AG33">
        <v>0.95379999999999998</v>
      </c>
      <c r="AH33">
        <v>0.56320000000000003</v>
      </c>
      <c r="AI33">
        <v>0.76959999999999995</v>
      </c>
      <c r="AL33">
        <v>194</v>
      </c>
      <c r="AM33">
        <v>217</v>
      </c>
      <c r="AN33">
        <v>197</v>
      </c>
      <c r="AO33">
        <v>187</v>
      </c>
      <c r="AP33">
        <v>205</v>
      </c>
    </row>
    <row r="34" spans="2:42" x14ac:dyDescent="0.25">
      <c r="B34">
        <v>136.97620000000001</v>
      </c>
      <c r="C34">
        <v>101.3021</v>
      </c>
      <c r="D34">
        <v>131.15190000000001</v>
      </c>
      <c r="E34">
        <v>178.68270000000001</v>
      </c>
      <c r="F34">
        <v>937.20029999999997</v>
      </c>
      <c r="G34">
        <v>173.48240000000001</v>
      </c>
      <c r="H34">
        <v>183.779</v>
      </c>
      <c r="I34">
        <v>507.5505</v>
      </c>
      <c r="J34">
        <v>806.15239999999994</v>
      </c>
      <c r="K34">
        <v>845.6748</v>
      </c>
      <c r="L34">
        <v>166.82599999999999</v>
      </c>
      <c r="M34">
        <v>663.56</v>
      </c>
      <c r="N34">
        <v>795.85599999999999</v>
      </c>
      <c r="O34">
        <v>893.62199999999996</v>
      </c>
      <c r="P34">
        <v>990.97199999999998</v>
      </c>
      <c r="S34">
        <v>14.5799</v>
      </c>
      <c r="T34">
        <v>6.8765000000000001</v>
      </c>
      <c r="U34">
        <v>15.878299999999999</v>
      </c>
      <c r="X34">
        <v>96.050200000000004</v>
      </c>
      <c r="Y34">
        <v>89.287199999999999</v>
      </c>
      <c r="Z34">
        <v>148.73599999999999</v>
      </c>
      <c r="AA34">
        <v>111.5304</v>
      </c>
      <c r="AB34">
        <v>98.420900000000003</v>
      </c>
      <c r="AE34">
        <v>0.68869999999999998</v>
      </c>
      <c r="AF34">
        <v>0.6502</v>
      </c>
      <c r="AG34">
        <v>1.014</v>
      </c>
      <c r="AH34">
        <v>0.59440000000000004</v>
      </c>
      <c r="AI34">
        <v>0.74750000000000005</v>
      </c>
      <c r="AL34">
        <v>159</v>
      </c>
      <c r="AM34">
        <v>181</v>
      </c>
      <c r="AN34">
        <v>183</v>
      </c>
      <c r="AO34">
        <v>257</v>
      </c>
      <c r="AP34">
        <v>204</v>
      </c>
    </row>
    <row r="35" spans="2:42" x14ac:dyDescent="0.25">
      <c r="B35">
        <v>114.40689999999999</v>
      </c>
      <c r="C35">
        <v>218.7251</v>
      </c>
      <c r="D35">
        <v>677.28869999999995</v>
      </c>
      <c r="E35">
        <v>828.40980000000002</v>
      </c>
      <c r="F35">
        <v>989.20339999999999</v>
      </c>
      <c r="G35">
        <v>153.8252</v>
      </c>
      <c r="H35">
        <v>148.31290000000001</v>
      </c>
      <c r="I35">
        <v>174.31450000000001</v>
      </c>
      <c r="J35">
        <v>570.99429999999995</v>
      </c>
      <c r="K35">
        <v>566.41800000000001</v>
      </c>
      <c r="L35">
        <v>183.88300000000001</v>
      </c>
      <c r="M35">
        <v>161.41800000000001</v>
      </c>
      <c r="N35">
        <v>165.16200000000001</v>
      </c>
      <c r="O35">
        <v>611.14099999999996</v>
      </c>
      <c r="P35">
        <v>1136.58</v>
      </c>
      <c r="S35">
        <v>13.5433</v>
      </c>
      <c r="T35">
        <v>12.3005</v>
      </c>
      <c r="U35">
        <v>-1.0747</v>
      </c>
      <c r="X35">
        <v>93.978999999999999</v>
      </c>
      <c r="Y35">
        <v>85.700299999999999</v>
      </c>
      <c r="Z35">
        <v>117.13460000000001</v>
      </c>
      <c r="AA35">
        <v>94.77</v>
      </c>
      <c r="AB35">
        <v>87.8399</v>
      </c>
      <c r="AE35">
        <v>0.60580000000000001</v>
      </c>
      <c r="AF35">
        <v>0.623</v>
      </c>
      <c r="AG35">
        <v>0.85640000000000005</v>
      </c>
      <c r="AH35">
        <v>0.60019999999999996</v>
      </c>
      <c r="AI35">
        <v>0.77759999999999996</v>
      </c>
      <c r="AL35">
        <v>179</v>
      </c>
      <c r="AM35">
        <v>157</v>
      </c>
      <c r="AN35">
        <v>122</v>
      </c>
      <c r="AO35">
        <v>228</v>
      </c>
      <c r="AP35">
        <v>214</v>
      </c>
    </row>
    <row r="36" spans="2:42" x14ac:dyDescent="0.25">
      <c r="B36">
        <v>122.2073</v>
      </c>
      <c r="C36">
        <v>125.1195</v>
      </c>
      <c r="D36">
        <v>410.40870000000001</v>
      </c>
      <c r="E36">
        <v>739.0684</v>
      </c>
      <c r="F36">
        <v>934.80820000000006</v>
      </c>
      <c r="G36">
        <v>175.7706</v>
      </c>
      <c r="H36">
        <v>168.8021</v>
      </c>
      <c r="I36">
        <v>349.149</v>
      </c>
      <c r="J36">
        <v>783.9991</v>
      </c>
      <c r="K36">
        <v>913.7989</v>
      </c>
      <c r="L36">
        <v>213.005</v>
      </c>
      <c r="M36">
        <v>173.482</v>
      </c>
      <c r="N36">
        <v>252.52699999999999</v>
      </c>
      <c r="O36">
        <v>634.85400000000004</v>
      </c>
      <c r="P36">
        <v>148.52099999999999</v>
      </c>
      <c r="S36">
        <v>19.105899999999998</v>
      </c>
      <c r="T36">
        <v>4.9645999999999999</v>
      </c>
      <c r="U36">
        <v>60.386000000000003</v>
      </c>
      <c r="X36">
        <v>89.827200000000005</v>
      </c>
      <c r="Y36">
        <v>73.682400000000001</v>
      </c>
      <c r="Z36">
        <v>107.895</v>
      </c>
      <c r="AA36">
        <v>91.348100000000002</v>
      </c>
      <c r="AB36">
        <v>85.207999999999998</v>
      </c>
      <c r="AE36">
        <v>0.67</v>
      </c>
      <c r="AF36">
        <v>0.53420000000000001</v>
      </c>
      <c r="AG36">
        <v>0.77390000000000003</v>
      </c>
      <c r="AH36">
        <v>0.61639999999999995</v>
      </c>
      <c r="AI36">
        <v>0.6875</v>
      </c>
      <c r="AL36">
        <v>230</v>
      </c>
      <c r="AM36">
        <v>148</v>
      </c>
      <c r="AN36">
        <v>141</v>
      </c>
      <c r="AO36">
        <v>235</v>
      </c>
      <c r="AP36">
        <v>155</v>
      </c>
    </row>
    <row r="37" spans="2:42" x14ac:dyDescent="0.25">
      <c r="B37">
        <v>169.84219999999999</v>
      </c>
      <c r="C37">
        <v>174.31450000000001</v>
      </c>
      <c r="D37">
        <v>642.96659999999997</v>
      </c>
      <c r="E37">
        <v>1212.4009000000001</v>
      </c>
      <c r="F37">
        <v>1316.1991</v>
      </c>
      <c r="G37">
        <v>121.79130000000001</v>
      </c>
      <c r="H37">
        <v>118.5671</v>
      </c>
      <c r="I37">
        <v>243.8947</v>
      </c>
      <c r="J37">
        <v>356.22140000000002</v>
      </c>
      <c r="K37">
        <v>419.66520000000003</v>
      </c>
      <c r="L37">
        <v>450.971</v>
      </c>
      <c r="M37">
        <v>623.20500000000004</v>
      </c>
      <c r="N37">
        <v>1769.77</v>
      </c>
      <c r="O37">
        <v>3112.6990000000001</v>
      </c>
      <c r="P37">
        <v>4074.1329999999998</v>
      </c>
      <c r="S37">
        <v>38.204999999999998</v>
      </c>
      <c r="T37">
        <v>14.210699999999999</v>
      </c>
      <c r="U37">
        <v>17.7989</v>
      </c>
      <c r="X37">
        <v>111.38800000000001</v>
      </c>
      <c r="Y37">
        <v>88.262</v>
      </c>
      <c r="Z37">
        <v>96.451999999999998</v>
      </c>
      <c r="AA37">
        <v>100.9956</v>
      </c>
      <c r="AB37">
        <v>99.982900000000001</v>
      </c>
      <c r="AE37">
        <v>0.75160000000000005</v>
      </c>
      <c r="AF37">
        <v>0.62719999999999998</v>
      </c>
      <c r="AG37">
        <v>0.70709999999999995</v>
      </c>
      <c r="AH37">
        <v>0.70050000000000001</v>
      </c>
      <c r="AI37">
        <v>0.69469999999999998</v>
      </c>
      <c r="AL37">
        <v>154</v>
      </c>
      <c r="AM37">
        <v>202</v>
      </c>
      <c r="AN37">
        <v>223</v>
      </c>
      <c r="AO37">
        <v>195</v>
      </c>
      <c r="AP37">
        <v>214</v>
      </c>
    </row>
    <row r="38" spans="2:42" x14ac:dyDescent="0.25">
      <c r="B38">
        <v>203.64420000000001</v>
      </c>
      <c r="C38">
        <v>377.75069999999999</v>
      </c>
      <c r="D38">
        <v>1152.3893</v>
      </c>
      <c r="E38">
        <v>2300.0981999999999</v>
      </c>
      <c r="F38">
        <v>2495.942</v>
      </c>
      <c r="G38">
        <v>148.31290000000001</v>
      </c>
      <c r="H38">
        <v>207.07640000000001</v>
      </c>
      <c r="I38">
        <v>687.89729999999997</v>
      </c>
      <c r="J38">
        <v>815.20100000000002</v>
      </c>
      <c r="K38">
        <v>1000.9562</v>
      </c>
      <c r="L38">
        <v>217.99700000000001</v>
      </c>
      <c r="M38">
        <v>492.57400000000001</v>
      </c>
      <c r="N38">
        <v>933.976</v>
      </c>
      <c r="O38">
        <v>1134.5</v>
      </c>
      <c r="P38">
        <v>1285.933</v>
      </c>
      <c r="S38">
        <v>15.183199999999999</v>
      </c>
      <c r="T38">
        <v>4.8935000000000004</v>
      </c>
      <c r="U38">
        <v>14.657999999999999</v>
      </c>
      <c r="X38">
        <v>108.14709999999999</v>
      </c>
      <c r="Y38">
        <v>82.253900000000002</v>
      </c>
      <c r="Z38">
        <v>105.5996</v>
      </c>
      <c r="AA38">
        <v>113.8274</v>
      </c>
      <c r="AB38">
        <v>90.230500000000006</v>
      </c>
      <c r="AE38">
        <v>0.74180000000000001</v>
      </c>
      <c r="AF38">
        <v>0.54210000000000003</v>
      </c>
      <c r="AG38">
        <v>0.77610000000000001</v>
      </c>
      <c r="AH38">
        <v>0.87329999999999997</v>
      </c>
      <c r="AI38">
        <v>0.8286</v>
      </c>
      <c r="AL38">
        <v>223</v>
      </c>
      <c r="AM38">
        <v>219</v>
      </c>
      <c r="AN38">
        <v>266</v>
      </c>
      <c r="AO38">
        <v>194</v>
      </c>
      <c r="AP38">
        <v>219</v>
      </c>
    </row>
    <row r="39" spans="2:42" x14ac:dyDescent="0.25">
      <c r="B39">
        <v>157.04939999999999</v>
      </c>
      <c r="C39">
        <v>191.05950000000001</v>
      </c>
      <c r="D39">
        <v>370.78230000000002</v>
      </c>
      <c r="E39">
        <v>727.73170000000005</v>
      </c>
      <c r="F39">
        <v>1068.0401999999999</v>
      </c>
      <c r="G39">
        <v>157.88149999999999</v>
      </c>
      <c r="H39">
        <v>144.2567</v>
      </c>
      <c r="I39">
        <v>147.89689999999999</v>
      </c>
      <c r="J39">
        <v>145.08869999999999</v>
      </c>
      <c r="K39">
        <v>451.49110000000002</v>
      </c>
      <c r="L39">
        <v>287.05700000000002</v>
      </c>
      <c r="M39">
        <v>212.173</v>
      </c>
      <c r="N39">
        <v>681.03300000000002</v>
      </c>
      <c r="O39">
        <v>1042.9749999999999</v>
      </c>
      <c r="P39">
        <v>1166.5340000000001</v>
      </c>
      <c r="S39">
        <v>27.679500000000001</v>
      </c>
      <c r="T39">
        <v>12.037000000000001</v>
      </c>
      <c r="U39">
        <v>18.575500000000002</v>
      </c>
      <c r="X39">
        <v>124.5869</v>
      </c>
      <c r="Y39">
        <v>73.456500000000005</v>
      </c>
      <c r="Z39">
        <v>94.110200000000006</v>
      </c>
      <c r="AA39">
        <v>119.5994</v>
      </c>
      <c r="AB39">
        <v>78.821899999999999</v>
      </c>
      <c r="AE39">
        <v>0.86199999999999999</v>
      </c>
      <c r="AF39">
        <v>0.59350000000000003</v>
      </c>
      <c r="AG39">
        <v>0.63370000000000004</v>
      </c>
      <c r="AH39">
        <v>0.74609999999999999</v>
      </c>
      <c r="AI39">
        <v>0.84389999999999998</v>
      </c>
      <c r="AL39">
        <v>254</v>
      </c>
      <c r="AM39">
        <v>198</v>
      </c>
      <c r="AN39">
        <v>217</v>
      </c>
      <c r="AO39">
        <v>235</v>
      </c>
      <c r="AP39">
        <v>170</v>
      </c>
    </row>
    <row r="40" spans="2:42" x14ac:dyDescent="0.25">
      <c r="B40">
        <v>177.12260000000001</v>
      </c>
      <c r="C40">
        <v>303.5942</v>
      </c>
      <c r="D40">
        <v>1104.4423999999999</v>
      </c>
      <c r="E40">
        <v>1693.3258000000001</v>
      </c>
      <c r="F40">
        <v>1837.8943999999999</v>
      </c>
      <c r="G40">
        <v>159.12960000000001</v>
      </c>
      <c r="H40">
        <v>160.06559999999999</v>
      </c>
      <c r="I40">
        <v>454.09129999999999</v>
      </c>
      <c r="J40">
        <v>727.93970000000002</v>
      </c>
      <c r="K40">
        <v>881.34900000000005</v>
      </c>
      <c r="L40">
        <v>203.852</v>
      </c>
      <c r="M40">
        <v>1077.921</v>
      </c>
      <c r="N40">
        <v>1191.912</v>
      </c>
      <c r="O40">
        <v>1268.0440000000001</v>
      </c>
      <c r="P40">
        <v>1318.383</v>
      </c>
      <c r="S40">
        <v>12.244999999999999</v>
      </c>
      <c r="T40">
        <v>6.9598000000000004</v>
      </c>
      <c r="U40">
        <v>4.9298999999999999</v>
      </c>
      <c r="X40">
        <v>120.3755</v>
      </c>
      <c r="Y40">
        <v>84.066800000000001</v>
      </c>
      <c r="Z40">
        <v>113.6198</v>
      </c>
      <c r="AA40">
        <v>128.0907</v>
      </c>
      <c r="AB40">
        <v>91.326899999999995</v>
      </c>
      <c r="AE40">
        <v>0.76160000000000005</v>
      </c>
      <c r="AF40">
        <v>0.63929999999999998</v>
      </c>
      <c r="AG40">
        <v>0.76680000000000004</v>
      </c>
      <c r="AH40">
        <v>0.72440000000000004</v>
      </c>
      <c r="AI40">
        <v>0.7288</v>
      </c>
      <c r="AL40">
        <v>306</v>
      </c>
      <c r="AM40">
        <v>178</v>
      </c>
      <c r="AN40">
        <v>218</v>
      </c>
      <c r="AO40">
        <v>281</v>
      </c>
      <c r="AP40">
        <v>128</v>
      </c>
    </row>
    <row r="41" spans="2:42" x14ac:dyDescent="0.25">
      <c r="B41">
        <v>125.2235</v>
      </c>
      <c r="C41">
        <v>133.96010000000001</v>
      </c>
      <c r="D41">
        <v>369.01420000000002</v>
      </c>
      <c r="E41">
        <v>784.31110000000001</v>
      </c>
      <c r="F41">
        <v>859.92370000000005</v>
      </c>
      <c r="G41">
        <v>119.9192</v>
      </c>
      <c r="H41">
        <v>122.5194</v>
      </c>
      <c r="I41">
        <v>267.0881</v>
      </c>
      <c r="J41">
        <v>496.00580000000002</v>
      </c>
      <c r="K41">
        <v>537.50429999999994</v>
      </c>
      <c r="L41">
        <v>170.154</v>
      </c>
      <c r="M41">
        <v>189.70699999999999</v>
      </c>
      <c r="N41">
        <v>336.98</v>
      </c>
      <c r="O41">
        <v>370.678</v>
      </c>
      <c r="P41">
        <v>465.94799999999998</v>
      </c>
      <c r="S41">
        <v>26.974</v>
      </c>
      <c r="T41">
        <v>2.4043000000000001</v>
      </c>
      <c r="U41">
        <v>14.394500000000001</v>
      </c>
      <c r="X41">
        <v>140.1318</v>
      </c>
      <c r="Y41">
        <v>85.170599999999993</v>
      </c>
      <c r="Z41">
        <v>113.5078</v>
      </c>
      <c r="AA41">
        <v>111.1738</v>
      </c>
      <c r="AB41">
        <v>89.797899999999998</v>
      </c>
      <c r="AE41">
        <v>0.77349999999999997</v>
      </c>
      <c r="AF41">
        <v>0.52070000000000005</v>
      </c>
      <c r="AG41">
        <v>0.60409999999999997</v>
      </c>
      <c r="AH41">
        <v>0.68859999999999999</v>
      </c>
      <c r="AI41">
        <v>0.78139999999999998</v>
      </c>
      <c r="AL41">
        <v>237</v>
      </c>
      <c r="AM41">
        <v>179</v>
      </c>
      <c r="AN41">
        <v>174</v>
      </c>
      <c r="AO41">
        <v>245</v>
      </c>
      <c r="AP41">
        <v>252</v>
      </c>
    </row>
    <row r="42" spans="2:42" x14ac:dyDescent="0.25">
      <c r="B42">
        <v>147.06479999999999</v>
      </c>
      <c r="C42">
        <v>119.50320000000001</v>
      </c>
      <c r="D42">
        <v>299.642</v>
      </c>
      <c r="E42">
        <v>1321.3994</v>
      </c>
      <c r="F42">
        <v>1765.5061000000001</v>
      </c>
      <c r="G42">
        <v>95.2697</v>
      </c>
      <c r="H42">
        <v>108.0625</v>
      </c>
      <c r="I42">
        <v>153.09719999999999</v>
      </c>
      <c r="J42">
        <v>148.6249</v>
      </c>
      <c r="K42">
        <v>239.5264</v>
      </c>
      <c r="L42">
        <v>155.59299999999999</v>
      </c>
      <c r="M42">
        <v>423.09699999999998</v>
      </c>
      <c r="N42">
        <v>464.7</v>
      </c>
      <c r="O42">
        <v>740.94100000000003</v>
      </c>
      <c r="P42">
        <v>1019.261</v>
      </c>
      <c r="S42">
        <v>18.6553</v>
      </c>
      <c r="T42">
        <v>5.3441999999999998</v>
      </c>
      <c r="U42">
        <v>9.3952000000000009</v>
      </c>
      <c r="X42">
        <v>120.8689</v>
      </c>
      <c r="Y42">
        <v>86.261600000000001</v>
      </c>
      <c r="Z42">
        <v>116.8721</v>
      </c>
      <c r="AA42">
        <v>97.947900000000004</v>
      </c>
      <c r="AB42">
        <v>84.869900000000001</v>
      </c>
      <c r="AE42">
        <v>0.7772</v>
      </c>
      <c r="AF42">
        <v>0.61770000000000003</v>
      </c>
      <c r="AG42">
        <v>0.54949999999999999</v>
      </c>
      <c r="AH42">
        <v>0.76639999999999997</v>
      </c>
      <c r="AI42">
        <v>0.82150000000000001</v>
      </c>
      <c r="AL42">
        <v>222</v>
      </c>
      <c r="AM42">
        <v>170</v>
      </c>
      <c r="AN42">
        <v>190</v>
      </c>
      <c r="AO42">
        <v>198</v>
      </c>
      <c r="AP42">
        <v>265</v>
      </c>
    </row>
    <row r="43" spans="2:42" x14ac:dyDescent="0.25">
      <c r="B43">
        <v>141.55250000000001</v>
      </c>
      <c r="C43">
        <v>253.0472</v>
      </c>
      <c r="D43">
        <v>611.34870000000001</v>
      </c>
      <c r="E43">
        <v>1054.9354000000001</v>
      </c>
      <c r="F43">
        <v>1260.8678</v>
      </c>
      <c r="G43">
        <v>80.084800000000001</v>
      </c>
      <c r="H43">
        <v>131.35990000000001</v>
      </c>
      <c r="I43">
        <v>188.25129999999999</v>
      </c>
      <c r="J43">
        <v>300.89010000000002</v>
      </c>
      <c r="K43">
        <v>400.73610000000002</v>
      </c>
      <c r="L43">
        <v>178.059</v>
      </c>
      <c r="M43">
        <v>383.57499999999999</v>
      </c>
      <c r="N43">
        <v>545.82500000000005</v>
      </c>
      <c r="O43">
        <v>716.39499999999998</v>
      </c>
      <c r="P43">
        <v>741.77300000000002</v>
      </c>
      <c r="S43">
        <v>17.0778</v>
      </c>
      <c r="T43">
        <v>-5.7200000000000001E-2</v>
      </c>
      <c r="U43">
        <v>8.3828999999999994</v>
      </c>
      <c r="X43">
        <v>103.0508</v>
      </c>
      <c r="Y43">
        <v>70.099999999999994</v>
      </c>
      <c r="Z43">
        <v>152.2028</v>
      </c>
      <c r="AA43">
        <v>110.3049</v>
      </c>
      <c r="AB43">
        <v>85.959900000000005</v>
      </c>
      <c r="AE43">
        <v>0.56289999999999996</v>
      </c>
      <c r="AF43">
        <v>0.52610000000000001</v>
      </c>
      <c r="AG43">
        <v>0.65880000000000005</v>
      </c>
      <c r="AH43">
        <v>0.69450000000000001</v>
      </c>
      <c r="AI43">
        <v>0.75609999999999999</v>
      </c>
      <c r="AL43">
        <v>153</v>
      </c>
      <c r="AM43">
        <v>203</v>
      </c>
      <c r="AN43">
        <v>174</v>
      </c>
      <c r="AO43">
        <v>221</v>
      </c>
      <c r="AP43">
        <v>130</v>
      </c>
    </row>
    <row r="44" spans="2:42" x14ac:dyDescent="0.25">
      <c r="B44">
        <v>134.16810000000001</v>
      </c>
      <c r="C44">
        <v>169.73820000000001</v>
      </c>
      <c r="D44">
        <v>384.61509999999998</v>
      </c>
      <c r="E44">
        <v>773.59849999999994</v>
      </c>
      <c r="F44">
        <v>1158.8376000000001</v>
      </c>
      <c r="G44">
        <v>112.7428</v>
      </c>
      <c r="H44">
        <v>128.0317</v>
      </c>
      <c r="I44">
        <v>152.7852</v>
      </c>
      <c r="J44">
        <v>122.8314</v>
      </c>
      <c r="K44">
        <v>109.31059999999999</v>
      </c>
      <c r="L44">
        <v>101.09399999999999</v>
      </c>
      <c r="M44">
        <v>187.62700000000001</v>
      </c>
      <c r="N44">
        <v>328.66</v>
      </c>
      <c r="O44">
        <v>430.58600000000001</v>
      </c>
      <c r="P44">
        <v>604.06799999999998</v>
      </c>
      <c r="S44">
        <v>18.679500000000001</v>
      </c>
      <c r="T44">
        <v>0.96730000000000005</v>
      </c>
      <c r="U44">
        <v>8.9444999999999997</v>
      </c>
      <c r="X44">
        <v>109.56780000000001</v>
      </c>
      <c r="Y44">
        <v>55.4664</v>
      </c>
      <c r="Z44">
        <v>109.32380000000001</v>
      </c>
      <c r="AA44">
        <v>101.7732</v>
      </c>
      <c r="AB44">
        <v>94.331500000000005</v>
      </c>
      <c r="AE44">
        <v>0.6895</v>
      </c>
      <c r="AF44">
        <v>0.59599999999999997</v>
      </c>
      <c r="AG44">
        <v>0.98709999999999998</v>
      </c>
      <c r="AH44">
        <v>0.71870000000000001</v>
      </c>
      <c r="AI44">
        <v>0.73089999999999999</v>
      </c>
      <c r="AL44">
        <v>228</v>
      </c>
      <c r="AM44">
        <v>216</v>
      </c>
      <c r="AN44">
        <v>218</v>
      </c>
      <c r="AO44">
        <v>183</v>
      </c>
      <c r="AP44">
        <v>160</v>
      </c>
    </row>
    <row r="45" spans="2:42" x14ac:dyDescent="0.25">
      <c r="B45">
        <v>162.24979999999999</v>
      </c>
      <c r="C45">
        <v>243.16659999999999</v>
      </c>
      <c r="D45">
        <v>982.44299999999998</v>
      </c>
      <c r="E45">
        <v>1167.6782000000001</v>
      </c>
      <c r="F45">
        <v>1283.0210999999999</v>
      </c>
      <c r="G45">
        <v>113.88679999999999</v>
      </c>
      <c r="H45">
        <v>128.34370000000001</v>
      </c>
      <c r="I45">
        <v>132.816</v>
      </c>
      <c r="J45">
        <v>198.23589999999999</v>
      </c>
      <c r="K45">
        <v>171.92230000000001</v>
      </c>
      <c r="L45">
        <v>114.82299999999999</v>
      </c>
      <c r="M45">
        <v>408.53699999999998</v>
      </c>
      <c r="N45">
        <v>521.69500000000005</v>
      </c>
      <c r="O45">
        <v>477.18099999999998</v>
      </c>
      <c r="P45">
        <v>651.495</v>
      </c>
      <c r="S45">
        <v>17.724399999999999</v>
      </c>
      <c r="T45">
        <v>1.6086</v>
      </c>
      <c r="U45">
        <v>20.156400000000001</v>
      </c>
      <c r="X45">
        <v>87.381399999999999</v>
      </c>
      <c r="Y45">
        <v>62.870600000000003</v>
      </c>
      <c r="Z45">
        <v>97.392600000000002</v>
      </c>
      <c r="AA45">
        <v>92.954999999999998</v>
      </c>
      <c r="AB45">
        <v>92.159899999999993</v>
      </c>
      <c r="AE45">
        <v>0.621</v>
      </c>
      <c r="AF45">
        <v>0.65680000000000005</v>
      </c>
      <c r="AG45">
        <v>0.87029999999999996</v>
      </c>
      <c r="AH45">
        <v>0.74409999999999998</v>
      </c>
      <c r="AI45">
        <v>0.69640000000000002</v>
      </c>
      <c r="AL45">
        <v>213</v>
      </c>
      <c r="AM45">
        <v>239</v>
      </c>
      <c r="AN45">
        <v>130</v>
      </c>
      <c r="AO45">
        <v>198</v>
      </c>
      <c r="AP45">
        <v>182</v>
      </c>
    </row>
    <row r="46" spans="2:42" x14ac:dyDescent="0.25">
      <c r="B46">
        <v>109.62260000000001</v>
      </c>
      <c r="C46">
        <v>168.90620000000001</v>
      </c>
      <c r="D46">
        <v>347.79689999999999</v>
      </c>
      <c r="E46">
        <v>896.84590000000003</v>
      </c>
      <c r="F46">
        <v>1173.0864999999999</v>
      </c>
      <c r="G46">
        <v>184.29910000000001</v>
      </c>
      <c r="H46">
        <v>185.85919999999999</v>
      </c>
      <c r="I46">
        <v>198.65190000000001</v>
      </c>
      <c r="J46">
        <v>277.80070000000001</v>
      </c>
      <c r="K46">
        <v>280.81689999999998</v>
      </c>
      <c r="L46">
        <v>217.99700000000001</v>
      </c>
      <c r="M46">
        <v>242.54300000000001</v>
      </c>
      <c r="N46">
        <v>595.33199999999999</v>
      </c>
      <c r="O46">
        <v>1058.7840000000001</v>
      </c>
      <c r="P46">
        <v>1427.3820000000001</v>
      </c>
      <c r="S46">
        <v>6.3529999999999998</v>
      </c>
      <c r="T46">
        <v>4.8587999999999996</v>
      </c>
      <c r="U46">
        <v>11.3505</v>
      </c>
      <c r="X46">
        <v>106.96420000000001</v>
      </c>
      <c r="Y46">
        <v>64.110600000000005</v>
      </c>
      <c r="Z46">
        <v>83.649500000000003</v>
      </c>
      <c r="AA46">
        <v>85.519400000000005</v>
      </c>
      <c r="AB46">
        <v>93.101500000000001</v>
      </c>
      <c r="AE46">
        <v>0.84889999999999999</v>
      </c>
      <c r="AF46">
        <v>0.66159999999999997</v>
      </c>
      <c r="AG46">
        <v>0.88149999999999995</v>
      </c>
      <c r="AH46">
        <v>0.65910000000000002</v>
      </c>
      <c r="AI46">
        <v>0.69340000000000002</v>
      </c>
      <c r="AL46">
        <v>307</v>
      </c>
      <c r="AM46">
        <v>202</v>
      </c>
      <c r="AN46">
        <v>163</v>
      </c>
      <c r="AO46">
        <v>217</v>
      </c>
      <c r="AP46">
        <v>219</v>
      </c>
    </row>
    <row r="47" spans="2:42" x14ac:dyDescent="0.25">
      <c r="B47">
        <v>171.29830000000001</v>
      </c>
      <c r="C47">
        <v>148.8329</v>
      </c>
      <c r="D47">
        <v>168.8021</v>
      </c>
      <c r="E47">
        <v>221.84530000000001</v>
      </c>
      <c r="F47">
        <v>552.48119999999994</v>
      </c>
      <c r="G47">
        <v>117.111</v>
      </c>
      <c r="H47">
        <v>109.8306</v>
      </c>
      <c r="I47">
        <v>97.037800000000004</v>
      </c>
      <c r="J47">
        <v>191.89150000000001</v>
      </c>
      <c r="K47">
        <v>408.64060000000001</v>
      </c>
      <c r="L47">
        <v>141.86500000000001</v>
      </c>
      <c r="M47">
        <v>226.73400000000001</v>
      </c>
      <c r="N47">
        <v>428.92200000000003</v>
      </c>
      <c r="O47">
        <v>614.88499999999999</v>
      </c>
      <c r="P47">
        <v>822.89700000000005</v>
      </c>
      <c r="S47">
        <v>16.074200000000001</v>
      </c>
      <c r="T47">
        <v>5.6181000000000001</v>
      </c>
      <c r="U47">
        <v>7.6548999999999996</v>
      </c>
      <c r="X47">
        <v>89.307599999999994</v>
      </c>
      <c r="Y47">
        <v>60.910499999999999</v>
      </c>
      <c r="Z47">
        <v>96.631299999999996</v>
      </c>
      <c r="AA47">
        <v>87.242800000000003</v>
      </c>
      <c r="AB47">
        <v>96.221000000000004</v>
      </c>
      <c r="AE47">
        <v>0.62350000000000005</v>
      </c>
      <c r="AF47">
        <v>0.75260000000000005</v>
      </c>
      <c r="AG47">
        <v>0.95820000000000005</v>
      </c>
      <c r="AH47">
        <v>0.80789999999999995</v>
      </c>
      <c r="AI47">
        <v>0.71179999999999999</v>
      </c>
      <c r="AL47">
        <v>162</v>
      </c>
      <c r="AM47">
        <v>179</v>
      </c>
      <c r="AN47">
        <v>255</v>
      </c>
      <c r="AO47">
        <v>172</v>
      </c>
      <c r="AP47">
        <v>189</v>
      </c>
    </row>
    <row r="48" spans="2:42" x14ac:dyDescent="0.25">
      <c r="B48">
        <v>174.31450000000001</v>
      </c>
      <c r="C48">
        <v>382.53500000000003</v>
      </c>
      <c r="D48">
        <v>953.63329999999996</v>
      </c>
      <c r="E48">
        <v>999.2921</v>
      </c>
      <c r="F48">
        <v>1138.7644</v>
      </c>
      <c r="G48">
        <v>123.0394</v>
      </c>
      <c r="H48">
        <v>116.69499999999999</v>
      </c>
      <c r="I48">
        <v>184.29910000000001</v>
      </c>
      <c r="J48">
        <v>365.47800000000001</v>
      </c>
      <c r="K48">
        <v>460.12369999999999</v>
      </c>
      <c r="L48">
        <v>137.28800000000001</v>
      </c>
      <c r="M48">
        <v>118.983</v>
      </c>
      <c r="N48">
        <v>178.47499999999999</v>
      </c>
      <c r="O48">
        <v>339.06</v>
      </c>
      <c r="P48">
        <v>596.58000000000004</v>
      </c>
      <c r="S48">
        <v>12.498100000000001</v>
      </c>
      <c r="T48">
        <v>10.4717</v>
      </c>
      <c r="U48">
        <v>26.694900000000001</v>
      </c>
      <c r="X48">
        <v>111.97450000000001</v>
      </c>
      <c r="Y48">
        <v>67.052700000000002</v>
      </c>
      <c r="Z48">
        <v>82.399699999999996</v>
      </c>
      <c r="AA48">
        <v>86.691900000000004</v>
      </c>
      <c r="AB48">
        <v>102.9366</v>
      </c>
      <c r="AE48">
        <v>0.83730000000000004</v>
      </c>
      <c r="AF48">
        <v>0.76200000000000001</v>
      </c>
      <c r="AG48">
        <v>0.79110000000000003</v>
      </c>
      <c r="AH48">
        <v>0.69369999999999998</v>
      </c>
      <c r="AI48">
        <v>0.8</v>
      </c>
      <c r="AL48">
        <v>189</v>
      </c>
      <c r="AM48">
        <v>234</v>
      </c>
      <c r="AN48">
        <v>185</v>
      </c>
      <c r="AO48">
        <v>201</v>
      </c>
      <c r="AP48">
        <v>198</v>
      </c>
    </row>
    <row r="49" spans="2:42" x14ac:dyDescent="0.25">
      <c r="B49">
        <v>157.7775</v>
      </c>
      <c r="C49">
        <v>300.89010000000002</v>
      </c>
      <c r="D49">
        <v>604.69230000000005</v>
      </c>
      <c r="E49">
        <v>682.80100000000004</v>
      </c>
      <c r="F49">
        <v>907.66250000000002</v>
      </c>
      <c r="G49">
        <v>136.66419999999999</v>
      </c>
      <c r="H49">
        <v>167.7621</v>
      </c>
      <c r="I49">
        <v>405.31240000000003</v>
      </c>
      <c r="J49">
        <v>529.80780000000004</v>
      </c>
      <c r="K49">
        <v>764.96600000000001</v>
      </c>
      <c r="L49">
        <v>278.32100000000003</v>
      </c>
      <c r="M49">
        <v>881.14099999999996</v>
      </c>
      <c r="N49">
        <v>1489.37</v>
      </c>
      <c r="O49">
        <v>1746.057</v>
      </c>
      <c r="P49">
        <v>1880.0170000000001</v>
      </c>
      <c r="S49">
        <v>31.302399999999999</v>
      </c>
      <c r="T49">
        <v>5.4082999999999997</v>
      </c>
      <c r="U49">
        <v>10.976100000000001</v>
      </c>
      <c r="X49">
        <v>91.753699999999995</v>
      </c>
      <c r="Y49">
        <v>60.209400000000002</v>
      </c>
      <c r="Z49">
        <v>59.874200000000002</v>
      </c>
      <c r="AA49">
        <v>92.238</v>
      </c>
      <c r="AB49">
        <v>96.111000000000004</v>
      </c>
      <c r="AE49">
        <v>0.64659999999999995</v>
      </c>
      <c r="AF49">
        <v>0.5978</v>
      </c>
      <c r="AG49">
        <v>0.68889999999999996</v>
      </c>
      <c r="AH49">
        <v>0.73939999999999995</v>
      </c>
      <c r="AI49">
        <v>0.77210000000000001</v>
      </c>
      <c r="AL49">
        <v>197</v>
      </c>
      <c r="AM49">
        <v>262</v>
      </c>
      <c r="AN49">
        <v>131</v>
      </c>
      <c r="AO49">
        <v>168</v>
      </c>
      <c r="AP49">
        <v>151</v>
      </c>
    </row>
    <row r="50" spans="2:42" x14ac:dyDescent="0.25">
      <c r="B50">
        <v>191.78749999999999</v>
      </c>
      <c r="C50">
        <v>454.29930000000002</v>
      </c>
      <c r="D50">
        <v>1147.501</v>
      </c>
      <c r="E50">
        <v>1874.7127</v>
      </c>
      <c r="F50">
        <v>2069.9324000000001</v>
      </c>
      <c r="G50">
        <v>137.70429999999999</v>
      </c>
      <c r="H50">
        <v>131.56790000000001</v>
      </c>
      <c r="I50">
        <v>161.31370000000001</v>
      </c>
      <c r="J50">
        <v>386.17520000000002</v>
      </c>
      <c r="K50">
        <v>462.2038</v>
      </c>
      <c r="L50">
        <v>163.49799999999999</v>
      </c>
      <c r="M50">
        <v>157.673</v>
      </c>
      <c r="N50">
        <v>478.84500000000003</v>
      </c>
      <c r="O50">
        <v>676.45699999999999</v>
      </c>
      <c r="P50">
        <v>822.06500000000005</v>
      </c>
      <c r="S50">
        <v>31.832799999999999</v>
      </c>
      <c r="T50">
        <v>-0.13170000000000001</v>
      </c>
      <c r="U50">
        <v>14.803599999999999</v>
      </c>
      <c r="X50">
        <v>101.3879</v>
      </c>
      <c r="Y50">
        <v>51.050699999999999</v>
      </c>
      <c r="Z50">
        <v>82.676900000000003</v>
      </c>
      <c r="AA50">
        <v>76.6708</v>
      </c>
      <c r="AB50">
        <v>84.924700000000001</v>
      </c>
      <c r="AE50">
        <v>0.90539999999999998</v>
      </c>
      <c r="AF50">
        <v>0.69750000000000001</v>
      </c>
      <c r="AG50">
        <v>0.79820000000000002</v>
      </c>
      <c r="AH50">
        <v>0.63400000000000001</v>
      </c>
      <c r="AI50">
        <v>0.68410000000000004</v>
      </c>
      <c r="AL50">
        <v>206</v>
      </c>
      <c r="AM50">
        <v>123</v>
      </c>
      <c r="AN50">
        <v>166</v>
      </c>
      <c r="AO50">
        <v>189</v>
      </c>
      <c r="AP50">
        <v>225</v>
      </c>
    </row>
    <row r="51" spans="2:42" x14ac:dyDescent="0.25">
      <c r="B51">
        <v>267.92009999999999</v>
      </c>
      <c r="C51">
        <v>394.4957</v>
      </c>
      <c r="D51">
        <v>1624.2655999999999</v>
      </c>
      <c r="E51">
        <v>1836.7503999999999</v>
      </c>
      <c r="F51">
        <v>2177.8908999999999</v>
      </c>
      <c r="G51">
        <v>167.86609999999999</v>
      </c>
      <c r="H51">
        <v>171.50630000000001</v>
      </c>
      <c r="I51">
        <v>157.04939999999999</v>
      </c>
      <c r="J51">
        <v>153.4092</v>
      </c>
      <c r="K51">
        <v>159.9616</v>
      </c>
      <c r="L51">
        <v>187.21100000000001</v>
      </c>
      <c r="M51">
        <v>341.14</v>
      </c>
      <c r="N51">
        <v>462.62</v>
      </c>
      <c r="O51">
        <v>509.63099999999997</v>
      </c>
      <c r="P51">
        <v>1075.425</v>
      </c>
      <c r="S51">
        <v>20.367899999999999</v>
      </c>
      <c r="T51">
        <v>11.752700000000001</v>
      </c>
      <c r="U51">
        <v>45.1526</v>
      </c>
      <c r="X51">
        <v>91.197999999999993</v>
      </c>
      <c r="Y51">
        <v>55.687399999999997</v>
      </c>
      <c r="Z51">
        <v>77.239400000000003</v>
      </c>
      <c r="AA51">
        <v>72.481800000000007</v>
      </c>
      <c r="AB51">
        <v>97.231499999999997</v>
      </c>
      <c r="AE51">
        <v>0.75519999999999998</v>
      </c>
      <c r="AF51">
        <v>0.66590000000000005</v>
      </c>
      <c r="AG51">
        <v>0.75619999999999998</v>
      </c>
      <c r="AH51">
        <v>0.60629999999999995</v>
      </c>
      <c r="AI51">
        <v>0.66159999999999997</v>
      </c>
      <c r="AL51">
        <v>236</v>
      </c>
      <c r="AM51">
        <v>181</v>
      </c>
      <c r="AN51">
        <v>312</v>
      </c>
      <c r="AO51">
        <v>151</v>
      </c>
      <c r="AP51">
        <v>268</v>
      </c>
    </row>
    <row r="52" spans="2:42" x14ac:dyDescent="0.25">
      <c r="B52">
        <v>217.58109999999999</v>
      </c>
      <c r="C52">
        <v>221.84530000000001</v>
      </c>
      <c r="D52">
        <v>873.8605</v>
      </c>
      <c r="E52">
        <v>1175.7907</v>
      </c>
      <c r="F52">
        <v>1439.6545000000001</v>
      </c>
      <c r="G52">
        <v>158.29750000000001</v>
      </c>
      <c r="H52">
        <v>168.28210000000001</v>
      </c>
      <c r="I52">
        <v>193.5556</v>
      </c>
      <c r="J52">
        <v>597.20389999999998</v>
      </c>
      <c r="K52">
        <v>863.45989999999995</v>
      </c>
      <c r="L52">
        <v>366.51799999999997</v>
      </c>
      <c r="M52">
        <v>1382.451</v>
      </c>
      <c r="N52">
        <v>2130.88</v>
      </c>
      <c r="O52">
        <v>2202.4360000000001</v>
      </c>
      <c r="P52">
        <v>3075.6729999999998</v>
      </c>
      <c r="S52">
        <v>8.3828999999999994</v>
      </c>
      <c r="T52">
        <v>11.3818</v>
      </c>
      <c r="U52">
        <v>11.953799999999999</v>
      </c>
      <c r="X52">
        <v>104.97790000000001</v>
      </c>
      <c r="Y52">
        <v>56.558100000000003</v>
      </c>
      <c r="Z52">
        <v>63.333100000000002</v>
      </c>
      <c r="AA52">
        <v>72.546599999999998</v>
      </c>
      <c r="AB52">
        <v>88.719200000000001</v>
      </c>
      <c r="AE52">
        <v>0.90669999999999995</v>
      </c>
      <c r="AF52">
        <v>0.62139999999999995</v>
      </c>
      <c r="AG52">
        <v>0.67900000000000005</v>
      </c>
      <c r="AH52">
        <v>0.60780000000000001</v>
      </c>
      <c r="AI52">
        <v>0.66</v>
      </c>
      <c r="AL52">
        <v>265</v>
      </c>
      <c r="AM52">
        <v>182</v>
      </c>
      <c r="AN52">
        <v>238</v>
      </c>
      <c r="AO52">
        <v>175</v>
      </c>
      <c r="AP52">
        <v>228</v>
      </c>
    </row>
    <row r="53" spans="2:42" x14ac:dyDescent="0.25">
      <c r="B53">
        <v>96.205799999999996</v>
      </c>
      <c r="C53">
        <v>100.47</v>
      </c>
      <c r="D53">
        <v>203.22819999999999</v>
      </c>
      <c r="E53">
        <v>407.80849999999998</v>
      </c>
      <c r="F53">
        <v>599.17999999999995</v>
      </c>
      <c r="G53">
        <v>203.64420000000001</v>
      </c>
      <c r="H53">
        <v>182.01089999999999</v>
      </c>
      <c r="I53">
        <v>242.54259999999999</v>
      </c>
      <c r="J53">
        <v>588.88340000000005</v>
      </c>
      <c r="K53">
        <v>886.54930000000002</v>
      </c>
      <c r="L53">
        <v>160.58600000000001</v>
      </c>
      <c r="M53">
        <v>483.83699999999999</v>
      </c>
      <c r="N53">
        <v>634.43799999999999</v>
      </c>
      <c r="O53">
        <v>777.96699999999998</v>
      </c>
      <c r="P53">
        <v>877.81299999999999</v>
      </c>
      <c r="S53">
        <v>20.227499999999999</v>
      </c>
      <c r="T53">
        <v>2.3003</v>
      </c>
      <c r="U53">
        <v>38.163400000000003</v>
      </c>
      <c r="X53">
        <v>102.4362</v>
      </c>
      <c r="Y53">
        <v>58.963700000000003</v>
      </c>
      <c r="Z53">
        <v>59.488900000000001</v>
      </c>
      <c r="AA53">
        <v>84.516900000000007</v>
      </c>
      <c r="AB53">
        <v>103.7244</v>
      </c>
      <c r="AE53">
        <v>0.96179999999999999</v>
      </c>
      <c r="AF53">
        <v>0.623</v>
      </c>
      <c r="AG53">
        <v>0.61429999999999996</v>
      </c>
      <c r="AH53">
        <v>0.66990000000000005</v>
      </c>
      <c r="AI53">
        <v>0.67559999999999998</v>
      </c>
      <c r="AL53">
        <v>208</v>
      </c>
      <c r="AM53">
        <v>169</v>
      </c>
      <c r="AN53">
        <v>309</v>
      </c>
      <c r="AO53">
        <v>240</v>
      </c>
      <c r="AP53">
        <v>256</v>
      </c>
    </row>
    <row r="54" spans="2:42" x14ac:dyDescent="0.25">
      <c r="B54">
        <v>147.37690000000001</v>
      </c>
      <c r="C54">
        <v>360.69369999999998</v>
      </c>
      <c r="D54">
        <v>763.1979</v>
      </c>
      <c r="E54">
        <v>1263.7799</v>
      </c>
      <c r="F54">
        <v>1361.0257999999999</v>
      </c>
      <c r="G54">
        <v>182.739</v>
      </c>
      <c r="H54">
        <v>229.3338</v>
      </c>
      <c r="I54">
        <v>153.92930000000001</v>
      </c>
      <c r="J54">
        <v>184.29910000000001</v>
      </c>
      <c r="K54">
        <v>320.75529999999998</v>
      </c>
      <c r="L54">
        <v>304.94600000000003</v>
      </c>
      <c r="M54">
        <v>403.12799999999999</v>
      </c>
      <c r="N54">
        <v>1268.46</v>
      </c>
      <c r="O54">
        <v>1895.41</v>
      </c>
      <c r="P54">
        <v>2594.748</v>
      </c>
      <c r="S54">
        <v>24.701499999999999</v>
      </c>
      <c r="T54">
        <v>10.430099999999999</v>
      </c>
      <c r="U54">
        <v>21.785900000000002</v>
      </c>
      <c r="X54">
        <v>89.573300000000003</v>
      </c>
      <c r="Y54">
        <v>59.082000000000001</v>
      </c>
      <c r="Z54">
        <v>88.908699999999996</v>
      </c>
      <c r="AA54">
        <v>90.347300000000004</v>
      </c>
      <c r="AB54">
        <v>86.979799999999997</v>
      </c>
      <c r="AE54">
        <v>0.98450000000000004</v>
      </c>
      <c r="AF54">
        <v>0.64710000000000001</v>
      </c>
      <c r="AG54">
        <v>0.67610000000000003</v>
      </c>
      <c r="AH54">
        <v>0.70179999999999998</v>
      </c>
      <c r="AI54">
        <v>0.73980000000000001</v>
      </c>
      <c r="AL54">
        <v>303</v>
      </c>
      <c r="AM54">
        <v>93</v>
      </c>
      <c r="AN54">
        <v>257</v>
      </c>
      <c r="AO54">
        <v>235</v>
      </c>
      <c r="AP54">
        <v>198</v>
      </c>
    </row>
    <row r="55" spans="2:42" x14ac:dyDescent="0.25">
      <c r="B55">
        <v>225.38149999999999</v>
      </c>
      <c r="C55">
        <v>338.02030000000002</v>
      </c>
      <c r="D55">
        <v>1180.1588999999999</v>
      </c>
      <c r="E55">
        <v>1529.0998999999999</v>
      </c>
      <c r="F55">
        <v>1707.4706000000001</v>
      </c>
      <c r="G55">
        <v>138.74430000000001</v>
      </c>
      <c r="H55">
        <v>147.48089999999999</v>
      </c>
      <c r="I55">
        <v>135.10409999999999</v>
      </c>
      <c r="J55">
        <v>652.32719999999995</v>
      </c>
      <c r="K55">
        <v>764.54989999999998</v>
      </c>
      <c r="L55">
        <v>174.31399999999999</v>
      </c>
      <c r="M55">
        <v>604.9</v>
      </c>
      <c r="N55">
        <v>1156.9659999999999</v>
      </c>
      <c r="O55">
        <v>1327.952</v>
      </c>
      <c r="P55">
        <v>1481.4649999999999</v>
      </c>
      <c r="S55">
        <v>14.3893</v>
      </c>
      <c r="T55">
        <v>4.3475000000000001</v>
      </c>
      <c r="U55">
        <v>10.5601</v>
      </c>
      <c r="X55">
        <v>115.4855</v>
      </c>
      <c r="Y55">
        <v>50.279800000000002</v>
      </c>
      <c r="Z55">
        <v>71.367400000000004</v>
      </c>
      <c r="AA55">
        <v>89.894800000000004</v>
      </c>
      <c r="AB55">
        <v>104.506</v>
      </c>
      <c r="AE55">
        <v>0.85650000000000004</v>
      </c>
      <c r="AF55">
        <v>0.59340000000000004</v>
      </c>
      <c r="AG55">
        <v>0.73599999999999999</v>
      </c>
      <c r="AH55">
        <v>0.67110000000000003</v>
      </c>
      <c r="AI55">
        <v>0.66320000000000001</v>
      </c>
      <c r="AL55">
        <v>315</v>
      </c>
      <c r="AM55">
        <v>141</v>
      </c>
      <c r="AN55">
        <v>325</v>
      </c>
      <c r="AO55">
        <v>275</v>
      </c>
      <c r="AP55">
        <v>284</v>
      </c>
    </row>
    <row r="56" spans="2:42" x14ac:dyDescent="0.25">
      <c r="B56">
        <v>155.1773</v>
      </c>
      <c r="C56">
        <v>266.25599999999997</v>
      </c>
      <c r="D56">
        <v>544.57669999999996</v>
      </c>
      <c r="E56">
        <v>786.91129999999998</v>
      </c>
      <c r="F56">
        <v>1018.5332</v>
      </c>
      <c r="G56">
        <v>101.51009999999999</v>
      </c>
      <c r="H56">
        <v>137.28829999999999</v>
      </c>
      <c r="I56">
        <v>183.779</v>
      </c>
      <c r="J56">
        <v>292.77760000000001</v>
      </c>
      <c r="K56">
        <v>362.3578</v>
      </c>
      <c r="L56">
        <v>143.529</v>
      </c>
      <c r="M56">
        <v>340.72399999999999</v>
      </c>
      <c r="N56">
        <v>502.142</v>
      </c>
      <c r="O56">
        <v>739.27599999999995</v>
      </c>
      <c r="P56">
        <v>777.13499999999999</v>
      </c>
      <c r="S56">
        <v>12.7997</v>
      </c>
      <c r="T56">
        <v>10.3972</v>
      </c>
      <c r="U56">
        <v>17.112500000000001</v>
      </c>
      <c r="X56">
        <v>94.251999999999995</v>
      </c>
      <c r="Y56">
        <v>51.3613</v>
      </c>
      <c r="Z56">
        <v>71.628900000000002</v>
      </c>
      <c r="AA56">
        <v>92.188000000000002</v>
      </c>
      <c r="AB56">
        <v>90.228999999999999</v>
      </c>
      <c r="AE56">
        <v>0.80700000000000005</v>
      </c>
      <c r="AF56">
        <v>0.57030000000000003</v>
      </c>
      <c r="AG56">
        <v>0.7681</v>
      </c>
      <c r="AH56">
        <v>0.76070000000000004</v>
      </c>
      <c r="AI56">
        <v>0.67169999999999996</v>
      </c>
      <c r="AL56">
        <v>276</v>
      </c>
      <c r="AM56">
        <v>192</v>
      </c>
      <c r="AN56">
        <v>216</v>
      </c>
      <c r="AO56">
        <v>194</v>
      </c>
      <c r="AP56">
        <v>221</v>
      </c>
    </row>
    <row r="57" spans="2:42" x14ac:dyDescent="0.25">
      <c r="B57">
        <v>142.90459999999999</v>
      </c>
      <c r="C57">
        <v>178.5787</v>
      </c>
      <c r="D57">
        <v>394.9117</v>
      </c>
      <c r="E57">
        <v>762.46979999999996</v>
      </c>
      <c r="F57">
        <v>910.88670000000002</v>
      </c>
      <c r="G57">
        <v>144.2567</v>
      </c>
      <c r="H57">
        <v>186.69120000000001</v>
      </c>
      <c r="I57">
        <v>515.87099999999998</v>
      </c>
      <c r="J57">
        <v>678.43280000000004</v>
      </c>
      <c r="K57">
        <v>768.08619999999996</v>
      </c>
      <c r="L57">
        <v>222.989</v>
      </c>
      <c r="M57">
        <v>210.50899999999999</v>
      </c>
      <c r="N57">
        <v>465.11599999999999</v>
      </c>
      <c r="O57">
        <v>1174.4390000000001</v>
      </c>
      <c r="P57">
        <v>1249.739</v>
      </c>
      <c r="S57">
        <v>23.311299999999999</v>
      </c>
      <c r="T57">
        <v>2.7336</v>
      </c>
      <c r="U57">
        <v>10.178800000000001</v>
      </c>
      <c r="X57">
        <v>115.5977</v>
      </c>
      <c r="Y57">
        <v>52.278100000000002</v>
      </c>
      <c r="Z57">
        <v>52.0261</v>
      </c>
      <c r="AA57">
        <v>73.624099999999999</v>
      </c>
      <c r="AB57">
        <v>81.419700000000006</v>
      </c>
      <c r="AE57">
        <v>0.86680000000000001</v>
      </c>
      <c r="AF57">
        <v>0.57450000000000001</v>
      </c>
      <c r="AG57">
        <v>0.67179999999999995</v>
      </c>
      <c r="AH57">
        <v>0.77139999999999997</v>
      </c>
      <c r="AI57">
        <v>0.65149999999999997</v>
      </c>
      <c r="AL57">
        <v>272</v>
      </c>
      <c r="AM57">
        <v>129</v>
      </c>
      <c r="AN57">
        <v>275</v>
      </c>
      <c r="AO57">
        <v>128</v>
      </c>
      <c r="AP57">
        <v>221</v>
      </c>
    </row>
    <row r="58" spans="2:42" x14ac:dyDescent="0.25">
      <c r="B58">
        <v>199.172</v>
      </c>
      <c r="C58">
        <v>348.733</v>
      </c>
      <c r="D58">
        <v>1059.4077</v>
      </c>
      <c r="E58">
        <v>1423.1175000000001</v>
      </c>
      <c r="F58">
        <v>1597.848</v>
      </c>
      <c r="G58">
        <v>139.9924</v>
      </c>
      <c r="H58">
        <v>121.3753</v>
      </c>
      <c r="I58">
        <v>122.8314</v>
      </c>
      <c r="J58">
        <v>168.69810000000001</v>
      </c>
      <c r="K58">
        <v>304.01029999999997</v>
      </c>
      <c r="L58">
        <v>156.42500000000001</v>
      </c>
      <c r="M58">
        <v>162.25</v>
      </c>
      <c r="N58">
        <v>478.42899999999997</v>
      </c>
      <c r="O58">
        <v>699.75400000000002</v>
      </c>
      <c r="P58">
        <v>767.15</v>
      </c>
      <c r="S58">
        <v>24.5853</v>
      </c>
      <c r="T58">
        <v>3.8014000000000001</v>
      </c>
      <c r="U58">
        <v>15.6495</v>
      </c>
      <c r="X58">
        <v>75.242999999999995</v>
      </c>
      <c r="Y58">
        <v>59.2928</v>
      </c>
      <c r="Z58">
        <v>67.835999999999999</v>
      </c>
      <c r="AA58">
        <v>85.972700000000003</v>
      </c>
      <c r="AB58">
        <v>80.915300000000002</v>
      </c>
      <c r="AE58">
        <v>0.94320000000000004</v>
      </c>
      <c r="AF58">
        <v>0.59750000000000003</v>
      </c>
      <c r="AG58">
        <v>0.5706</v>
      </c>
      <c r="AH58">
        <v>0.64329999999999998</v>
      </c>
      <c r="AI58">
        <v>0.61750000000000005</v>
      </c>
      <c r="AL58">
        <v>380</v>
      </c>
      <c r="AM58">
        <v>188</v>
      </c>
      <c r="AN58">
        <v>250</v>
      </c>
      <c r="AO58">
        <v>309</v>
      </c>
      <c r="AP58">
        <v>218</v>
      </c>
    </row>
    <row r="59" spans="2:42" x14ac:dyDescent="0.25">
      <c r="B59">
        <v>247.22290000000001</v>
      </c>
      <c r="C59">
        <v>257.83150000000001</v>
      </c>
      <c r="D59">
        <v>1096.0179000000001</v>
      </c>
      <c r="E59">
        <v>1571.7425000000001</v>
      </c>
      <c r="F59">
        <v>1722.3434999999999</v>
      </c>
      <c r="G59">
        <v>111.59869999999999</v>
      </c>
      <c r="H59">
        <v>112.7428</v>
      </c>
      <c r="I59">
        <v>100.8861</v>
      </c>
      <c r="J59">
        <v>197.19589999999999</v>
      </c>
      <c r="K59">
        <v>339.68439999999998</v>
      </c>
      <c r="L59">
        <v>160.16999999999999</v>
      </c>
      <c r="M59">
        <v>240.04599999999999</v>
      </c>
      <c r="N59">
        <v>670.63199999999995</v>
      </c>
      <c r="O59">
        <v>975.995</v>
      </c>
      <c r="P59">
        <v>1099.1379999999999</v>
      </c>
      <c r="S59">
        <v>23.708200000000001</v>
      </c>
      <c r="T59">
        <v>1.9137</v>
      </c>
      <c r="U59">
        <v>17.084800000000001</v>
      </c>
      <c r="X59">
        <v>109.8486</v>
      </c>
      <c r="Y59">
        <v>68.609499999999997</v>
      </c>
      <c r="Z59">
        <v>67.066500000000005</v>
      </c>
      <c r="AA59">
        <v>79.604399999999998</v>
      </c>
      <c r="AB59">
        <v>95.198899999999995</v>
      </c>
      <c r="AE59">
        <v>0.81200000000000006</v>
      </c>
      <c r="AF59">
        <v>0.62029999999999996</v>
      </c>
      <c r="AG59">
        <v>0.627</v>
      </c>
      <c r="AH59">
        <v>0.66949999999999998</v>
      </c>
      <c r="AI59">
        <v>0.67279999999999995</v>
      </c>
      <c r="AL59">
        <v>291</v>
      </c>
      <c r="AM59">
        <v>209</v>
      </c>
      <c r="AN59">
        <v>308</v>
      </c>
      <c r="AO59">
        <v>222</v>
      </c>
      <c r="AP59">
        <v>224</v>
      </c>
    </row>
    <row r="60" spans="2:42" x14ac:dyDescent="0.25">
      <c r="B60">
        <v>167.45009999999999</v>
      </c>
      <c r="C60">
        <v>215.501</v>
      </c>
      <c r="D60">
        <v>830.90589999999997</v>
      </c>
      <c r="E60">
        <v>1291.0296000000001</v>
      </c>
      <c r="F60">
        <v>1589.9435000000001</v>
      </c>
      <c r="G60">
        <v>184.50710000000001</v>
      </c>
      <c r="H60">
        <v>188.66730000000001</v>
      </c>
      <c r="I60">
        <v>259.39159999999998</v>
      </c>
      <c r="J60">
        <v>360.06959999999998</v>
      </c>
      <c r="K60">
        <v>299.33</v>
      </c>
      <c r="L60">
        <v>183.88300000000001</v>
      </c>
      <c r="M60">
        <v>215.501</v>
      </c>
      <c r="N60">
        <v>173.898</v>
      </c>
      <c r="O60">
        <v>1091.2339999999999</v>
      </c>
      <c r="P60">
        <v>1208.9690000000001</v>
      </c>
      <c r="S60">
        <v>13.510400000000001</v>
      </c>
      <c r="T60">
        <v>-1.4613</v>
      </c>
      <c r="U60">
        <v>12.9939</v>
      </c>
      <c r="X60">
        <v>87.508799999999994</v>
      </c>
      <c r="Y60">
        <v>58.224299999999999</v>
      </c>
      <c r="Z60">
        <v>112.538</v>
      </c>
      <c r="AA60">
        <v>92.686300000000003</v>
      </c>
      <c r="AB60">
        <v>111.4937</v>
      </c>
      <c r="AE60">
        <v>0.70089999999999997</v>
      </c>
      <c r="AF60">
        <v>0.59419999999999995</v>
      </c>
      <c r="AG60">
        <v>0.87709999999999999</v>
      </c>
      <c r="AH60">
        <v>0.75539999999999996</v>
      </c>
      <c r="AI60">
        <v>0.77139999999999997</v>
      </c>
      <c r="AL60">
        <v>326</v>
      </c>
      <c r="AM60">
        <v>217</v>
      </c>
      <c r="AN60">
        <v>194</v>
      </c>
      <c r="AO60">
        <v>156</v>
      </c>
      <c r="AP60">
        <v>248</v>
      </c>
    </row>
    <row r="61" spans="2:42" x14ac:dyDescent="0.25">
      <c r="B61">
        <v>119.60720000000001</v>
      </c>
      <c r="C61">
        <v>412.38479999999998</v>
      </c>
      <c r="D61">
        <v>665.952</v>
      </c>
      <c r="E61">
        <v>818.11320000000001</v>
      </c>
      <c r="F61">
        <v>930.2319</v>
      </c>
      <c r="G61">
        <v>194.49170000000001</v>
      </c>
      <c r="H61">
        <v>150.393</v>
      </c>
      <c r="I61">
        <v>150.185</v>
      </c>
      <c r="J61">
        <v>104.7343</v>
      </c>
      <c r="K61">
        <v>106.81440000000001</v>
      </c>
      <c r="L61">
        <v>178.059</v>
      </c>
      <c r="M61">
        <v>166.82599999999999</v>
      </c>
      <c r="N61">
        <v>476.34899999999999</v>
      </c>
      <c r="O61">
        <v>881.14099999999996</v>
      </c>
      <c r="P61">
        <v>957.69</v>
      </c>
      <c r="S61">
        <v>19.8947</v>
      </c>
      <c r="T61">
        <v>7.8E-2</v>
      </c>
      <c r="U61">
        <v>16.717300000000002</v>
      </c>
      <c r="X61">
        <v>100.8616</v>
      </c>
      <c r="Y61">
        <v>63.912199999999999</v>
      </c>
      <c r="Z61">
        <v>118.2136</v>
      </c>
      <c r="AA61">
        <v>83.929100000000005</v>
      </c>
      <c r="AB61">
        <v>93.945899999999995</v>
      </c>
      <c r="AE61">
        <v>0.7369</v>
      </c>
      <c r="AF61">
        <v>0.6371</v>
      </c>
      <c r="AG61">
        <v>0.80369999999999997</v>
      </c>
      <c r="AH61">
        <v>0.61870000000000003</v>
      </c>
      <c r="AI61">
        <v>0.62219999999999998</v>
      </c>
      <c r="AL61">
        <v>227</v>
      </c>
      <c r="AM61">
        <v>178</v>
      </c>
      <c r="AN61">
        <v>163</v>
      </c>
      <c r="AO61">
        <v>239</v>
      </c>
      <c r="AP61">
        <v>265</v>
      </c>
    </row>
    <row r="62" spans="2:42" x14ac:dyDescent="0.25">
      <c r="B62">
        <v>158.1935</v>
      </c>
      <c r="C62">
        <v>569.33019999999999</v>
      </c>
      <c r="D62">
        <v>1100.0741</v>
      </c>
      <c r="E62">
        <v>1255.0434</v>
      </c>
      <c r="F62">
        <v>1351.8732</v>
      </c>
      <c r="G62">
        <v>149.45699999999999</v>
      </c>
      <c r="H62">
        <v>164.64189999999999</v>
      </c>
      <c r="I62">
        <v>151.84909999999999</v>
      </c>
      <c r="J62">
        <v>157.88149999999999</v>
      </c>
      <c r="K62">
        <v>154.13730000000001</v>
      </c>
      <c r="L62">
        <v>186.37899999999999</v>
      </c>
      <c r="M62">
        <v>180.971</v>
      </c>
      <c r="N62">
        <v>498.39800000000002</v>
      </c>
      <c r="O62">
        <v>876.98099999999999</v>
      </c>
      <c r="P62">
        <v>1189.415</v>
      </c>
      <c r="S62">
        <v>4.2556000000000003</v>
      </c>
      <c r="T62">
        <v>6.7656000000000001</v>
      </c>
      <c r="U62">
        <v>27.873699999999999</v>
      </c>
      <c r="X62">
        <v>105.39100000000001</v>
      </c>
      <c r="Y62">
        <v>67.270899999999997</v>
      </c>
      <c r="Z62">
        <v>108.298</v>
      </c>
      <c r="AA62">
        <v>84.156000000000006</v>
      </c>
      <c r="AB62">
        <v>120.8342</v>
      </c>
      <c r="AE62">
        <v>0.85009999999999997</v>
      </c>
      <c r="AF62">
        <v>0.68469999999999998</v>
      </c>
      <c r="AG62">
        <v>0.81259999999999999</v>
      </c>
      <c r="AH62">
        <v>0.78590000000000004</v>
      </c>
      <c r="AI62">
        <v>0.79139999999999999</v>
      </c>
      <c r="AL62">
        <v>227</v>
      </c>
      <c r="AM62">
        <v>198</v>
      </c>
      <c r="AN62">
        <v>158</v>
      </c>
      <c r="AO62">
        <v>213</v>
      </c>
      <c r="AP62">
        <v>232</v>
      </c>
    </row>
    <row r="63" spans="2:42" x14ac:dyDescent="0.25">
      <c r="B63">
        <v>115.4469</v>
      </c>
      <c r="C63">
        <v>108.1665</v>
      </c>
      <c r="D63">
        <v>250.239</v>
      </c>
      <c r="E63">
        <v>318.1551</v>
      </c>
      <c r="F63">
        <v>370.78230000000002</v>
      </c>
      <c r="G63">
        <v>134.16810000000001</v>
      </c>
      <c r="H63">
        <v>131.87989999999999</v>
      </c>
      <c r="I63">
        <v>249.40700000000001</v>
      </c>
      <c r="J63">
        <v>511.71080000000001</v>
      </c>
      <c r="K63">
        <v>540.10450000000003</v>
      </c>
      <c r="L63">
        <v>356.11700000000002</v>
      </c>
      <c r="M63">
        <v>380.24700000000001</v>
      </c>
      <c r="N63">
        <v>900.27800000000002</v>
      </c>
      <c r="O63">
        <v>2038.5219999999999</v>
      </c>
      <c r="P63">
        <v>2028.538</v>
      </c>
      <c r="S63">
        <v>19.8825</v>
      </c>
      <c r="T63">
        <v>14.860799999999999</v>
      </c>
      <c r="U63">
        <v>14.0547</v>
      </c>
      <c r="X63">
        <v>106.23860000000001</v>
      </c>
      <c r="Y63">
        <v>49.982300000000002</v>
      </c>
      <c r="Z63">
        <v>107.06740000000001</v>
      </c>
      <c r="AA63">
        <v>90.734300000000005</v>
      </c>
      <c r="AB63">
        <v>81.508300000000006</v>
      </c>
      <c r="AE63">
        <v>0.7792</v>
      </c>
      <c r="AF63">
        <v>0.5696</v>
      </c>
      <c r="AG63">
        <v>0.5706</v>
      </c>
      <c r="AH63">
        <v>0.76029999999999998</v>
      </c>
      <c r="AI63">
        <v>0.70020000000000004</v>
      </c>
      <c r="AL63">
        <v>283</v>
      </c>
      <c r="AM63">
        <v>202</v>
      </c>
      <c r="AN63">
        <v>258</v>
      </c>
      <c r="AO63">
        <v>246</v>
      </c>
      <c r="AP63">
        <v>150</v>
      </c>
    </row>
    <row r="64" spans="2:42" x14ac:dyDescent="0.25">
      <c r="B64">
        <v>168.5941</v>
      </c>
      <c r="C64">
        <v>280.19279999999998</v>
      </c>
      <c r="D64">
        <v>959.87369999999999</v>
      </c>
      <c r="E64">
        <v>1166.2221</v>
      </c>
      <c r="F64">
        <v>1361.5458000000001</v>
      </c>
      <c r="G64">
        <v>163.49780000000001</v>
      </c>
      <c r="H64">
        <v>161.72970000000001</v>
      </c>
      <c r="I64">
        <v>448.89100000000002</v>
      </c>
      <c r="J64">
        <v>918.7912</v>
      </c>
      <c r="K64">
        <v>1055.1433999999999</v>
      </c>
      <c r="L64">
        <v>170.154</v>
      </c>
      <c r="M64">
        <v>615.71699999999998</v>
      </c>
      <c r="N64">
        <v>709.73900000000003</v>
      </c>
      <c r="O64">
        <v>913.17499999999995</v>
      </c>
      <c r="P64">
        <v>1013.437</v>
      </c>
      <c r="S64">
        <v>18.149100000000001</v>
      </c>
      <c r="T64">
        <v>11.055899999999999</v>
      </c>
      <c r="U64">
        <v>6.4067999999999996</v>
      </c>
      <c r="X64">
        <v>100</v>
      </c>
      <c r="Y64">
        <v>58.109099999999998</v>
      </c>
      <c r="Z64">
        <v>104.68559999999999</v>
      </c>
      <c r="AA64">
        <v>106.29600000000001</v>
      </c>
      <c r="AB64">
        <v>101.5706</v>
      </c>
      <c r="AE64">
        <v>0.76229999999999998</v>
      </c>
      <c r="AF64">
        <v>0.66579999999999995</v>
      </c>
      <c r="AG64">
        <v>0.63100000000000001</v>
      </c>
      <c r="AH64">
        <v>0.82509999999999994</v>
      </c>
      <c r="AI64">
        <v>0.73109999999999997</v>
      </c>
      <c r="AL64">
        <v>220</v>
      </c>
      <c r="AM64">
        <v>204</v>
      </c>
      <c r="AN64">
        <v>171</v>
      </c>
      <c r="AO64">
        <v>152</v>
      </c>
      <c r="AP64">
        <v>275</v>
      </c>
    </row>
    <row r="65" spans="2:38" ht="15.75" thickBot="1" x14ac:dyDescent="0.3">
      <c r="B65">
        <v>139.16040000000001</v>
      </c>
      <c r="C65">
        <v>294.02569999999997</v>
      </c>
      <c r="D65">
        <v>883.42909999999995</v>
      </c>
      <c r="E65">
        <v>1124.7236</v>
      </c>
      <c r="F65">
        <v>1228.1058</v>
      </c>
      <c r="G65">
        <v>148.8329</v>
      </c>
      <c r="H65">
        <v>138.84829999999999</v>
      </c>
      <c r="I65">
        <v>148.72890000000001</v>
      </c>
      <c r="J65">
        <v>578.06669999999997</v>
      </c>
      <c r="K65">
        <v>812.1848</v>
      </c>
      <c r="L65">
        <v>128.55199999999999</v>
      </c>
      <c r="M65">
        <v>356.53300000000002</v>
      </c>
      <c r="N65">
        <v>345.30099999999999</v>
      </c>
      <c r="O65">
        <v>475.517</v>
      </c>
      <c r="P65">
        <v>512.95899999999995</v>
      </c>
      <c r="S65">
        <v>3.9176000000000002</v>
      </c>
      <c r="T65">
        <v>14.1639</v>
      </c>
      <c r="U65">
        <v>32.137900000000002</v>
      </c>
    </row>
    <row r="66" spans="2:38" ht="15.75" thickBot="1" x14ac:dyDescent="0.3">
      <c r="B66">
        <v>104.31829999999999</v>
      </c>
      <c r="C66">
        <v>159.85759999999999</v>
      </c>
      <c r="D66">
        <v>195.1157</v>
      </c>
      <c r="E66">
        <v>215.18889999999999</v>
      </c>
      <c r="F66">
        <v>339.37240000000003</v>
      </c>
      <c r="G66">
        <v>202.39619999999999</v>
      </c>
      <c r="H66">
        <v>212.27680000000001</v>
      </c>
      <c r="I66">
        <v>276.96859999999998</v>
      </c>
      <c r="J66">
        <v>671.04830000000004</v>
      </c>
      <c r="K66">
        <v>1052.2311999999999</v>
      </c>
      <c r="L66">
        <v>289.553</v>
      </c>
      <c r="M66">
        <v>401.464</v>
      </c>
      <c r="N66">
        <v>906.10199999999998</v>
      </c>
      <c r="O66">
        <v>1226.442</v>
      </c>
      <c r="P66">
        <v>2217.8290000000002</v>
      </c>
      <c r="S66">
        <v>6.1692999999999998</v>
      </c>
      <c r="T66">
        <v>0.19409999999999999</v>
      </c>
      <c r="U66">
        <v>13.9091</v>
      </c>
      <c r="W66" s="24" t="s">
        <v>28</v>
      </c>
      <c r="X66" s="22" t="s">
        <v>29</v>
      </c>
      <c r="AD66" s="24" t="s">
        <v>28</v>
      </c>
      <c r="AE66" s="22" t="s">
        <v>29</v>
      </c>
      <c r="AK66" s="24" t="s">
        <v>28</v>
      </c>
      <c r="AL66" s="22" t="s">
        <v>29</v>
      </c>
    </row>
    <row r="67" spans="2:38" ht="15.75" thickBot="1" x14ac:dyDescent="0.3">
      <c r="B67">
        <v>110.8707</v>
      </c>
      <c r="C67">
        <v>213.5248</v>
      </c>
      <c r="D67">
        <v>250.75909999999999</v>
      </c>
      <c r="E67">
        <v>324.39550000000003</v>
      </c>
      <c r="F67">
        <v>481.02890000000002</v>
      </c>
      <c r="G67">
        <v>129.90379999999999</v>
      </c>
      <c r="H67">
        <v>136.66419999999999</v>
      </c>
      <c r="I67">
        <v>163.49780000000001</v>
      </c>
      <c r="J67">
        <v>187.62729999999999</v>
      </c>
      <c r="K67">
        <v>141.55250000000001</v>
      </c>
      <c r="L67">
        <v>186.37899999999999</v>
      </c>
      <c r="M67">
        <v>346.96499999999997</v>
      </c>
      <c r="N67">
        <v>724.3</v>
      </c>
      <c r="O67">
        <v>876.98099999999999</v>
      </c>
      <c r="P67">
        <v>1020.925</v>
      </c>
      <c r="S67">
        <v>14.444699999999999</v>
      </c>
      <c r="U67">
        <v>18.929099999999998</v>
      </c>
      <c r="W67" s="24" t="s">
        <v>38</v>
      </c>
      <c r="X67" s="22" t="s">
        <v>35</v>
      </c>
      <c r="AD67" s="24" t="s">
        <v>38</v>
      </c>
      <c r="AE67" s="22" t="s">
        <v>35</v>
      </c>
      <c r="AK67" s="24" t="s">
        <v>30</v>
      </c>
      <c r="AL67" s="22" t="s">
        <v>35</v>
      </c>
    </row>
    <row r="68" spans="2:38" x14ac:dyDescent="0.25">
      <c r="B68">
        <v>169.42619999999999</v>
      </c>
      <c r="C68">
        <v>196.46780000000001</v>
      </c>
      <c r="D68">
        <v>423.92950000000002</v>
      </c>
      <c r="E68">
        <v>844.63480000000004</v>
      </c>
      <c r="F68">
        <v>1036.1103000000001</v>
      </c>
      <c r="L68">
        <v>161.00200000000001</v>
      </c>
      <c r="M68">
        <v>170.154</v>
      </c>
      <c r="N68">
        <v>619.87699999999995</v>
      </c>
      <c r="O68">
        <v>1008.861</v>
      </c>
      <c r="P68">
        <v>1296.75</v>
      </c>
      <c r="S68">
        <v>61.694800000000001</v>
      </c>
      <c r="U68">
        <v>7.2319000000000004</v>
      </c>
      <c r="W68" s="49" t="s">
        <v>39</v>
      </c>
      <c r="X68" s="50"/>
      <c r="AD68" s="49" t="s">
        <v>39</v>
      </c>
      <c r="AE68" s="50"/>
      <c r="AK68" s="49" t="s">
        <v>31</v>
      </c>
      <c r="AL68" s="50"/>
    </row>
    <row r="69" spans="2:38" x14ac:dyDescent="0.25">
      <c r="B69">
        <v>299.01799999999997</v>
      </c>
      <c r="C69">
        <v>553.93730000000005</v>
      </c>
      <c r="D69">
        <v>2397.3440999999998</v>
      </c>
      <c r="E69">
        <v>3451.1354000000001</v>
      </c>
      <c r="F69">
        <v>4000.7044000000001</v>
      </c>
      <c r="L69">
        <v>181.387</v>
      </c>
      <c r="M69">
        <v>252.11099999999999</v>
      </c>
      <c r="N69">
        <v>342.80500000000001</v>
      </c>
      <c r="O69">
        <v>556.22500000000002</v>
      </c>
      <c r="P69">
        <v>615.30100000000004</v>
      </c>
      <c r="S69">
        <v>12.454700000000001</v>
      </c>
      <c r="U69">
        <v>10.99</v>
      </c>
      <c r="W69" s="16" t="s">
        <v>32</v>
      </c>
      <c r="X69" s="4" t="s">
        <v>36</v>
      </c>
      <c r="AD69" s="16" t="s">
        <v>32</v>
      </c>
      <c r="AE69" s="4" t="s">
        <v>36</v>
      </c>
      <c r="AK69" s="16" t="s">
        <v>32</v>
      </c>
      <c r="AL69" s="4" t="s">
        <v>36</v>
      </c>
    </row>
    <row r="70" spans="2:38" x14ac:dyDescent="0.25">
      <c r="B70">
        <v>155.1773</v>
      </c>
      <c r="C70">
        <v>181.5949</v>
      </c>
      <c r="D70">
        <v>220.2852</v>
      </c>
      <c r="E70">
        <v>561.00969999999995</v>
      </c>
      <c r="F70">
        <v>902.46220000000005</v>
      </c>
      <c r="L70">
        <v>179.30699999999999</v>
      </c>
      <c r="M70">
        <v>188.459</v>
      </c>
      <c r="N70">
        <v>452.63499999999999</v>
      </c>
      <c r="O70">
        <v>732.20399999999995</v>
      </c>
      <c r="P70">
        <v>838.70600000000002</v>
      </c>
      <c r="S70">
        <v>17.277200000000001</v>
      </c>
      <c r="U70">
        <v>19.081700000000001</v>
      </c>
      <c r="W70" s="16" t="s">
        <v>33</v>
      </c>
      <c r="X70" s="4" t="s">
        <v>37</v>
      </c>
      <c r="AD70" s="16" t="s">
        <v>33</v>
      </c>
      <c r="AE70" s="4" t="s">
        <v>37</v>
      </c>
      <c r="AK70" s="16" t="s">
        <v>33</v>
      </c>
      <c r="AL70" s="4" t="s">
        <v>37</v>
      </c>
    </row>
    <row r="71" spans="2:38" x14ac:dyDescent="0.25">
      <c r="B71">
        <v>163.28980000000001</v>
      </c>
      <c r="C71">
        <v>594.29169999999999</v>
      </c>
      <c r="D71">
        <v>896.84590000000003</v>
      </c>
      <c r="E71">
        <v>1116.8190999999999</v>
      </c>
      <c r="F71">
        <v>1199.9201</v>
      </c>
      <c r="L71">
        <v>221.74100000000001</v>
      </c>
      <c r="M71">
        <v>209.261</v>
      </c>
      <c r="N71">
        <v>1171.1099999999999</v>
      </c>
      <c r="O71">
        <v>1233.098</v>
      </c>
      <c r="P71">
        <v>1366.6420000000001</v>
      </c>
      <c r="S71">
        <v>16.890599999999999</v>
      </c>
      <c r="U71">
        <v>13.174099999999999</v>
      </c>
      <c r="W71" s="51" t="s">
        <v>40</v>
      </c>
      <c r="X71" s="4" t="s">
        <v>48</v>
      </c>
      <c r="AD71" s="51" t="s">
        <v>40</v>
      </c>
      <c r="AE71" s="4" t="s">
        <v>48</v>
      </c>
      <c r="AK71" s="51" t="s">
        <v>40</v>
      </c>
      <c r="AL71" s="4" t="s">
        <v>37</v>
      </c>
    </row>
    <row r="72" spans="2:38" x14ac:dyDescent="0.25">
      <c r="B72">
        <v>120.5432</v>
      </c>
      <c r="C72">
        <v>143.2166</v>
      </c>
      <c r="D72">
        <v>565.48199999999997</v>
      </c>
      <c r="E72">
        <v>1009.2767</v>
      </c>
      <c r="F72">
        <v>1133.9801</v>
      </c>
      <c r="L72">
        <v>180.13900000000001</v>
      </c>
      <c r="M72">
        <v>710.15499999999997</v>
      </c>
      <c r="N72">
        <v>809.16899999999998</v>
      </c>
      <c r="O72">
        <v>917.75099999999998</v>
      </c>
      <c r="P72">
        <v>970.58600000000001</v>
      </c>
      <c r="U72">
        <v>16.134799999999998</v>
      </c>
      <c r="W72" s="51" t="s">
        <v>41</v>
      </c>
      <c r="X72" s="4" t="s">
        <v>36</v>
      </c>
      <c r="AD72" s="51" t="s">
        <v>41</v>
      </c>
      <c r="AE72" s="4" t="s">
        <v>37</v>
      </c>
      <c r="AK72" s="51" t="s">
        <v>41</v>
      </c>
      <c r="AL72" s="4" t="s">
        <v>37</v>
      </c>
    </row>
    <row r="73" spans="2:38" x14ac:dyDescent="0.25">
      <c r="L73">
        <v>202.18799999999999</v>
      </c>
      <c r="M73">
        <v>284.56099999999998</v>
      </c>
      <c r="N73">
        <v>776.71900000000005</v>
      </c>
      <c r="O73">
        <v>1001.788</v>
      </c>
      <c r="P73">
        <v>1170.278</v>
      </c>
      <c r="U73">
        <v>44.4176</v>
      </c>
      <c r="W73" s="16" t="s">
        <v>34</v>
      </c>
      <c r="X73" s="4" t="s">
        <v>36</v>
      </c>
      <c r="AD73" s="16" t="s">
        <v>34</v>
      </c>
      <c r="AE73" s="4" t="s">
        <v>36</v>
      </c>
      <c r="AK73" s="16" t="s">
        <v>34</v>
      </c>
      <c r="AL73" s="4" t="s">
        <v>48</v>
      </c>
    </row>
    <row r="74" spans="2:38" x14ac:dyDescent="0.25">
      <c r="L74">
        <v>396.88799999999998</v>
      </c>
      <c r="M74">
        <v>808.75300000000004</v>
      </c>
      <c r="N74">
        <v>1444.855</v>
      </c>
      <c r="O74">
        <v>2607.645</v>
      </c>
      <c r="P74">
        <v>3061.944</v>
      </c>
      <c r="U74">
        <v>19.449200000000001</v>
      </c>
      <c r="W74" s="51" t="s">
        <v>42</v>
      </c>
      <c r="X74" s="4" t="s">
        <v>36</v>
      </c>
      <c r="AD74" s="51" t="s">
        <v>42</v>
      </c>
      <c r="AE74" s="4" t="s">
        <v>48</v>
      </c>
      <c r="AK74" s="51" t="s">
        <v>42</v>
      </c>
      <c r="AL74" s="4" t="s">
        <v>47</v>
      </c>
    </row>
    <row r="75" spans="2:38" ht="15.75" thickBot="1" x14ac:dyDescent="0.3">
      <c r="L75">
        <v>165.578</v>
      </c>
      <c r="M75">
        <v>274.99299999999999</v>
      </c>
      <c r="N75">
        <v>652.327</v>
      </c>
      <c r="O75">
        <v>1116.6110000000001</v>
      </c>
      <c r="P75">
        <v>1332.528</v>
      </c>
      <c r="W75" s="51" t="s">
        <v>43</v>
      </c>
      <c r="X75" s="4" t="s">
        <v>36</v>
      </c>
      <c r="AD75" s="51" t="s">
        <v>43</v>
      </c>
      <c r="AE75" s="4" t="s">
        <v>36</v>
      </c>
      <c r="AK75" s="51" t="s">
        <v>43</v>
      </c>
      <c r="AL75" s="4" t="s">
        <v>37</v>
      </c>
    </row>
    <row r="76" spans="2:38" ht="15.75" thickBot="1" x14ac:dyDescent="0.3">
      <c r="R76" s="24" t="s">
        <v>28</v>
      </c>
      <c r="S76" s="22" t="s">
        <v>29</v>
      </c>
      <c r="W76" s="51" t="s">
        <v>44</v>
      </c>
      <c r="X76" s="4" t="s">
        <v>37</v>
      </c>
      <c r="AD76" s="51" t="s">
        <v>44</v>
      </c>
      <c r="AE76" s="4" t="s">
        <v>36</v>
      </c>
      <c r="AK76" s="51" t="s">
        <v>44</v>
      </c>
      <c r="AL76" s="4" t="s">
        <v>37</v>
      </c>
    </row>
    <row r="77" spans="2:38" ht="15.75" thickBot="1" x14ac:dyDescent="0.3">
      <c r="R77" s="24" t="s">
        <v>30</v>
      </c>
      <c r="S77" s="22" t="s">
        <v>35</v>
      </c>
      <c r="W77" s="51" t="s">
        <v>45</v>
      </c>
      <c r="X77" s="4" t="s">
        <v>36</v>
      </c>
      <c r="AD77" s="51" t="s">
        <v>45</v>
      </c>
      <c r="AE77" s="4" t="s">
        <v>47</v>
      </c>
      <c r="AK77" s="51" t="s">
        <v>45</v>
      </c>
      <c r="AL77" s="4" t="s">
        <v>37</v>
      </c>
    </row>
    <row r="78" spans="2:38" ht="15.75" thickBot="1" x14ac:dyDescent="0.3">
      <c r="R78" s="15" t="s">
        <v>31</v>
      </c>
      <c r="S78" s="14"/>
      <c r="W78" s="52" t="s">
        <v>46</v>
      </c>
      <c r="X78" s="5" t="s">
        <v>37</v>
      </c>
      <c r="AD78" s="52" t="s">
        <v>46</v>
      </c>
      <c r="AE78" s="5" t="s">
        <v>37</v>
      </c>
      <c r="AK78" s="52" t="s">
        <v>46</v>
      </c>
      <c r="AL78" s="5" t="s">
        <v>37</v>
      </c>
    </row>
    <row r="79" spans="2:38" x14ac:dyDescent="0.25">
      <c r="R79" s="16" t="s">
        <v>32</v>
      </c>
      <c r="S79" s="4" t="s">
        <v>36</v>
      </c>
    </row>
    <row r="80" spans="2:38" x14ac:dyDescent="0.25">
      <c r="R80" s="16" t="s">
        <v>33</v>
      </c>
      <c r="S80" s="4" t="s">
        <v>37</v>
      </c>
      <c r="W80" t="s">
        <v>47</v>
      </c>
      <c r="X80" t="s">
        <v>49</v>
      </c>
      <c r="AD80" t="s">
        <v>47</v>
      </c>
      <c r="AE80" t="s">
        <v>49</v>
      </c>
      <c r="AK80" t="s">
        <v>47</v>
      </c>
      <c r="AL80" t="s">
        <v>49</v>
      </c>
    </row>
    <row r="81" spans="18:38" ht="15.75" thickBot="1" x14ac:dyDescent="0.3">
      <c r="R81" s="1" t="s">
        <v>34</v>
      </c>
      <c r="S81" s="5" t="s">
        <v>36</v>
      </c>
      <c r="W81" t="s">
        <v>48</v>
      </c>
      <c r="X81" t="s">
        <v>50</v>
      </c>
      <c r="AD81" t="s">
        <v>48</v>
      </c>
      <c r="AE81" t="s">
        <v>50</v>
      </c>
      <c r="AK81" t="s">
        <v>48</v>
      </c>
      <c r="AL81" t="s">
        <v>50</v>
      </c>
    </row>
    <row r="82" spans="18:38" x14ac:dyDescent="0.25">
      <c r="W82" t="s">
        <v>36</v>
      </c>
      <c r="X82" t="s">
        <v>51</v>
      </c>
      <c r="AD82" t="s">
        <v>36</v>
      </c>
      <c r="AE82" t="s">
        <v>51</v>
      </c>
      <c r="AK82" t="s">
        <v>36</v>
      </c>
      <c r="AL82" t="s">
        <v>51</v>
      </c>
    </row>
    <row r="83" spans="18:38" x14ac:dyDescent="0.25">
      <c r="R83" t="s">
        <v>47</v>
      </c>
      <c r="S83" t="s">
        <v>49</v>
      </c>
      <c r="W83" t="s">
        <v>37</v>
      </c>
      <c r="X83" t="s">
        <v>52</v>
      </c>
      <c r="AD83" t="s">
        <v>37</v>
      </c>
      <c r="AE83" t="s">
        <v>52</v>
      </c>
      <c r="AK83" t="s">
        <v>37</v>
      </c>
      <c r="AL83" t="s">
        <v>52</v>
      </c>
    </row>
    <row r="84" spans="18:38" x14ac:dyDescent="0.25">
      <c r="R84" t="s">
        <v>48</v>
      </c>
      <c r="S84" t="s">
        <v>50</v>
      </c>
    </row>
    <row r="85" spans="18:38" x14ac:dyDescent="0.25">
      <c r="R85" t="s">
        <v>36</v>
      </c>
      <c r="S85" t="s">
        <v>51</v>
      </c>
    </row>
    <row r="86" spans="18:38" x14ac:dyDescent="0.25">
      <c r="R86" t="s">
        <v>37</v>
      </c>
      <c r="S86" t="s">
        <v>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2020-01-22T16:33:28Z</dcterms:created>
  <dcterms:modified xsi:type="dcterms:W3CDTF">2020-04-23T07:34:17Z</dcterms:modified>
</cp:coreProperties>
</file>