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E8" i="1"/>
  <c r="D8" i="1"/>
  <c r="C8" i="1"/>
  <c r="B8" i="1"/>
  <c r="W7" i="1"/>
  <c r="V14" i="1"/>
  <c r="V7" i="1"/>
  <c r="U7" i="1"/>
  <c r="T14" i="1"/>
  <c r="T7" i="1"/>
  <c r="M8" i="1"/>
  <c r="M15" i="1"/>
  <c r="L15" i="1"/>
  <c r="L8" i="1"/>
  <c r="K15" i="1"/>
  <c r="K8" i="1"/>
  <c r="J15" i="1"/>
  <c r="J8" i="1"/>
  <c r="U14" i="1" l="1"/>
  <c r="Q15" i="1"/>
  <c r="P15" i="1"/>
  <c r="O15" i="1"/>
  <c r="N15" i="1"/>
  <c r="I15" i="1"/>
  <c r="H15" i="1"/>
  <c r="G15" i="1"/>
  <c r="W14" i="1"/>
  <c r="Q8" i="1"/>
  <c r="P8" i="1"/>
  <c r="O8" i="1"/>
  <c r="N8" i="1"/>
  <c r="I8" i="1"/>
  <c r="H8" i="1"/>
  <c r="G8" i="1"/>
  <c r="F8" i="1"/>
</calcChain>
</file>

<file path=xl/sharedStrings.xml><?xml version="1.0" encoding="utf-8"?>
<sst xmlns="http://schemas.openxmlformats.org/spreadsheetml/2006/main" count="135" uniqueCount="49">
  <si>
    <t>Cell area in spreading</t>
  </si>
  <si>
    <t>Spreading rate in µm²/min</t>
  </si>
  <si>
    <t>Cell line</t>
  </si>
  <si>
    <t>Evl rescue</t>
  </si>
  <si>
    <t>Time point in min</t>
  </si>
  <si>
    <t>Mean</t>
  </si>
  <si>
    <t>SD</t>
  </si>
  <si>
    <t>SEM</t>
  </si>
  <si>
    <t>n</t>
  </si>
  <si>
    <t>Source Data Figure 7-figure supplement 1</t>
  </si>
  <si>
    <t>Figure 7-figure supplement 1 B</t>
  </si>
  <si>
    <t>Figure 7-figure supplement 1 C</t>
  </si>
  <si>
    <t>B16-F1</t>
  </si>
  <si>
    <t>EVM-KO</t>
  </si>
  <si>
    <t>VASP rescue</t>
  </si>
  <si>
    <t>Median</t>
  </si>
  <si>
    <t>25 % Percentil</t>
  </si>
  <si>
    <t>75 % Percentil</t>
  </si>
  <si>
    <t>C.I. of mean</t>
  </si>
  <si>
    <t>Statistics see below dataset</t>
  </si>
  <si>
    <t>Statistics</t>
  </si>
  <si>
    <t>p-value</t>
  </si>
  <si>
    <t>Kruskal-Wallis test</t>
  </si>
  <si>
    <t>Dunn's</t>
  </si>
  <si>
    <t>B16-F1 vs EVM-KO</t>
  </si>
  <si>
    <t>B16-F1 vs VASP rescue</t>
  </si>
  <si>
    <t>B16-F1 vs Evl rescue</t>
  </si>
  <si>
    <t>EVM-KO vs VASP rescue</t>
  </si>
  <si>
    <t>EVM-KO vs Evl rescue</t>
  </si>
  <si>
    <t>VASP rescue vs Evl rescue</t>
  </si>
  <si>
    <t>&lt; 0.0001</t>
  </si>
  <si>
    <t>**</t>
  </si>
  <si>
    <t>*</t>
  </si>
  <si>
    <t>n.s.</t>
  </si>
  <si>
    <t>***</t>
  </si>
  <si>
    <t>&lt; 0.05</t>
  </si>
  <si>
    <t>&lt; 0.01</t>
  </si>
  <si>
    <t>&lt; 0.001</t>
  </si>
  <si>
    <t>&gt; 0.05</t>
  </si>
  <si>
    <t>Figure 7-figure supplement 1 E</t>
  </si>
  <si>
    <t>Vinculin intensity in FA (%)</t>
  </si>
  <si>
    <t>t-test</t>
  </si>
  <si>
    <t>Figure 7-figure supplement 1 F</t>
  </si>
  <si>
    <t>FA size (µm²)</t>
  </si>
  <si>
    <t>FA length (µm)</t>
  </si>
  <si>
    <t>Figure 7-figure supplement 1 G</t>
  </si>
  <si>
    <t>Figure 7-figure supplement 1 H</t>
  </si>
  <si>
    <t>FA width (µm)</t>
  </si>
  <si>
    <t>Figure 7-figure supplement 1. Loss of Ena/VASP proteins affects cell spreading and FA formation in B16-F1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</si>
</sst>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0" xfId="0" applyNumberFormat="1" applyBorder="1"/>
    <xf numFmtId="164" fontId="0" fillId="0" borderId="12" xfId="0" applyNumberFormat="1" applyBorder="1"/>
    <xf numFmtId="0" fontId="0" fillId="0" borderId="0" xfId="0" applyBorder="1"/>
    <xf numFmtId="0" fontId="0" fillId="0" borderId="12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/>
    <xf numFmtId="0" fontId="0" fillId="0" borderId="0" xfId="0" applyFill="1" applyBorder="1"/>
    <xf numFmtId="0" fontId="0" fillId="0" borderId="20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5"/>
  <sheetViews>
    <sheetView tabSelected="1" workbookViewId="0"/>
  </sheetViews>
  <sheetFormatPr defaultRowHeight="15" x14ac:dyDescent="0.25"/>
  <cols>
    <col min="1" max="1" width="16.85546875" customWidth="1"/>
    <col min="2" max="17" width="11.7109375" customWidth="1"/>
    <col min="19" max="19" width="24.140625" customWidth="1"/>
    <col min="20" max="24" width="11.7109375" customWidth="1"/>
    <col min="25" max="25" width="24.140625" customWidth="1"/>
    <col min="26" max="28" width="11.7109375" customWidth="1"/>
    <col min="29" max="29" width="24.140625" customWidth="1"/>
    <col min="30" max="32" width="11.7109375" customWidth="1"/>
    <col min="33" max="33" width="24.140625" customWidth="1"/>
    <col min="34" max="36" width="11.7109375" customWidth="1"/>
    <col min="37" max="37" width="24.140625" customWidth="1"/>
    <col min="38" max="42" width="11.7109375" customWidth="1"/>
  </cols>
  <sheetData>
    <row r="1" spans="1:39" x14ac:dyDescent="0.25">
      <c r="A1" s="28" t="s">
        <v>9</v>
      </c>
      <c r="D1" s="28" t="s">
        <v>48</v>
      </c>
    </row>
    <row r="2" spans="1:39" x14ac:dyDescent="0.25">
      <c r="A2" s="28"/>
    </row>
    <row r="3" spans="1:39" x14ac:dyDescent="0.25">
      <c r="A3" s="28" t="s">
        <v>10</v>
      </c>
      <c r="S3" s="28" t="s">
        <v>11</v>
      </c>
      <c r="Y3" s="28" t="s">
        <v>39</v>
      </c>
      <c r="AC3" s="28" t="s">
        <v>42</v>
      </c>
      <c r="AG3" s="28" t="s">
        <v>45</v>
      </c>
      <c r="AK3" s="28" t="s">
        <v>46</v>
      </c>
    </row>
    <row r="4" spans="1:39" x14ac:dyDescent="0.25">
      <c r="A4" s="28" t="s">
        <v>0</v>
      </c>
      <c r="S4" s="28" t="s">
        <v>1</v>
      </c>
      <c r="Y4" s="28" t="s">
        <v>40</v>
      </c>
      <c r="AC4" s="28" t="s">
        <v>43</v>
      </c>
      <c r="AG4" s="28" t="s">
        <v>44</v>
      </c>
      <c r="AK4" s="28" t="s">
        <v>47</v>
      </c>
    </row>
    <row r="5" spans="1:39" ht="15.75" thickBot="1" x14ac:dyDescent="0.3">
      <c r="S5" t="s">
        <v>19</v>
      </c>
      <c r="Y5" t="s">
        <v>19</v>
      </c>
      <c r="AC5" t="s">
        <v>19</v>
      </c>
      <c r="AG5" t="s">
        <v>19</v>
      </c>
      <c r="AK5" t="s">
        <v>19</v>
      </c>
    </row>
    <row r="6" spans="1:39" ht="15.75" thickBot="1" x14ac:dyDescent="0.3">
      <c r="A6" s="24" t="s">
        <v>2</v>
      </c>
      <c r="B6" s="26" t="s">
        <v>12</v>
      </c>
      <c r="C6" s="26"/>
      <c r="D6" s="26"/>
      <c r="E6" s="26"/>
      <c r="F6" s="25" t="s">
        <v>13</v>
      </c>
      <c r="G6" s="26"/>
      <c r="H6" s="26"/>
      <c r="I6" s="26"/>
      <c r="J6" s="25" t="s">
        <v>14</v>
      </c>
      <c r="K6" s="26"/>
      <c r="L6" s="26"/>
      <c r="M6" s="26"/>
      <c r="N6" s="25" t="s">
        <v>3</v>
      </c>
      <c r="O6" s="26"/>
      <c r="P6" s="26"/>
      <c r="Q6" s="27"/>
      <c r="S6" s="24" t="s">
        <v>2</v>
      </c>
      <c r="T6" s="25" t="s">
        <v>12</v>
      </c>
      <c r="U6" s="26" t="s">
        <v>13</v>
      </c>
      <c r="V6" s="26" t="s">
        <v>14</v>
      </c>
      <c r="W6" s="27" t="s">
        <v>3</v>
      </c>
      <c r="Y6" s="24" t="s">
        <v>2</v>
      </c>
      <c r="Z6" s="25" t="s">
        <v>12</v>
      </c>
      <c r="AA6" s="27" t="s">
        <v>13</v>
      </c>
      <c r="AC6" s="24" t="s">
        <v>2</v>
      </c>
      <c r="AD6" s="25" t="s">
        <v>12</v>
      </c>
      <c r="AE6" s="27" t="s">
        <v>13</v>
      </c>
      <c r="AG6" s="24" t="s">
        <v>2</v>
      </c>
      <c r="AH6" s="25" t="s">
        <v>12</v>
      </c>
      <c r="AI6" s="27" t="s">
        <v>13</v>
      </c>
      <c r="AK6" s="24" t="s">
        <v>2</v>
      </c>
      <c r="AL6" s="25" t="s">
        <v>12</v>
      </c>
      <c r="AM6" s="27" t="s">
        <v>13</v>
      </c>
    </row>
    <row r="7" spans="1:39" ht="15.75" thickBot="1" x14ac:dyDescent="0.3">
      <c r="A7" s="24" t="s">
        <v>4</v>
      </c>
      <c r="B7" s="26">
        <v>0</v>
      </c>
      <c r="C7" s="26">
        <v>7.5</v>
      </c>
      <c r="D7" s="26">
        <v>15</v>
      </c>
      <c r="E7" s="26">
        <v>30</v>
      </c>
      <c r="F7" s="25">
        <v>0</v>
      </c>
      <c r="G7" s="26">
        <v>7.5</v>
      </c>
      <c r="H7" s="26">
        <v>15</v>
      </c>
      <c r="I7" s="26">
        <v>30</v>
      </c>
      <c r="J7" s="25">
        <v>0</v>
      </c>
      <c r="K7" s="26">
        <v>7.5</v>
      </c>
      <c r="L7" s="26">
        <v>15</v>
      </c>
      <c r="M7" s="26">
        <v>30</v>
      </c>
      <c r="N7" s="25">
        <v>0</v>
      </c>
      <c r="O7" s="26">
        <v>7.5</v>
      </c>
      <c r="P7" s="26">
        <v>15</v>
      </c>
      <c r="Q7" s="27">
        <v>30</v>
      </c>
      <c r="S7" s="6" t="s">
        <v>5</v>
      </c>
      <c r="T7" s="21">
        <f>AVERAGE(T15:T78)</f>
        <v>15.712092708333333</v>
      </c>
      <c r="U7" s="22">
        <f>AVERAGE(U15:U74)</f>
        <v>7.8056714285714284</v>
      </c>
      <c r="V7" s="22">
        <f>AVERAGE(V15:V80)</f>
        <v>13.227911616161615</v>
      </c>
      <c r="W7" s="23">
        <f>AVERAGE(W15:W74)</f>
        <v>19.030134782608695</v>
      </c>
      <c r="Y7" s="6" t="s">
        <v>5</v>
      </c>
      <c r="Z7" s="21">
        <v>100</v>
      </c>
      <c r="AA7" s="23">
        <v>92.254000000000005</v>
      </c>
      <c r="AC7" s="6" t="s">
        <v>5</v>
      </c>
      <c r="AD7" s="21">
        <v>9.3600000000000003E-2</v>
      </c>
      <c r="AE7" s="23">
        <v>8.3799999999999999E-2</v>
      </c>
      <c r="AG7" s="6" t="s">
        <v>5</v>
      </c>
      <c r="AH7" s="21">
        <v>0.54400000000000004</v>
      </c>
      <c r="AI7" s="23">
        <v>0.52400000000000002</v>
      </c>
      <c r="AK7" s="6" t="s">
        <v>5</v>
      </c>
      <c r="AL7" s="21">
        <v>0.217</v>
      </c>
      <c r="AM7" s="23">
        <v>0.20899999999999999</v>
      </c>
    </row>
    <row r="8" spans="1:39" x14ac:dyDescent="0.25">
      <c r="A8" s="6" t="s">
        <v>5</v>
      </c>
      <c r="B8" s="11">
        <f>AVERAGE(B16:B79)</f>
        <v>287.98029687500008</v>
      </c>
      <c r="C8" s="19">
        <f>AVERAGE(C16:C79)</f>
        <v>315.38595312500001</v>
      </c>
      <c r="D8" s="19">
        <f>AVERAGE(D16:D79)</f>
        <v>668.83814062500028</v>
      </c>
      <c r="E8" s="19">
        <f>AVERAGE(E16:E79)</f>
        <v>759.34307812500015</v>
      </c>
      <c r="F8" s="11">
        <f t="shared" ref="F8:Q8" si="0">AVERAGE(F16:F75)</f>
        <v>302.64326785714286</v>
      </c>
      <c r="G8" s="19">
        <f t="shared" si="0"/>
        <v>277.05039285714298</v>
      </c>
      <c r="H8" s="19">
        <f t="shared" si="0"/>
        <v>395.01585714285704</v>
      </c>
      <c r="I8" s="19">
        <f t="shared" si="0"/>
        <v>536.81341071428562</v>
      </c>
      <c r="J8" s="11">
        <f>AVERAGE(J16:J81)</f>
        <v>400.92840909090904</v>
      </c>
      <c r="K8" s="19">
        <f>AVERAGE(K16:K81)</f>
        <v>370.94934848484843</v>
      </c>
      <c r="L8" s="19">
        <f>AVERAGE(L16:L81)</f>
        <v>566.39287878787866</v>
      </c>
      <c r="M8" s="19">
        <f>AVERAGE(M16:M81)</f>
        <v>797.76575757575756</v>
      </c>
      <c r="N8" s="11">
        <f t="shared" si="0"/>
        <v>305.21754347826089</v>
      </c>
      <c r="O8" s="19">
        <f t="shared" si="0"/>
        <v>396.27282608695657</v>
      </c>
      <c r="P8" s="19">
        <f t="shared" si="0"/>
        <v>667.9552826086956</v>
      </c>
      <c r="Q8" s="20">
        <f t="shared" si="0"/>
        <v>876.12158695652181</v>
      </c>
      <c r="S8" s="2" t="s">
        <v>15</v>
      </c>
      <c r="T8" s="13">
        <v>14.367000000000001</v>
      </c>
      <c r="U8" s="14">
        <v>4.0979999999999999</v>
      </c>
      <c r="V8" s="14">
        <v>5.3529999999999998</v>
      </c>
      <c r="W8" s="15">
        <v>16.245999999999999</v>
      </c>
      <c r="Y8" s="2" t="s">
        <v>15</v>
      </c>
      <c r="Z8" s="13">
        <v>100.258</v>
      </c>
      <c r="AA8" s="15">
        <v>93.26</v>
      </c>
      <c r="AC8" s="2" t="s">
        <v>15</v>
      </c>
      <c r="AD8" s="13">
        <v>9.2600000000000002E-2</v>
      </c>
      <c r="AE8" s="15">
        <v>8.5199999999999998E-2</v>
      </c>
      <c r="AG8" s="2" t="s">
        <v>15</v>
      </c>
      <c r="AH8" s="13">
        <v>0.53800000000000003</v>
      </c>
      <c r="AI8" s="15">
        <v>0.52100000000000002</v>
      </c>
      <c r="AK8" s="2" t="s">
        <v>15</v>
      </c>
      <c r="AL8" s="13">
        <v>0.221</v>
      </c>
      <c r="AM8" s="15">
        <v>0.21099999999999999</v>
      </c>
    </row>
    <row r="9" spans="1:39" x14ac:dyDescent="0.25">
      <c r="A9" s="2" t="s">
        <v>15</v>
      </c>
      <c r="B9" s="4">
        <v>279.36099999999999</v>
      </c>
      <c r="C9" s="3">
        <v>265.21600000000001</v>
      </c>
      <c r="D9" s="3">
        <v>607.18799999999999</v>
      </c>
      <c r="E9" s="3">
        <v>687.89700000000005</v>
      </c>
      <c r="F9" s="4">
        <v>300.16199999999998</v>
      </c>
      <c r="G9" s="3">
        <v>254.815</v>
      </c>
      <c r="H9" s="3">
        <v>306.61099999999999</v>
      </c>
      <c r="I9" s="3">
        <v>394.18400000000003</v>
      </c>
      <c r="J9" s="4">
        <v>397.30399999999997</v>
      </c>
      <c r="K9" s="3">
        <v>356.53300000000002</v>
      </c>
      <c r="L9" s="3">
        <v>384.82299999999998</v>
      </c>
      <c r="M9" s="3">
        <v>525.43899999999996</v>
      </c>
      <c r="N9" s="4">
        <v>309.10599999999999</v>
      </c>
      <c r="O9" s="3">
        <v>303.28300000000002</v>
      </c>
      <c r="P9" s="3">
        <v>458.04300000000001</v>
      </c>
      <c r="Q9" s="5">
        <v>812.91300000000001</v>
      </c>
      <c r="S9" s="6" t="s">
        <v>6</v>
      </c>
      <c r="T9" s="16">
        <v>13.83</v>
      </c>
      <c r="U9" s="17">
        <v>13.692</v>
      </c>
      <c r="V9" s="17">
        <v>22.288</v>
      </c>
      <c r="W9" s="18">
        <v>13.775</v>
      </c>
      <c r="Y9" s="6" t="s">
        <v>6</v>
      </c>
      <c r="Z9" s="16">
        <v>13.455</v>
      </c>
      <c r="AA9" s="18">
        <v>12.86</v>
      </c>
      <c r="AC9" s="6" t="s">
        <v>6</v>
      </c>
      <c r="AD9" s="16">
        <v>1.32E-2</v>
      </c>
      <c r="AE9" s="18">
        <v>1.2200000000000001E-2</v>
      </c>
      <c r="AG9" s="6" t="s">
        <v>6</v>
      </c>
      <c r="AH9" s="16">
        <v>3.1E-2</v>
      </c>
      <c r="AI9" s="18">
        <v>2.7199999999999998E-2</v>
      </c>
      <c r="AK9" s="6" t="s">
        <v>6</v>
      </c>
      <c r="AL9" s="16">
        <v>1.61E-2</v>
      </c>
      <c r="AM9" s="18">
        <v>2.35E-2</v>
      </c>
    </row>
    <row r="10" spans="1:39" x14ac:dyDescent="0.25">
      <c r="A10" s="6" t="s">
        <v>6</v>
      </c>
      <c r="B10" s="11">
        <v>77.548000000000002</v>
      </c>
      <c r="C10" s="19">
        <v>125.94799999999999</v>
      </c>
      <c r="D10" s="19">
        <v>402.178</v>
      </c>
      <c r="E10" s="29">
        <v>446.40300000000002</v>
      </c>
      <c r="F10" s="11">
        <v>73.66</v>
      </c>
      <c r="G10" s="29">
        <v>132.35499999999999</v>
      </c>
      <c r="H10" s="29">
        <v>349.45100000000002</v>
      </c>
      <c r="I10" s="29">
        <v>425.35599999999999</v>
      </c>
      <c r="J10" s="11">
        <v>98.194999999999993</v>
      </c>
      <c r="K10" s="29">
        <v>116.07299999999999</v>
      </c>
      <c r="L10" s="29">
        <v>498.37700000000001</v>
      </c>
      <c r="M10" s="29">
        <v>683.67899999999997</v>
      </c>
      <c r="N10" s="11">
        <v>56.914999999999999</v>
      </c>
      <c r="O10" s="29">
        <v>273.05399999999997</v>
      </c>
      <c r="P10" s="29">
        <v>503.178</v>
      </c>
      <c r="Q10" s="20">
        <v>434.64699999999999</v>
      </c>
      <c r="S10" s="2" t="s">
        <v>7</v>
      </c>
      <c r="T10" s="13">
        <v>1.7290000000000001</v>
      </c>
      <c r="U10" s="14">
        <v>1.83</v>
      </c>
      <c r="V10" s="14">
        <v>2.7429999999999999</v>
      </c>
      <c r="W10" s="15">
        <v>2.0310000000000001</v>
      </c>
      <c r="Y10" s="2" t="s">
        <v>7</v>
      </c>
      <c r="Z10" s="13">
        <v>2.6909999999999998</v>
      </c>
      <c r="AA10" s="15">
        <v>2.5720000000000001</v>
      </c>
      <c r="AC10" s="2" t="s">
        <v>7</v>
      </c>
      <c r="AD10" s="13">
        <v>2.65E-3</v>
      </c>
      <c r="AE10" s="15">
        <v>2.4299999999999999E-3</v>
      </c>
      <c r="AG10" s="2" t="s">
        <v>7</v>
      </c>
      <c r="AH10" s="13">
        <v>6.1999999999999998E-3</v>
      </c>
      <c r="AI10" s="15">
        <v>5.4299999999999999E-3</v>
      </c>
      <c r="AK10" s="2" t="s">
        <v>7</v>
      </c>
      <c r="AL10" s="13">
        <v>3.2200000000000002E-3</v>
      </c>
      <c r="AM10" s="15">
        <v>4.7099999999999998E-3</v>
      </c>
    </row>
    <row r="11" spans="1:39" x14ac:dyDescent="0.25">
      <c r="A11" s="2" t="s">
        <v>7</v>
      </c>
      <c r="B11" s="4">
        <v>9.6929999999999996</v>
      </c>
      <c r="C11" s="3">
        <v>15.744</v>
      </c>
      <c r="D11" s="3">
        <v>50.271999999999998</v>
      </c>
      <c r="E11" s="3">
        <v>55.8</v>
      </c>
      <c r="F11" s="4">
        <v>9.843</v>
      </c>
      <c r="G11" s="3">
        <v>17.687000000000001</v>
      </c>
      <c r="H11" s="3">
        <v>46.697000000000003</v>
      </c>
      <c r="I11" s="3">
        <v>60.448999999999998</v>
      </c>
      <c r="J11" s="4">
        <v>12.087</v>
      </c>
      <c r="K11" s="3">
        <v>14.288</v>
      </c>
      <c r="L11" s="3">
        <v>61.345999999999997</v>
      </c>
      <c r="M11" s="3">
        <v>84.155000000000001</v>
      </c>
      <c r="N11" s="4">
        <v>8.3919999999999995</v>
      </c>
      <c r="O11" s="3">
        <v>40.26</v>
      </c>
      <c r="P11" s="3">
        <v>74.19</v>
      </c>
      <c r="Q11" s="5">
        <v>64.084999999999994</v>
      </c>
      <c r="S11" s="6" t="s">
        <v>16</v>
      </c>
      <c r="T11" s="16">
        <v>6.6150000000000002</v>
      </c>
      <c r="U11" s="17">
        <v>0.40899999999999997</v>
      </c>
      <c r="V11" s="17">
        <v>-1.8720000000000001</v>
      </c>
      <c r="W11" s="18">
        <v>8.6120000000000001</v>
      </c>
      <c r="Y11" s="6" t="s">
        <v>16</v>
      </c>
      <c r="Z11" s="16">
        <v>90.585999999999999</v>
      </c>
      <c r="AA11" s="18">
        <v>87.013000000000005</v>
      </c>
      <c r="AC11" s="6" t="s">
        <v>16</v>
      </c>
      <c r="AD11" s="16">
        <v>8.3199999999999996E-2</v>
      </c>
      <c r="AE11" s="18">
        <v>7.8299999999999995E-2</v>
      </c>
      <c r="AG11" s="6" t="s">
        <v>16</v>
      </c>
      <c r="AH11" s="16">
        <v>0.52600000000000002</v>
      </c>
      <c r="AI11" s="18">
        <v>0.51</v>
      </c>
      <c r="AK11" s="6" t="s">
        <v>16</v>
      </c>
      <c r="AL11" s="16">
        <v>0.20399999999999999</v>
      </c>
      <c r="AM11" s="18">
        <v>0.19700000000000001</v>
      </c>
    </row>
    <row r="12" spans="1:39" x14ac:dyDescent="0.25">
      <c r="A12" s="6" t="s">
        <v>16</v>
      </c>
      <c r="B12" s="11">
        <v>235.054</v>
      </c>
      <c r="C12" s="29">
        <v>229.64599999999999</v>
      </c>
      <c r="D12" s="29">
        <v>370.05399999999997</v>
      </c>
      <c r="E12" s="29">
        <v>460.12400000000002</v>
      </c>
      <c r="F12" s="11">
        <v>244.62299999999999</v>
      </c>
      <c r="G12" s="29">
        <v>211.965</v>
      </c>
      <c r="H12" s="29">
        <v>242.959</v>
      </c>
      <c r="I12" s="29">
        <v>312.01900000000001</v>
      </c>
      <c r="J12" s="11">
        <v>331.15600000000001</v>
      </c>
      <c r="K12" s="29">
        <v>281.649</v>
      </c>
      <c r="L12" s="29">
        <v>292.46600000000001</v>
      </c>
      <c r="M12" s="29">
        <v>326.99599999999998</v>
      </c>
      <c r="N12" s="11">
        <v>258.35199999999998</v>
      </c>
      <c r="O12" s="29">
        <v>260.84800000000001</v>
      </c>
      <c r="P12" s="29">
        <v>351.541</v>
      </c>
      <c r="Q12" s="20">
        <v>558.30600000000004</v>
      </c>
      <c r="S12" s="2" t="s">
        <v>17</v>
      </c>
      <c r="T12" s="13">
        <v>23.484999999999999</v>
      </c>
      <c r="U12" s="14">
        <v>11.156000000000001</v>
      </c>
      <c r="V12" s="14">
        <v>19.872</v>
      </c>
      <c r="W12" s="15">
        <v>27.138999999999999</v>
      </c>
      <c r="Y12" s="2" t="s">
        <v>17</v>
      </c>
      <c r="Z12" s="13">
        <v>106.42700000000001</v>
      </c>
      <c r="AA12" s="15">
        <v>101.22499999999999</v>
      </c>
      <c r="AC12" s="2" t="s">
        <v>17</v>
      </c>
      <c r="AD12" s="13">
        <v>9.9900000000000003E-2</v>
      </c>
      <c r="AE12" s="15">
        <v>9.0800000000000006E-2</v>
      </c>
      <c r="AG12" s="2" t="s">
        <v>17</v>
      </c>
      <c r="AH12" s="13">
        <v>0.56599999999999995</v>
      </c>
      <c r="AI12" s="15">
        <v>0.54500000000000004</v>
      </c>
      <c r="AK12" s="2" t="s">
        <v>17</v>
      </c>
      <c r="AL12" s="13">
        <v>0.22600000000000001</v>
      </c>
      <c r="AM12" s="15">
        <v>0.22900000000000001</v>
      </c>
    </row>
    <row r="13" spans="1:39" x14ac:dyDescent="0.25">
      <c r="A13" s="2" t="s">
        <v>17</v>
      </c>
      <c r="B13" s="4">
        <v>320.755</v>
      </c>
      <c r="C13" s="3">
        <v>357.99</v>
      </c>
      <c r="D13" s="3">
        <v>933.14400000000001</v>
      </c>
      <c r="E13" s="3">
        <v>1019.4690000000001</v>
      </c>
      <c r="F13" s="4">
        <v>341.34899999999999</v>
      </c>
      <c r="G13" s="3">
        <v>300.786</v>
      </c>
      <c r="H13" s="3">
        <v>384.40800000000002</v>
      </c>
      <c r="I13" s="3">
        <v>629.654</v>
      </c>
      <c r="J13" s="4">
        <v>440.154</v>
      </c>
      <c r="K13" s="3">
        <v>411.86500000000001</v>
      </c>
      <c r="L13" s="3">
        <v>538.75199999999995</v>
      </c>
      <c r="M13" s="3">
        <v>1047.5509999999999</v>
      </c>
      <c r="N13" s="4">
        <v>346.96499999999997</v>
      </c>
      <c r="O13" s="3">
        <v>371.09399999999999</v>
      </c>
      <c r="P13" s="3">
        <v>835.37800000000004</v>
      </c>
      <c r="Q13" s="5">
        <v>1129.508</v>
      </c>
      <c r="S13" s="2" t="s">
        <v>18</v>
      </c>
      <c r="T13" s="13">
        <v>3.4550000000000001</v>
      </c>
      <c r="U13" s="14">
        <v>3.6669999999999998</v>
      </c>
      <c r="V13" s="14">
        <v>5.4790000000000001</v>
      </c>
      <c r="W13" s="15">
        <v>4.0910000000000002</v>
      </c>
      <c r="Y13" s="2" t="s">
        <v>18</v>
      </c>
      <c r="Z13" s="13">
        <v>5.5540000000000003</v>
      </c>
      <c r="AA13" s="15">
        <v>5.3079999999999998</v>
      </c>
      <c r="AC13" s="2" t="s">
        <v>18</v>
      </c>
      <c r="AD13" s="13">
        <v>5.4599999999999996E-3</v>
      </c>
      <c r="AE13" s="15">
        <v>5.0200000000000002E-3</v>
      </c>
      <c r="AG13" s="2" t="s">
        <v>18</v>
      </c>
      <c r="AH13" s="13">
        <v>1.2800000000000001E-2</v>
      </c>
      <c r="AI13" s="15">
        <v>1.12E-2</v>
      </c>
      <c r="AK13" s="2" t="s">
        <v>18</v>
      </c>
      <c r="AL13" s="13">
        <v>6.6499999999999997E-3</v>
      </c>
      <c r="AM13" s="15">
        <v>9.7199999999999995E-3</v>
      </c>
    </row>
    <row r="14" spans="1:39" ht="15.75" thickBot="1" x14ac:dyDescent="0.3">
      <c r="A14" s="2" t="s">
        <v>18</v>
      </c>
      <c r="B14" s="4">
        <v>19.370999999999999</v>
      </c>
      <c r="C14" s="3">
        <v>31.460999999999999</v>
      </c>
      <c r="D14" s="3">
        <v>100.461</v>
      </c>
      <c r="E14" s="3">
        <v>111.508</v>
      </c>
      <c r="F14" s="4">
        <v>19.725999999999999</v>
      </c>
      <c r="G14" s="3">
        <v>35.445</v>
      </c>
      <c r="H14" s="3">
        <v>93.584000000000003</v>
      </c>
      <c r="I14" s="3">
        <v>121.142</v>
      </c>
      <c r="J14" s="4">
        <v>24.138999999999999</v>
      </c>
      <c r="K14" s="3">
        <v>28.533999999999999</v>
      </c>
      <c r="L14" s="3">
        <v>122.51600000000001</v>
      </c>
      <c r="M14" s="3">
        <v>168.06899999999999</v>
      </c>
      <c r="N14" s="4">
        <v>16.902000000000001</v>
      </c>
      <c r="O14" s="3">
        <v>81.087000000000003</v>
      </c>
      <c r="P14" s="3">
        <v>149.42500000000001</v>
      </c>
      <c r="Q14" s="5">
        <v>129.07400000000001</v>
      </c>
      <c r="S14" s="7" t="s">
        <v>8</v>
      </c>
      <c r="T14" s="8">
        <f>COUNT(T15:T78)</f>
        <v>64</v>
      </c>
      <c r="U14" s="9">
        <f t="shared" ref="U14:W14" si="1">COUNT(U15:U74)</f>
        <v>56</v>
      </c>
      <c r="V14" s="9">
        <f>COUNT(V15:V80)</f>
        <v>66</v>
      </c>
      <c r="W14" s="10">
        <f t="shared" si="1"/>
        <v>46</v>
      </c>
      <c r="Y14" s="7" t="s">
        <v>8</v>
      </c>
      <c r="Z14" s="8">
        <v>25</v>
      </c>
      <c r="AA14" s="10">
        <v>25</v>
      </c>
      <c r="AC14" s="7" t="s">
        <v>8</v>
      </c>
      <c r="AD14" s="8">
        <v>25</v>
      </c>
      <c r="AE14" s="10">
        <v>25</v>
      </c>
      <c r="AG14" s="7" t="s">
        <v>8</v>
      </c>
      <c r="AH14" s="8">
        <v>25</v>
      </c>
      <c r="AI14" s="10">
        <v>25</v>
      </c>
      <c r="AK14" s="7" t="s">
        <v>8</v>
      </c>
      <c r="AL14" s="8">
        <v>25</v>
      </c>
      <c r="AM14" s="10">
        <v>25</v>
      </c>
    </row>
    <row r="15" spans="1:39" ht="15.75" thickBot="1" x14ac:dyDescent="0.3">
      <c r="A15" s="7" t="s">
        <v>8</v>
      </c>
      <c r="B15" s="8">
        <f>COUNT(B16:B79)</f>
        <v>64</v>
      </c>
      <c r="C15" s="9">
        <f>COUNT(C16:C79)</f>
        <v>64</v>
      </c>
      <c r="D15" s="9">
        <f>COUNT(D16:D79)</f>
        <v>64</v>
      </c>
      <c r="E15" s="9">
        <f>COUNT(E16:E79)</f>
        <v>64</v>
      </c>
      <c r="F15" s="8">
        <f>COUNT(F16:F75)</f>
        <v>56</v>
      </c>
      <c r="G15" s="9">
        <f t="shared" ref="G15:I15" si="2">COUNT(G16:G75)</f>
        <v>56</v>
      </c>
      <c r="H15" s="9">
        <f t="shared" si="2"/>
        <v>56</v>
      </c>
      <c r="I15" s="9">
        <f t="shared" si="2"/>
        <v>56</v>
      </c>
      <c r="J15" s="8">
        <f>COUNT(J16:J81)</f>
        <v>66</v>
      </c>
      <c r="K15" s="9">
        <f>COUNT(K16:K81)</f>
        <v>66</v>
      </c>
      <c r="L15" s="9">
        <f>COUNT(L16:L81)</f>
        <v>66</v>
      </c>
      <c r="M15" s="9">
        <f>COUNT(M16:M81)</f>
        <v>66</v>
      </c>
      <c r="N15" s="8">
        <f>COUNT(N16:N75)</f>
        <v>46</v>
      </c>
      <c r="O15" s="9">
        <f t="shared" ref="O15:Q15" si="3">COUNT(O16:O75)</f>
        <v>46</v>
      </c>
      <c r="P15" s="9">
        <f t="shared" si="3"/>
        <v>46</v>
      </c>
      <c r="Q15" s="10">
        <f t="shared" si="3"/>
        <v>46</v>
      </c>
      <c r="T15" s="12">
        <v>37.913733333333333</v>
      </c>
      <c r="U15" s="12">
        <v>-1.3589999999999993</v>
      </c>
      <c r="V15" s="12">
        <v>4.8813666666666675</v>
      </c>
      <c r="W15" s="12">
        <v>11.9954</v>
      </c>
      <c r="Z15" s="12">
        <v>88.879223958807756</v>
      </c>
      <c r="AA15" s="12">
        <v>93.260184947021415</v>
      </c>
      <c r="AD15" s="31">
        <v>7.3197277486911627E-2</v>
      </c>
      <c r="AE15" s="31">
        <v>7.8212532981530761E-2</v>
      </c>
      <c r="AH15" s="12">
        <v>0.50131654450261931</v>
      </c>
      <c r="AI15" s="12">
        <v>0.5063419525065963</v>
      </c>
      <c r="AL15" s="12">
        <v>0.18208575916230388</v>
      </c>
      <c r="AM15" s="12">
        <v>0.19620408970976272</v>
      </c>
    </row>
    <row r="16" spans="1:39" x14ac:dyDescent="0.25">
      <c r="B16">
        <v>332.404</v>
      </c>
      <c r="C16">
        <v>511.29500000000002</v>
      </c>
      <c r="D16">
        <v>1463.576</v>
      </c>
      <c r="E16">
        <v>1469.816</v>
      </c>
      <c r="F16">
        <v>341.14</v>
      </c>
      <c r="G16">
        <v>283.72899999999998</v>
      </c>
      <c r="H16">
        <v>261.68</v>
      </c>
      <c r="I16">
        <v>300.37</v>
      </c>
      <c r="J16">
        <v>428.50599999999997</v>
      </c>
      <c r="K16">
        <v>472.18799999999999</v>
      </c>
      <c r="L16">
        <v>452.21899999999999</v>
      </c>
      <c r="M16">
        <v>574.947</v>
      </c>
      <c r="N16">
        <v>269.584</v>
      </c>
      <c r="O16">
        <v>221.74100000000001</v>
      </c>
      <c r="P16">
        <v>409.78500000000003</v>
      </c>
      <c r="Q16">
        <v>629.44600000000003</v>
      </c>
      <c r="T16" s="12">
        <v>37.137166666666658</v>
      </c>
      <c r="U16" s="12">
        <v>16.433</v>
      </c>
      <c r="V16" s="12">
        <v>15.171033333333334</v>
      </c>
      <c r="W16" s="12">
        <v>14.158733333333334</v>
      </c>
      <c r="Z16" s="12">
        <v>89.883889404898369</v>
      </c>
      <c r="AA16" s="12">
        <v>103.1402050809251</v>
      </c>
      <c r="AD16" s="31">
        <v>9.129166666666709E-2</v>
      </c>
      <c r="AE16" s="31">
        <v>0.10244062500000062</v>
      </c>
      <c r="AH16" s="12">
        <v>0.53410277777777693</v>
      </c>
      <c r="AI16" s="12">
        <v>0.56005018382352911</v>
      </c>
      <c r="AL16" s="12">
        <v>0.20171944444444492</v>
      </c>
      <c r="AM16" s="12">
        <v>0.22873658088235327</v>
      </c>
    </row>
    <row r="17" spans="2:39" x14ac:dyDescent="0.25">
      <c r="B17">
        <v>367.35</v>
      </c>
      <c r="C17">
        <v>247.119</v>
      </c>
      <c r="D17">
        <v>203.43600000000001</v>
      </c>
      <c r="E17">
        <v>1481.4649999999999</v>
      </c>
      <c r="F17">
        <v>240.04599999999999</v>
      </c>
      <c r="G17">
        <v>200.108</v>
      </c>
      <c r="H17">
        <v>203.852</v>
      </c>
      <c r="I17">
        <v>733.03599999999994</v>
      </c>
      <c r="J17">
        <v>267.92</v>
      </c>
      <c r="K17">
        <v>250.863</v>
      </c>
      <c r="L17">
        <v>285.39299999999997</v>
      </c>
      <c r="M17">
        <v>723.05100000000004</v>
      </c>
      <c r="N17">
        <v>307.858</v>
      </c>
      <c r="O17">
        <v>318.25900000000001</v>
      </c>
      <c r="P17">
        <v>570.78599999999994</v>
      </c>
      <c r="Q17">
        <v>732.62</v>
      </c>
      <c r="T17" s="12">
        <v>16.1279</v>
      </c>
      <c r="U17" s="12">
        <v>1.3312666666666664</v>
      </c>
      <c r="V17" s="12">
        <v>7.4329666666666681</v>
      </c>
      <c r="W17" s="12">
        <v>17.542400000000001</v>
      </c>
      <c r="Z17" s="12">
        <v>90.819786007933672</v>
      </c>
      <c r="AA17" s="12">
        <v>88.39805969789272</v>
      </c>
      <c r="AD17" s="31">
        <v>7.346489971346748E-2</v>
      </c>
      <c r="AE17" s="31">
        <v>8.4587215411558933E-2</v>
      </c>
      <c r="AH17" s="12">
        <v>0.4839256446991399</v>
      </c>
      <c r="AI17" s="12">
        <v>0.53053747810857999</v>
      </c>
      <c r="AL17" s="12">
        <v>0.19100472779369645</v>
      </c>
      <c r="AM17" s="12">
        <v>0.20472977232924727</v>
      </c>
    </row>
    <row r="18" spans="2:39" x14ac:dyDescent="0.25">
      <c r="B18">
        <v>229.64599999999999</v>
      </c>
      <c r="C18">
        <v>228.398</v>
      </c>
      <c r="D18">
        <v>447.64299999999997</v>
      </c>
      <c r="E18">
        <v>713.48299999999995</v>
      </c>
      <c r="F18">
        <v>314.51499999999999</v>
      </c>
      <c r="G18">
        <v>237.55</v>
      </c>
      <c r="H18">
        <v>245.45500000000001</v>
      </c>
      <c r="I18">
        <v>354.45299999999997</v>
      </c>
      <c r="J18">
        <v>398.55200000000002</v>
      </c>
      <c r="K18">
        <v>346.54899999999998</v>
      </c>
      <c r="L18">
        <v>538.75199999999995</v>
      </c>
      <c r="M18">
        <v>621.54100000000005</v>
      </c>
      <c r="N18">
        <v>323.25099999999998</v>
      </c>
      <c r="O18">
        <v>367.76600000000002</v>
      </c>
      <c r="P18">
        <v>549.56899999999996</v>
      </c>
      <c r="Q18">
        <v>849.52300000000002</v>
      </c>
      <c r="T18" s="12">
        <v>14.547000000000001</v>
      </c>
      <c r="U18" s="12">
        <v>13.285066666666667</v>
      </c>
      <c r="V18" s="12">
        <v>47.191100000000006</v>
      </c>
      <c r="W18" s="12">
        <v>27.790466666666667</v>
      </c>
      <c r="Z18" s="12">
        <v>85.12469511922491</v>
      </c>
      <c r="AA18" s="12">
        <v>90.483835429269575</v>
      </c>
      <c r="AD18" s="31">
        <v>7.977236842105298E-2</v>
      </c>
      <c r="AE18" s="31">
        <v>8.8269458762887304E-2</v>
      </c>
      <c r="AH18" s="12">
        <v>0.50810657894736722</v>
      </c>
      <c r="AI18" s="12">
        <v>0.5544234536082473</v>
      </c>
      <c r="AL18" s="12">
        <v>0.20100657894736862</v>
      </c>
      <c r="AM18" s="12">
        <v>0.20028750000000023</v>
      </c>
    </row>
    <row r="19" spans="2:39" x14ac:dyDescent="0.25">
      <c r="B19">
        <v>317.84300000000002</v>
      </c>
      <c r="C19">
        <v>343.221</v>
      </c>
      <c r="D19">
        <v>770.89400000000001</v>
      </c>
      <c r="E19">
        <v>754.25300000000004</v>
      </c>
      <c r="F19">
        <v>227.15</v>
      </c>
      <c r="G19">
        <v>200.108</v>
      </c>
      <c r="H19">
        <v>371.51</v>
      </c>
      <c r="I19">
        <v>625.702</v>
      </c>
      <c r="J19">
        <v>429.75400000000002</v>
      </c>
      <c r="K19">
        <v>442.23500000000001</v>
      </c>
      <c r="L19">
        <v>1552.605</v>
      </c>
      <c r="M19">
        <v>1845.4870000000001</v>
      </c>
      <c r="N19">
        <v>354.86900000000003</v>
      </c>
      <c r="O19">
        <v>354.03699999999998</v>
      </c>
      <c r="P19">
        <v>1249.739</v>
      </c>
      <c r="Q19">
        <v>1188.5830000000001</v>
      </c>
      <c r="T19" s="12">
        <v>19.594766666666665</v>
      </c>
      <c r="U19" s="12">
        <v>2.4823000000000008</v>
      </c>
      <c r="V19" s="12">
        <v>36.624066666666664</v>
      </c>
      <c r="W19" s="12">
        <v>-0.42990000000000161</v>
      </c>
      <c r="Z19" s="12">
        <v>106.1388559568522</v>
      </c>
      <c r="AA19" s="12">
        <v>90.854959044237177</v>
      </c>
      <c r="AD19" s="31">
        <v>0.11395168316831711</v>
      </c>
      <c r="AE19" s="31">
        <v>8.5638071065990223E-2</v>
      </c>
      <c r="AH19" s="12">
        <v>0.56777069306930661</v>
      </c>
      <c r="AI19" s="12">
        <v>0.50956446700507563</v>
      </c>
      <c r="AL19" s="12">
        <v>0.23974376237623782</v>
      </c>
      <c r="AM19" s="12">
        <v>0.2025629441624367</v>
      </c>
    </row>
    <row r="20" spans="2:39" x14ac:dyDescent="0.25">
      <c r="B20">
        <v>245.03899999999999</v>
      </c>
      <c r="C20">
        <v>217.99700000000001</v>
      </c>
      <c r="D20">
        <v>602.82000000000005</v>
      </c>
      <c r="E20">
        <v>832.88199999999995</v>
      </c>
      <c r="F20">
        <v>254.607</v>
      </c>
      <c r="G20">
        <v>254.607</v>
      </c>
      <c r="H20">
        <v>231.726</v>
      </c>
      <c r="I20">
        <v>329.07600000000002</v>
      </c>
      <c r="J20">
        <v>413.529</v>
      </c>
      <c r="K20">
        <v>364.43799999999999</v>
      </c>
      <c r="L20">
        <v>418.52100000000002</v>
      </c>
      <c r="M20">
        <v>1512.251</v>
      </c>
      <c r="N20">
        <v>335.73200000000003</v>
      </c>
      <c r="O20">
        <v>266.25599999999997</v>
      </c>
      <c r="P20">
        <v>397.30399999999997</v>
      </c>
      <c r="Q20">
        <v>322.83499999999998</v>
      </c>
      <c r="T20" s="12">
        <v>19.886000000000003</v>
      </c>
      <c r="U20" s="12">
        <v>13.118633333333333</v>
      </c>
      <c r="V20" s="12">
        <v>24.850566666666669</v>
      </c>
      <c r="W20" s="12">
        <v>17.154100000000003</v>
      </c>
      <c r="Z20" s="12">
        <v>95.853085831319547</v>
      </c>
      <c r="AA20" s="12">
        <v>53.219075943016961</v>
      </c>
      <c r="AD20" s="31">
        <v>9.2747416974170271E-2</v>
      </c>
      <c r="AE20" s="31">
        <v>7.0881287425150222E-2</v>
      </c>
      <c r="AH20" s="12">
        <v>0.55140369003690037</v>
      </c>
      <c r="AI20" s="12">
        <v>0.52106616766467118</v>
      </c>
      <c r="AL20" s="12">
        <v>0.20515553505535075</v>
      </c>
      <c r="AM20" s="12">
        <v>0.17585194610778468</v>
      </c>
    </row>
    <row r="21" spans="2:39" x14ac:dyDescent="0.25">
      <c r="B21">
        <v>228.81399999999999</v>
      </c>
      <c r="C21">
        <v>231.726</v>
      </c>
      <c r="D21">
        <v>722.21900000000005</v>
      </c>
      <c r="E21">
        <v>825.39400000000001</v>
      </c>
      <c r="F21">
        <v>276.65699999999998</v>
      </c>
      <c r="G21">
        <v>356.94900000000001</v>
      </c>
      <c r="H21">
        <v>1145.317</v>
      </c>
      <c r="I21">
        <v>670.21600000000001</v>
      </c>
      <c r="J21">
        <v>366.51799999999997</v>
      </c>
      <c r="K21">
        <v>363.19</v>
      </c>
      <c r="L21">
        <v>508.79899999999998</v>
      </c>
      <c r="M21">
        <v>1112.0350000000001</v>
      </c>
      <c r="N21">
        <v>252.11099999999999</v>
      </c>
      <c r="O21">
        <v>178.47499999999999</v>
      </c>
      <c r="P21">
        <v>163.91399999999999</v>
      </c>
      <c r="Q21">
        <v>766.73400000000004</v>
      </c>
      <c r="T21" s="12">
        <v>25.543933333333332</v>
      </c>
      <c r="U21" s="12">
        <v>5.8936999999999999</v>
      </c>
      <c r="V21" s="12">
        <v>-4.5901333333333332</v>
      </c>
      <c r="W21" s="12">
        <v>5.2419333333333329</v>
      </c>
      <c r="Z21" s="12">
        <v>102.86966554179662</v>
      </c>
      <c r="AA21" s="12">
        <v>76.419329113390816</v>
      </c>
      <c r="AD21" s="31">
        <v>0.10418794466403201</v>
      </c>
      <c r="AE21" s="31">
        <v>5.2553356643357585E-2</v>
      </c>
      <c r="AH21" s="12">
        <v>0.56165316205533533</v>
      </c>
      <c r="AI21" s="12">
        <v>0.48335195804196324</v>
      </c>
      <c r="AL21" s="12">
        <v>0.21651581027667993</v>
      </c>
      <c r="AM21" s="12">
        <v>0.14982741258741308</v>
      </c>
    </row>
    <row r="22" spans="2:39" x14ac:dyDescent="0.25">
      <c r="B22">
        <v>258.76799999999997</v>
      </c>
      <c r="C22">
        <v>255.023</v>
      </c>
      <c r="D22">
        <v>739.27599999999995</v>
      </c>
      <c r="E22">
        <v>1025.086</v>
      </c>
      <c r="F22">
        <v>217.16499999999999</v>
      </c>
      <c r="G22">
        <v>169.322</v>
      </c>
      <c r="H22">
        <v>229.64599999999999</v>
      </c>
      <c r="I22">
        <v>393.976</v>
      </c>
      <c r="J22">
        <v>437.65800000000002</v>
      </c>
      <c r="K22">
        <v>355.70100000000002</v>
      </c>
      <c r="L22">
        <v>292.05</v>
      </c>
      <c r="M22">
        <v>299.95400000000001</v>
      </c>
      <c r="N22">
        <v>256.27100000000002</v>
      </c>
      <c r="O22">
        <v>216.749</v>
      </c>
      <c r="P22">
        <v>216.333</v>
      </c>
      <c r="Q22">
        <v>413.529</v>
      </c>
      <c r="T22" s="12">
        <v>36.055500000000002</v>
      </c>
      <c r="U22" s="12">
        <v>2.4961666666666682</v>
      </c>
      <c r="V22" s="12">
        <v>-1.872133333333333</v>
      </c>
      <c r="W22" s="12">
        <v>13.673366666666665</v>
      </c>
      <c r="Z22" s="12">
        <v>124.60868771314735</v>
      </c>
      <c r="AA22" s="12">
        <v>100.58645961357648</v>
      </c>
      <c r="AD22" s="31">
        <v>0.12387439024390276</v>
      </c>
      <c r="AE22" s="31">
        <v>8.0417647058823788E-2</v>
      </c>
      <c r="AH22" s="12">
        <v>0.59863516260162553</v>
      </c>
      <c r="AI22" s="12">
        <v>0.5097747217806039</v>
      </c>
      <c r="AL22" s="12">
        <v>0.23044512195121977</v>
      </c>
      <c r="AM22" s="12">
        <v>0.19919062003179674</v>
      </c>
    </row>
    <row r="23" spans="2:39" x14ac:dyDescent="0.25">
      <c r="B23">
        <v>314.51499999999999</v>
      </c>
      <c r="C23">
        <v>309.52300000000002</v>
      </c>
      <c r="D23">
        <v>1075.8409999999999</v>
      </c>
      <c r="E23">
        <v>1396.18</v>
      </c>
      <c r="F23">
        <v>303.69799999999998</v>
      </c>
      <c r="G23">
        <v>242.12700000000001</v>
      </c>
      <c r="H23">
        <v>453.46699999999998</v>
      </c>
      <c r="I23">
        <v>378.58300000000003</v>
      </c>
      <c r="J23">
        <v>344.88499999999999</v>
      </c>
      <c r="K23">
        <v>345.30099999999999</v>
      </c>
      <c r="L23">
        <v>305.77800000000002</v>
      </c>
      <c r="M23">
        <v>288.721</v>
      </c>
      <c r="N23">
        <v>256.27100000000002</v>
      </c>
      <c r="O23">
        <v>234.63800000000001</v>
      </c>
      <c r="P23">
        <v>604.06799999999998</v>
      </c>
      <c r="Q23">
        <v>666.47199999999998</v>
      </c>
      <c r="T23" s="12">
        <v>26.93066666666666</v>
      </c>
      <c r="U23" s="12">
        <v>-0.91526666666666567</v>
      </c>
      <c r="V23" s="12">
        <v>0.91523333333333312</v>
      </c>
      <c r="W23" s="12">
        <v>17.473066666666668</v>
      </c>
      <c r="Z23" s="12">
        <v>100.2576158470327</v>
      </c>
      <c r="AA23" s="12">
        <v>96.439516432529089</v>
      </c>
      <c r="AD23" s="31">
        <v>9.9821359223301598E-2</v>
      </c>
      <c r="AE23" s="31">
        <v>6.8746949327818607E-2</v>
      </c>
      <c r="AH23" s="12">
        <v>0.54517378640776748</v>
      </c>
      <c r="AI23" s="12">
        <v>0.56530776699029017</v>
      </c>
      <c r="AL23" s="12">
        <v>0.23170776699029152</v>
      </c>
      <c r="AM23" s="12">
        <v>0.19762970873786437</v>
      </c>
    </row>
    <row r="24" spans="2:39" x14ac:dyDescent="0.25">
      <c r="B24">
        <v>225.90199999999999</v>
      </c>
      <c r="C24">
        <v>362.358</v>
      </c>
      <c r="D24">
        <v>1054.623</v>
      </c>
      <c r="E24">
        <v>1033.8219999999999</v>
      </c>
      <c r="F24">
        <v>364.02199999999999</v>
      </c>
      <c r="G24">
        <v>312.851</v>
      </c>
      <c r="H24">
        <v>343.221</v>
      </c>
      <c r="I24">
        <v>336.56400000000002</v>
      </c>
      <c r="J24">
        <v>407.70499999999998</v>
      </c>
      <c r="K24">
        <v>339.892</v>
      </c>
      <c r="L24">
        <v>390.23099999999999</v>
      </c>
      <c r="M24">
        <v>435.16199999999998</v>
      </c>
      <c r="N24">
        <v>304.94600000000003</v>
      </c>
      <c r="O24">
        <v>263.34399999999999</v>
      </c>
      <c r="P24">
        <v>597.41200000000003</v>
      </c>
      <c r="Q24">
        <v>829.13800000000003</v>
      </c>
      <c r="T24" s="12">
        <v>-2.7180333333333331</v>
      </c>
      <c r="U24" s="12">
        <v>9.4992333333333328</v>
      </c>
      <c r="V24" s="12">
        <v>-3.3975333333333331</v>
      </c>
      <c r="W24" s="12">
        <v>26.043166666666668</v>
      </c>
      <c r="Z24" s="12">
        <v>90.96171612581719</v>
      </c>
      <c r="AA24" s="12">
        <v>75.9151654631479</v>
      </c>
      <c r="AD24" s="31">
        <v>8.0460864040661967E-2</v>
      </c>
      <c r="AE24" s="31">
        <v>6.3145121951219976E-2</v>
      </c>
      <c r="AH24" s="12">
        <v>0.52033659466327997</v>
      </c>
      <c r="AI24" s="12">
        <v>0.45763719512195189</v>
      </c>
      <c r="AL24" s="12">
        <v>0.19426823379923797</v>
      </c>
      <c r="AM24" s="12">
        <v>0.212821951219512</v>
      </c>
    </row>
    <row r="25" spans="2:39" x14ac:dyDescent="0.25">
      <c r="B25">
        <v>300.37</v>
      </c>
      <c r="C25">
        <v>344.053</v>
      </c>
      <c r="D25">
        <v>611.55700000000002</v>
      </c>
      <c r="E25">
        <v>218.82900000000001</v>
      </c>
      <c r="F25">
        <v>238.798</v>
      </c>
      <c r="G25">
        <v>233.39</v>
      </c>
      <c r="H25">
        <v>670.63199999999995</v>
      </c>
      <c r="I25">
        <v>523.77499999999998</v>
      </c>
      <c r="J25">
        <v>383.99099999999999</v>
      </c>
      <c r="K25">
        <v>373.17399999999998</v>
      </c>
      <c r="L25">
        <v>324.5</v>
      </c>
      <c r="M25">
        <v>282.065</v>
      </c>
      <c r="N25">
        <v>310.35500000000002</v>
      </c>
      <c r="O25">
        <v>252.11099999999999</v>
      </c>
      <c r="P25">
        <v>488.82900000000001</v>
      </c>
      <c r="Q25">
        <v>1091.6500000000001</v>
      </c>
      <c r="T25" s="12">
        <v>-2.3435999999999999</v>
      </c>
      <c r="U25" s="12">
        <v>82.997</v>
      </c>
      <c r="V25" s="12">
        <v>-0.24959999999999999</v>
      </c>
      <c r="W25" s="12">
        <v>6.906033333333335</v>
      </c>
      <c r="Z25" s="12">
        <v>107.4714792565324</v>
      </c>
      <c r="AA25" s="12">
        <v>100.49472553143919</v>
      </c>
      <c r="AD25" s="31">
        <v>9.9104727272727705E-2</v>
      </c>
      <c r="AE25" s="31">
        <v>9.8941941747573398E-2</v>
      </c>
      <c r="AH25" s="12">
        <v>0.5663763636363629</v>
      </c>
      <c r="AI25" s="12">
        <v>0.4902475698035168</v>
      </c>
      <c r="AL25" s="12">
        <v>0.1979141818181821</v>
      </c>
      <c r="AM25" s="12">
        <v>0.18066804550155141</v>
      </c>
    </row>
    <row r="26" spans="2:39" x14ac:dyDescent="0.25">
      <c r="B26">
        <v>420.185</v>
      </c>
      <c r="C26">
        <v>322.41899999999998</v>
      </c>
      <c r="D26">
        <v>523.77499999999998</v>
      </c>
      <c r="E26">
        <v>349.87700000000001</v>
      </c>
      <c r="F26">
        <v>564.96199999999999</v>
      </c>
      <c r="G26">
        <v>1133.252</v>
      </c>
      <c r="H26">
        <v>2589.34</v>
      </c>
      <c r="I26">
        <v>3054.8719999999998</v>
      </c>
      <c r="J26">
        <v>250.863</v>
      </c>
      <c r="K26">
        <v>240.04599999999999</v>
      </c>
      <c r="L26">
        <v>224.654</v>
      </c>
      <c r="M26">
        <v>243.375</v>
      </c>
      <c r="N26">
        <v>351.125</v>
      </c>
      <c r="O26">
        <v>276.65699999999998</v>
      </c>
      <c r="P26">
        <v>296.20999999999998</v>
      </c>
      <c r="Q26">
        <v>558.30600000000004</v>
      </c>
      <c r="T26" s="12">
        <v>2.7873666666666659</v>
      </c>
      <c r="U26" s="12">
        <v>18.748866666666668</v>
      </c>
      <c r="V26" s="12">
        <v>10.372866666666663</v>
      </c>
      <c r="W26" s="12">
        <v>16.086300000000001</v>
      </c>
      <c r="Z26" s="12">
        <v>117.13129923663755</v>
      </c>
      <c r="AA26" s="12">
        <v>97.165465659531307</v>
      </c>
      <c r="AD26" s="31">
        <v>0.1063446397188057</v>
      </c>
      <c r="AE26" s="31">
        <v>7.8374345549738642E-2</v>
      </c>
      <c r="AH26" s="12">
        <v>0.54559525483303928</v>
      </c>
      <c r="AI26" s="12">
        <v>0.48938943323727369</v>
      </c>
      <c r="AL26" s="12">
        <v>0.22129103690685453</v>
      </c>
      <c r="AM26" s="12">
        <v>0.17971911623439041</v>
      </c>
    </row>
    <row r="27" spans="2:39" x14ac:dyDescent="0.25">
      <c r="B27">
        <v>256.68700000000001</v>
      </c>
      <c r="C27">
        <v>217.16499999999999</v>
      </c>
      <c r="D27">
        <v>239.214</v>
      </c>
      <c r="E27">
        <v>340.30799999999999</v>
      </c>
      <c r="F27">
        <v>383.15899999999999</v>
      </c>
      <c r="G27">
        <v>319.09100000000001</v>
      </c>
      <c r="H27">
        <v>828.72199999999998</v>
      </c>
      <c r="I27">
        <v>945.625</v>
      </c>
      <c r="J27">
        <v>541.24900000000002</v>
      </c>
      <c r="K27">
        <v>661.48</v>
      </c>
      <c r="L27">
        <v>1238.0899999999999</v>
      </c>
      <c r="M27">
        <v>852.43499999999995</v>
      </c>
      <c r="N27">
        <v>353.20499999999998</v>
      </c>
      <c r="O27">
        <v>243.791</v>
      </c>
      <c r="P27">
        <v>371.51</v>
      </c>
      <c r="Q27">
        <v>835.79399999999998</v>
      </c>
      <c r="T27" s="12">
        <v>8.6949333333333332</v>
      </c>
      <c r="U27" s="12">
        <v>6.2958333333333334</v>
      </c>
      <c r="V27" s="12">
        <v>-5.4083333333333332</v>
      </c>
      <c r="W27" s="12">
        <v>23.283533333333331</v>
      </c>
      <c r="Z27" s="12">
        <v>95.477709490648522</v>
      </c>
      <c r="AA27" s="12">
        <v>87.810042221665157</v>
      </c>
      <c r="AD27" s="31">
        <v>9.9994830371567311E-2</v>
      </c>
      <c r="AE27" s="31">
        <v>6.8421887084300401E-2</v>
      </c>
      <c r="AH27" s="12">
        <v>0.56629378029079225</v>
      </c>
      <c r="AI27" s="12">
        <v>0.5120724671307062</v>
      </c>
      <c r="AL27" s="12">
        <v>0.24351970920839999</v>
      </c>
      <c r="AM27" s="12">
        <v>0.18330309358082</v>
      </c>
    </row>
    <row r="28" spans="2:39" x14ac:dyDescent="0.25">
      <c r="B28">
        <v>252.52699999999999</v>
      </c>
      <c r="C28">
        <v>236.71799999999999</v>
      </c>
      <c r="D28">
        <v>223.405</v>
      </c>
      <c r="E28">
        <v>513.375</v>
      </c>
      <c r="F28">
        <v>310.35500000000002</v>
      </c>
      <c r="G28">
        <v>279.56900000000002</v>
      </c>
      <c r="H28">
        <v>547.48900000000003</v>
      </c>
      <c r="I28">
        <v>499.23</v>
      </c>
      <c r="J28">
        <v>545.40899999999999</v>
      </c>
      <c r="K28">
        <v>563.298</v>
      </c>
      <c r="L28">
        <v>562.88199999999995</v>
      </c>
      <c r="M28">
        <v>383.15899999999999</v>
      </c>
      <c r="N28">
        <v>292.46600000000001</v>
      </c>
      <c r="O28">
        <v>259.60000000000002</v>
      </c>
      <c r="P28">
        <v>507.13400000000001</v>
      </c>
      <c r="Q28">
        <v>990.97199999999998</v>
      </c>
      <c r="T28" s="12">
        <v>-1.4976999999999994</v>
      </c>
      <c r="U28" s="12">
        <v>0.52696666666666758</v>
      </c>
      <c r="V28" s="12">
        <v>26.223466666666663</v>
      </c>
      <c r="W28" s="12">
        <v>14.131</v>
      </c>
      <c r="Z28" s="12">
        <v>102.42849526593983</v>
      </c>
      <c r="AA28" s="12">
        <v>112.05794182207308</v>
      </c>
      <c r="AD28" s="31">
        <v>9.0982334384858352E-2</v>
      </c>
      <c r="AE28" s="31">
        <v>8.3288761467890285E-2</v>
      </c>
      <c r="AH28" s="12">
        <v>0.52704921135646865</v>
      </c>
      <c r="AI28" s="12">
        <v>0.51691146788991027</v>
      </c>
      <c r="AL28" s="12">
        <v>0.22296876971608798</v>
      </c>
      <c r="AM28" s="12">
        <v>0.20796368501529036</v>
      </c>
    </row>
    <row r="29" spans="2:39" x14ac:dyDescent="0.25">
      <c r="B29">
        <v>241.29499999999999</v>
      </c>
      <c r="C29">
        <v>203.852</v>
      </c>
      <c r="D29">
        <v>188.04300000000001</v>
      </c>
      <c r="E29">
        <v>196.364</v>
      </c>
      <c r="F29">
        <v>284.56099999999998</v>
      </c>
      <c r="G29">
        <v>265.83999999999997</v>
      </c>
      <c r="H29">
        <v>251.279</v>
      </c>
      <c r="I29">
        <v>300.37</v>
      </c>
      <c r="J29">
        <v>336.56400000000002</v>
      </c>
      <c r="K29">
        <v>281.649</v>
      </c>
      <c r="L29">
        <v>349.87700000000001</v>
      </c>
      <c r="M29">
        <v>1123.268</v>
      </c>
      <c r="N29">
        <v>353.20499999999998</v>
      </c>
      <c r="O29">
        <v>260.84800000000001</v>
      </c>
      <c r="P29">
        <v>410.20100000000002</v>
      </c>
      <c r="Q29">
        <v>777.13499999999999</v>
      </c>
      <c r="T29" s="12">
        <v>27.956866666666663</v>
      </c>
      <c r="U29" s="12">
        <v>7.0169666666666668</v>
      </c>
      <c r="V29" s="12">
        <v>22.312799999999999</v>
      </c>
      <c r="W29" s="12">
        <v>16.169499999999999</v>
      </c>
      <c r="Z29" s="12">
        <v>91.346180816389094</v>
      </c>
      <c r="AA29" s="12">
        <v>106.33071025296981</v>
      </c>
      <c r="AD29" s="31">
        <v>8.039780635400956E-2</v>
      </c>
      <c r="AE29" s="31">
        <v>8.7137592745260242E-2</v>
      </c>
      <c r="AH29" s="12">
        <v>0.50901278366112102</v>
      </c>
      <c r="AI29" s="12">
        <v>0.5149570486397389</v>
      </c>
      <c r="AL29" s="12">
        <v>0.22191959152798735</v>
      </c>
      <c r="AM29" s="12">
        <v>0.21678244023083257</v>
      </c>
    </row>
    <row r="30" spans="2:39" x14ac:dyDescent="0.25">
      <c r="B30">
        <v>245.03899999999999</v>
      </c>
      <c r="C30">
        <v>230.89400000000001</v>
      </c>
      <c r="D30">
        <v>658.56799999999998</v>
      </c>
      <c r="E30">
        <v>1083.7449999999999</v>
      </c>
      <c r="F30">
        <v>337.81200000000001</v>
      </c>
      <c r="G30">
        <v>301.202</v>
      </c>
      <c r="H30">
        <v>315.76299999999998</v>
      </c>
      <c r="I30">
        <v>548.32100000000003</v>
      </c>
      <c r="J30">
        <v>790.86400000000003</v>
      </c>
      <c r="K30">
        <v>729.70799999999997</v>
      </c>
      <c r="L30">
        <v>1175.6869999999999</v>
      </c>
      <c r="M30">
        <v>1460.248</v>
      </c>
      <c r="N30">
        <v>310.77100000000002</v>
      </c>
      <c r="O30">
        <v>371.09399999999999</v>
      </c>
      <c r="P30">
        <v>351.541</v>
      </c>
      <c r="Q30">
        <v>795.85599999999999</v>
      </c>
      <c r="T30" s="12">
        <v>14.436066666666667</v>
      </c>
      <c r="U30" s="12">
        <v>11.510033333333332</v>
      </c>
      <c r="V30" s="12">
        <v>-3.4945999999999997</v>
      </c>
      <c r="W30" s="12">
        <v>16.322066666666668</v>
      </c>
      <c r="Z30" s="12">
        <v>105.0636330908181</v>
      </c>
      <c r="AA30" s="12">
        <v>90.885422131072886</v>
      </c>
      <c r="AD30" s="31">
        <v>9.2320337197049934E-2</v>
      </c>
      <c r="AE30" s="31">
        <v>8.5193043478261302E-2</v>
      </c>
      <c r="AH30" s="12">
        <v>0.52698935721812457</v>
      </c>
      <c r="AI30" s="12">
        <v>0.54054173913043524</v>
      </c>
      <c r="AL30" s="12">
        <v>0.22193245521601704</v>
      </c>
      <c r="AM30" s="12">
        <v>0.2111904347826091</v>
      </c>
    </row>
    <row r="31" spans="2:39" x14ac:dyDescent="0.25">
      <c r="B31">
        <v>272.49599999999998</v>
      </c>
      <c r="C31">
        <v>208.845</v>
      </c>
      <c r="D31">
        <v>189.291</v>
      </c>
      <c r="E31">
        <v>705.57799999999997</v>
      </c>
      <c r="F31">
        <v>438.90600000000001</v>
      </c>
      <c r="G31">
        <v>362.774</v>
      </c>
      <c r="H31">
        <v>652.327</v>
      </c>
      <c r="I31">
        <v>784.20699999999999</v>
      </c>
      <c r="J31">
        <v>350.709</v>
      </c>
      <c r="K31">
        <v>265.00799999999998</v>
      </c>
      <c r="L31">
        <v>275.40899999999999</v>
      </c>
      <c r="M31">
        <v>245.87100000000001</v>
      </c>
      <c r="N31">
        <v>320.755</v>
      </c>
      <c r="O31">
        <v>289.553</v>
      </c>
      <c r="P31">
        <v>380.24700000000001</v>
      </c>
      <c r="Q31">
        <v>810.41700000000003</v>
      </c>
      <c r="T31" s="12">
        <v>30.674933333333335</v>
      </c>
      <c r="U31" s="12">
        <v>15.8367</v>
      </c>
      <c r="V31" s="12">
        <v>12.078566666666667</v>
      </c>
      <c r="W31" s="12">
        <v>25.654866666666667</v>
      </c>
      <c r="Z31" s="12">
        <v>76.776905493110931</v>
      </c>
      <c r="AA31" s="12">
        <v>79.452903444855167</v>
      </c>
      <c r="AD31" s="31">
        <v>8.0863008849557896E-2</v>
      </c>
      <c r="AE31" s="31">
        <v>8.2353263707572344E-2</v>
      </c>
      <c r="AH31" s="12">
        <v>0.52916283185840907</v>
      </c>
      <c r="AI31" s="12">
        <v>0.52329295039164547</v>
      </c>
      <c r="AL31" s="12">
        <v>0.21484486725663751</v>
      </c>
      <c r="AM31" s="12">
        <v>0.21862754569190618</v>
      </c>
    </row>
    <row r="32" spans="2:39" x14ac:dyDescent="0.25">
      <c r="B32">
        <v>290.80099999999999</v>
      </c>
      <c r="C32">
        <v>354.86900000000003</v>
      </c>
      <c r="D32">
        <v>757.58199999999999</v>
      </c>
      <c r="E32">
        <v>1211.049</v>
      </c>
      <c r="F32">
        <v>405.62400000000002</v>
      </c>
      <c r="G32">
        <v>336.56400000000002</v>
      </c>
      <c r="H32">
        <v>425.178</v>
      </c>
      <c r="I32">
        <v>880.72500000000002</v>
      </c>
      <c r="J32">
        <v>458.46</v>
      </c>
      <c r="K32">
        <v>544.16099999999994</v>
      </c>
      <c r="L32">
        <v>801.68</v>
      </c>
      <c r="M32">
        <v>820.81700000000001</v>
      </c>
      <c r="N32">
        <v>359.86200000000002</v>
      </c>
      <c r="O32">
        <v>268.75200000000001</v>
      </c>
      <c r="P32">
        <v>291.21800000000002</v>
      </c>
      <c r="Q32">
        <v>1129.508</v>
      </c>
      <c r="T32" s="12">
        <v>23.935299999999998</v>
      </c>
      <c r="U32" s="12">
        <v>-0.30506666666666621</v>
      </c>
      <c r="V32" s="12">
        <v>-4.8120333333333338</v>
      </c>
      <c r="W32" s="12">
        <v>9.31896666666667</v>
      </c>
      <c r="Z32" s="12">
        <v>108.71382470699783</v>
      </c>
      <c r="AA32" s="12">
        <v>106.91525331734435</v>
      </c>
      <c r="AD32" s="31">
        <v>9.2596801346801663E-2</v>
      </c>
      <c r="AE32" s="31">
        <v>9.6352115812917874E-2</v>
      </c>
      <c r="AH32" s="12">
        <v>0.5237467171717185</v>
      </c>
      <c r="AI32" s="12">
        <v>0.54637884187082475</v>
      </c>
      <c r="AL32" s="12">
        <v>0.22734385521885539</v>
      </c>
      <c r="AM32" s="12">
        <v>0.23679331848552365</v>
      </c>
    </row>
    <row r="33" spans="2:39" x14ac:dyDescent="0.25">
      <c r="B33">
        <v>298.29000000000002</v>
      </c>
      <c r="C33">
        <v>260.84800000000001</v>
      </c>
      <c r="D33">
        <v>1248.9069999999999</v>
      </c>
      <c r="E33">
        <v>1016.349</v>
      </c>
      <c r="F33">
        <v>322.00299999999999</v>
      </c>
      <c r="G33">
        <v>475.517</v>
      </c>
      <c r="H33">
        <v>291.21800000000002</v>
      </c>
      <c r="I33">
        <v>312.851</v>
      </c>
      <c r="J33">
        <v>359.44600000000003</v>
      </c>
      <c r="K33">
        <v>278.32100000000003</v>
      </c>
      <c r="L33">
        <v>226.73400000000001</v>
      </c>
      <c r="M33">
        <v>215.08500000000001</v>
      </c>
      <c r="N33">
        <v>315.34699999999998</v>
      </c>
      <c r="O33">
        <v>214.66900000000001</v>
      </c>
      <c r="P33">
        <v>245.87100000000001</v>
      </c>
      <c r="Q33">
        <v>594.91600000000005</v>
      </c>
      <c r="T33" s="12">
        <v>12.397566666666668</v>
      </c>
      <c r="U33" s="12">
        <v>8.6533333333333342</v>
      </c>
      <c r="V33" s="12">
        <v>-2.3158999999999992</v>
      </c>
      <c r="W33" s="12">
        <v>18.485400000000002</v>
      </c>
      <c r="Z33" s="12">
        <v>138.58935340153982</v>
      </c>
      <c r="AA33" s="12">
        <v>104.81253731155742</v>
      </c>
      <c r="AD33" s="31">
        <v>0.12098695090439311</v>
      </c>
      <c r="AE33" s="31">
        <v>9.2975070821530101E-2</v>
      </c>
      <c r="AH33" s="12">
        <v>0.60836873385013013</v>
      </c>
      <c r="AI33" s="12">
        <v>0.54411350330500619</v>
      </c>
      <c r="AL33" s="12">
        <v>0.24521072351421233</v>
      </c>
      <c r="AM33" s="12">
        <v>0.23379735599622292</v>
      </c>
    </row>
    <row r="34" spans="2:39" x14ac:dyDescent="0.25">
      <c r="B34">
        <v>386.07100000000003</v>
      </c>
      <c r="C34">
        <v>317.84300000000002</v>
      </c>
      <c r="D34">
        <v>531.67999999999995</v>
      </c>
      <c r="E34">
        <v>757.99800000000005</v>
      </c>
      <c r="F34">
        <v>219.661</v>
      </c>
      <c r="G34">
        <v>191.78800000000001</v>
      </c>
      <c r="H34">
        <v>368.59800000000001</v>
      </c>
      <c r="I34">
        <v>479.26100000000002</v>
      </c>
      <c r="J34">
        <v>393.56</v>
      </c>
      <c r="K34">
        <v>279.56900000000002</v>
      </c>
      <c r="L34">
        <v>289.137</v>
      </c>
      <c r="M34">
        <v>324.08300000000003</v>
      </c>
      <c r="N34">
        <v>354.45299999999997</v>
      </c>
      <c r="O34">
        <v>247.535</v>
      </c>
      <c r="P34">
        <v>413.94499999999999</v>
      </c>
      <c r="Q34">
        <v>909.01499999999999</v>
      </c>
      <c r="T34" s="12">
        <v>18.16643333333333</v>
      </c>
      <c r="U34" s="12">
        <v>-0.98456666666666592</v>
      </c>
      <c r="V34" s="12">
        <v>-2.3158666666666665</v>
      </c>
      <c r="W34" s="12">
        <v>33.503866666666667</v>
      </c>
      <c r="Z34" s="12">
        <v>92.229889127685453</v>
      </c>
      <c r="AA34" s="12">
        <v>95.323041659617388</v>
      </c>
      <c r="AD34" s="31">
        <v>9.6273963963964274E-2</v>
      </c>
      <c r="AE34" s="31">
        <v>0.10477352941176503</v>
      </c>
      <c r="AH34" s="12">
        <v>0.58849063063063189</v>
      </c>
      <c r="AI34" s="12">
        <v>0.56654255514706053</v>
      </c>
      <c r="AL34" s="12">
        <v>0.22281441441441452</v>
      </c>
      <c r="AM34" s="12">
        <v>0.25477169117647053</v>
      </c>
    </row>
    <row r="35" spans="2:39" x14ac:dyDescent="0.25">
      <c r="B35">
        <v>437.65800000000002</v>
      </c>
      <c r="C35">
        <v>525.85599999999999</v>
      </c>
      <c r="D35">
        <v>2175.8110000000001</v>
      </c>
      <c r="E35">
        <v>982.65099999999995</v>
      </c>
      <c r="F35">
        <v>340.72399999999999</v>
      </c>
      <c r="G35">
        <v>309.52300000000002</v>
      </c>
      <c r="H35">
        <v>297.45800000000003</v>
      </c>
      <c r="I35">
        <v>311.18700000000001</v>
      </c>
      <c r="J35">
        <v>331.15600000000001</v>
      </c>
      <c r="K35">
        <v>289.553</v>
      </c>
      <c r="L35">
        <v>227.15</v>
      </c>
      <c r="M35">
        <v>261.68</v>
      </c>
      <c r="N35">
        <v>342.80500000000001</v>
      </c>
      <c r="O35">
        <v>324.08300000000003</v>
      </c>
      <c r="P35">
        <v>269.584</v>
      </c>
      <c r="Q35">
        <v>1347.921</v>
      </c>
      <c r="T35" s="12">
        <v>41.06166666666666</v>
      </c>
      <c r="U35" s="12">
        <v>9.706666666666687E-2</v>
      </c>
      <c r="V35" s="12">
        <v>0.38830000000000003</v>
      </c>
      <c r="W35" s="12">
        <v>24.628666666666664</v>
      </c>
      <c r="Z35" s="12">
        <v>103.83841993616296</v>
      </c>
      <c r="AA35" s="12">
        <v>99.695610214226775</v>
      </c>
      <c r="AD35" s="31">
        <v>9.4415368852459325E-2</v>
      </c>
      <c r="AE35" s="31">
        <v>8.9030508474576719E-2</v>
      </c>
      <c r="AH35" s="12">
        <v>0.58552920081967275</v>
      </c>
      <c r="AI35" s="12">
        <v>0.51923468926553695</v>
      </c>
      <c r="AL35" s="12">
        <v>0.22590778688524604</v>
      </c>
      <c r="AM35" s="12">
        <v>0.21758926553672372</v>
      </c>
    </row>
    <row r="36" spans="2:39" x14ac:dyDescent="0.25">
      <c r="B36">
        <v>521.69500000000005</v>
      </c>
      <c r="C36">
        <v>541.66499999999996</v>
      </c>
      <c r="D36">
        <v>946.04100000000005</v>
      </c>
      <c r="E36">
        <v>1753.5450000000001</v>
      </c>
      <c r="F36">
        <v>227.566</v>
      </c>
      <c r="G36">
        <v>236.30199999999999</v>
      </c>
      <c r="H36">
        <v>217.99700000000001</v>
      </c>
      <c r="I36">
        <v>230.47800000000001</v>
      </c>
      <c r="J36">
        <v>440.154</v>
      </c>
      <c r="K36">
        <v>324.08300000000003</v>
      </c>
      <c r="L36">
        <v>417.27300000000002</v>
      </c>
      <c r="M36">
        <v>451.803</v>
      </c>
      <c r="N36">
        <v>381.911</v>
      </c>
      <c r="O36">
        <v>284.97699999999998</v>
      </c>
      <c r="P36">
        <v>727.62800000000004</v>
      </c>
      <c r="Q36">
        <v>1120.771</v>
      </c>
      <c r="T36" s="12">
        <v>14.186466666666668</v>
      </c>
      <c r="U36" s="12">
        <v>0.73500000000000043</v>
      </c>
      <c r="V36" s="12">
        <v>6.3374666666666677</v>
      </c>
      <c r="W36" s="12">
        <v>56.745833333333344</v>
      </c>
      <c r="Z36" s="12">
        <v>108.52197905905447</v>
      </c>
      <c r="AA36" s="12">
        <v>84.619897397371915</v>
      </c>
      <c r="AD36" s="31">
        <v>8.4689705882353417E-2</v>
      </c>
      <c r="AE36" s="31">
        <v>9.0877279874214276E-2</v>
      </c>
      <c r="AH36" s="12">
        <v>0.5265257352941185</v>
      </c>
      <c r="AI36" s="12">
        <v>0.54065259433962398</v>
      </c>
      <c r="AL36" s="12">
        <v>0.21111323529411805</v>
      </c>
      <c r="AM36" s="12">
        <v>0.23597869496855256</v>
      </c>
    </row>
    <row r="37" spans="2:39" x14ac:dyDescent="0.25">
      <c r="B37">
        <v>203.02</v>
      </c>
      <c r="C37">
        <v>207.596</v>
      </c>
      <c r="D37">
        <v>739.69200000000001</v>
      </c>
      <c r="E37">
        <v>628.61400000000003</v>
      </c>
      <c r="F37">
        <v>272.08</v>
      </c>
      <c r="G37">
        <v>257.10300000000001</v>
      </c>
      <c r="H37">
        <v>242.12700000000001</v>
      </c>
      <c r="I37">
        <v>294.13</v>
      </c>
      <c r="J37">
        <v>588.67499999999995</v>
      </c>
      <c r="K37">
        <v>442.65100000000001</v>
      </c>
      <c r="L37">
        <v>529.6</v>
      </c>
      <c r="M37">
        <v>778.79899999999998</v>
      </c>
      <c r="N37">
        <v>452.63499999999999</v>
      </c>
      <c r="O37">
        <v>430.58600000000001</v>
      </c>
      <c r="P37">
        <v>869.90800000000002</v>
      </c>
      <c r="Q37">
        <v>2155.0100000000002</v>
      </c>
      <c r="T37" s="12">
        <v>40.770433333333337</v>
      </c>
      <c r="U37" s="12">
        <v>0.56856666666666722</v>
      </c>
      <c r="V37" s="12">
        <v>-5.8382333333333332</v>
      </c>
      <c r="W37" s="12">
        <v>38.413000000000004</v>
      </c>
      <c r="Z37" s="12">
        <v>86.347018880329657</v>
      </c>
      <c r="AA37" s="12">
        <v>79.464706149846549</v>
      </c>
      <c r="AD37" s="31">
        <v>8.9063647490820366E-2</v>
      </c>
      <c r="AE37" s="31">
        <v>8.49358174904946E-2</v>
      </c>
      <c r="AH37" s="12">
        <v>0.53796842105263221</v>
      </c>
      <c r="AI37" s="12">
        <v>0.5214946768060843</v>
      </c>
      <c r="AL37" s="12">
        <v>0.22133365973072261</v>
      </c>
      <c r="AM37" s="12">
        <v>0.2291501901140679</v>
      </c>
    </row>
    <row r="38" spans="2:39" x14ac:dyDescent="0.25">
      <c r="B38">
        <v>379.41500000000002</v>
      </c>
      <c r="C38">
        <v>445.14699999999999</v>
      </c>
      <c r="D38">
        <v>1100.386</v>
      </c>
      <c r="E38">
        <v>1602.528</v>
      </c>
      <c r="F38">
        <v>264.17599999999999</v>
      </c>
      <c r="G38">
        <v>236.30199999999999</v>
      </c>
      <c r="H38">
        <v>226.31800000000001</v>
      </c>
      <c r="I38">
        <v>281.233</v>
      </c>
      <c r="J38">
        <v>444.73099999999999</v>
      </c>
      <c r="K38">
        <v>355.28500000000003</v>
      </c>
      <c r="L38">
        <v>326.58</v>
      </c>
      <c r="M38">
        <v>269.584</v>
      </c>
      <c r="N38">
        <v>390.64699999999999</v>
      </c>
      <c r="O38">
        <v>1149.0609999999999</v>
      </c>
      <c r="P38">
        <v>1895.826</v>
      </c>
      <c r="Q38">
        <v>1543.037</v>
      </c>
      <c r="T38" s="12">
        <v>19.483833333333333</v>
      </c>
      <c r="U38" s="12">
        <v>1.1787333333333341</v>
      </c>
      <c r="V38" s="12">
        <v>-4.4237333333333329</v>
      </c>
      <c r="W38" s="12">
        <v>23.741166666666665</v>
      </c>
      <c r="Z38" s="12">
        <v>88.093279772736082</v>
      </c>
      <c r="AA38" s="12">
        <v>87.904423462502606</v>
      </c>
      <c r="AD38" s="31">
        <v>9.4691952309985464E-2</v>
      </c>
      <c r="AE38" s="31">
        <v>9.0738815207780987E-2</v>
      </c>
      <c r="AH38" s="12">
        <v>0.54448002980625898</v>
      </c>
      <c r="AI38" s="12">
        <v>0.53376887709991261</v>
      </c>
      <c r="AL38" s="12">
        <v>0.21728062593144573</v>
      </c>
      <c r="AM38" s="12">
        <v>0.23099566755084011</v>
      </c>
    </row>
    <row r="39" spans="2:39" x14ac:dyDescent="0.25">
      <c r="B39">
        <v>286.22500000000002</v>
      </c>
      <c r="C39">
        <v>240.87799999999999</v>
      </c>
      <c r="D39">
        <v>525.85599999999999</v>
      </c>
      <c r="E39">
        <v>870.74</v>
      </c>
      <c r="F39">
        <v>296.62599999999998</v>
      </c>
      <c r="G39">
        <v>224.654</v>
      </c>
      <c r="H39">
        <v>281.649</v>
      </c>
      <c r="I39">
        <v>331.988</v>
      </c>
      <c r="J39">
        <v>437.65800000000002</v>
      </c>
      <c r="K39">
        <v>371.51</v>
      </c>
      <c r="L39">
        <v>364.85399999999998</v>
      </c>
      <c r="M39">
        <v>304.94600000000003</v>
      </c>
      <c r="N39">
        <v>312.01900000000001</v>
      </c>
      <c r="O39">
        <v>341.14</v>
      </c>
      <c r="P39">
        <v>330.74</v>
      </c>
      <c r="Q39">
        <v>1024.2539999999999</v>
      </c>
      <c r="T39" s="12">
        <v>28.8444</v>
      </c>
      <c r="U39" s="12">
        <v>0.65176666666666661</v>
      </c>
      <c r="V39" s="12">
        <v>-3.0647333333333338</v>
      </c>
      <c r="W39" s="12">
        <v>8.6117333333333317</v>
      </c>
      <c r="Z39" s="12">
        <v>102.5733109585873</v>
      </c>
      <c r="AA39" s="12">
        <v>104.7074329448884</v>
      </c>
      <c r="AD39" s="31">
        <v>8.4024931506849684E-2</v>
      </c>
      <c r="AE39" s="31">
        <v>8.7457212713936833E-2</v>
      </c>
      <c r="AH39" s="12">
        <v>0.53039351598173601</v>
      </c>
      <c r="AI39" s="12">
        <v>0.55483186634066994</v>
      </c>
      <c r="AL39" s="12">
        <v>0.21229945205479481</v>
      </c>
      <c r="AM39" s="12">
        <v>0.22011605541972282</v>
      </c>
    </row>
    <row r="40" spans="2:39" ht="15.75" thickBot="1" x14ac:dyDescent="0.3">
      <c r="B40">
        <v>278.32100000000003</v>
      </c>
      <c r="C40">
        <v>423.92899999999997</v>
      </c>
      <c r="D40">
        <v>1118.2750000000001</v>
      </c>
      <c r="E40">
        <v>1143.653</v>
      </c>
      <c r="F40">
        <v>369.01400000000001</v>
      </c>
      <c r="G40">
        <v>357.78199999999998</v>
      </c>
      <c r="H40">
        <v>377.33499999999998</v>
      </c>
      <c r="I40">
        <v>388.56700000000001</v>
      </c>
      <c r="J40">
        <v>299.53800000000001</v>
      </c>
      <c r="K40">
        <v>269.16800000000001</v>
      </c>
      <c r="L40">
        <v>207.596</v>
      </c>
      <c r="M40">
        <v>207.596</v>
      </c>
      <c r="N40">
        <v>336.14800000000002</v>
      </c>
      <c r="O40">
        <v>403.96</v>
      </c>
      <c r="P40">
        <v>497.98200000000003</v>
      </c>
      <c r="Q40">
        <v>594.5</v>
      </c>
      <c r="T40" s="12">
        <v>9.3883000000000028</v>
      </c>
      <c r="U40" s="12">
        <v>21.563966666666669</v>
      </c>
      <c r="V40" s="12">
        <v>-1.5670333333333342</v>
      </c>
      <c r="W40" s="12">
        <v>1.5670000000000015</v>
      </c>
    </row>
    <row r="41" spans="2:39" ht="15.75" thickBot="1" x14ac:dyDescent="0.3">
      <c r="B41">
        <v>232.142</v>
      </c>
      <c r="C41">
        <v>203.02</v>
      </c>
      <c r="D41">
        <v>200.524</v>
      </c>
      <c r="E41">
        <v>513.79100000000005</v>
      </c>
      <c r="F41">
        <v>307.858</v>
      </c>
      <c r="G41">
        <v>276.24099999999999</v>
      </c>
      <c r="H41">
        <v>609.06100000000004</v>
      </c>
      <c r="I41">
        <v>954.77700000000004</v>
      </c>
      <c r="J41">
        <v>344.053</v>
      </c>
      <c r="K41">
        <v>330.32400000000001</v>
      </c>
      <c r="L41">
        <v>383.99099999999999</v>
      </c>
      <c r="M41">
        <v>297.04199999999997</v>
      </c>
      <c r="N41">
        <v>258.35199999999998</v>
      </c>
      <c r="O41">
        <v>207.596</v>
      </c>
      <c r="P41">
        <v>297.45800000000003</v>
      </c>
      <c r="Q41">
        <v>305.36200000000002</v>
      </c>
      <c r="T41" s="12">
        <v>-1.4421999999999997</v>
      </c>
      <c r="U41" s="12">
        <v>14.713400000000002</v>
      </c>
      <c r="V41" s="12">
        <v>0.98456666666666592</v>
      </c>
      <c r="W41" s="12">
        <v>10.747333333333334</v>
      </c>
      <c r="Y41" s="1" t="s">
        <v>20</v>
      </c>
      <c r="Z41" s="1" t="s">
        <v>21</v>
      </c>
      <c r="AC41" s="1" t="s">
        <v>20</v>
      </c>
      <c r="AD41" s="1" t="s">
        <v>21</v>
      </c>
      <c r="AG41" s="1" t="s">
        <v>20</v>
      </c>
      <c r="AH41" s="1" t="s">
        <v>21</v>
      </c>
      <c r="AK41" s="1" t="s">
        <v>20</v>
      </c>
      <c r="AL41" s="1" t="s">
        <v>21</v>
      </c>
    </row>
    <row r="42" spans="2:39" x14ac:dyDescent="0.25">
      <c r="B42">
        <v>223.405</v>
      </c>
      <c r="C42">
        <v>219.661</v>
      </c>
      <c r="D42">
        <v>208.429</v>
      </c>
      <c r="E42">
        <v>180.13900000000001</v>
      </c>
      <c r="F42">
        <v>314.51499999999999</v>
      </c>
      <c r="G42">
        <v>280.81700000000001</v>
      </c>
      <c r="H42">
        <v>852.851</v>
      </c>
      <c r="I42">
        <v>755.91700000000003</v>
      </c>
      <c r="J42">
        <v>292.05</v>
      </c>
      <c r="K42">
        <v>228.398</v>
      </c>
      <c r="L42">
        <v>228.398</v>
      </c>
      <c r="M42">
        <v>321.58699999999999</v>
      </c>
      <c r="N42">
        <v>306.19400000000002</v>
      </c>
      <c r="O42">
        <v>295.37799999999999</v>
      </c>
      <c r="P42">
        <v>396.88799999999998</v>
      </c>
      <c r="Q42">
        <v>628.61400000000003</v>
      </c>
      <c r="T42" s="12">
        <v>-0.2218999999999994</v>
      </c>
      <c r="U42" s="12">
        <v>-1.151</v>
      </c>
      <c r="V42" s="12">
        <v>1.0539333333333332</v>
      </c>
      <c r="W42" s="12">
        <v>27.138700000000004</v>
      </c>
      <c r="Y42" s="30" t="s">
        <v>41</v>
      </c>
      <c r="Z42" s="30" t="s">
        <v>32</v>
      </c>
      <c r="AC42" s="30" t="s">
        <v>41</v>
      </c>
      <c r="AD42" s="30" t="s">
        <v>31</v>
      </c>
      <c r="AG42" s="30" t="s">
        <v>41</v>
      </c>
      <c r="AH42" s="30" t="s">
        <v>32</v>
      </c>
      <c r="AK42" s="30" t="s">
        <v>41</v>
      </c>
      <c r="AL42" s="30" t="s">
        <v>33</v>
      </c>
    </row>
    <row r="43" spans="2:39" ht="15.75" thickBot="1" x14ac:dyDescent="0.3">
      <c r="B43">
        <v>213.42099999999999</v>
      </c>
      <c r="C43">
        <v>232.55799999999999</v>
      </c>
      <c r="D43">
        <v>255.85499999999999</v>
      </c>
      <c r="E43">
        <v>206.76400000000001</v>
      </c>
      <c r="F43">
        <v>221.74100000000001</v>
      </c>
      <c r="G43">
        <v>185.547</v>
      </c>
      <c r="H43">
        <v>211.75700000000001</v>
      </c>
      <c r="I43">
        <v>187.21100000000001</v>
      </c>
      <c r="J43">
        <v>436.82600000000002</v>
      </c>
      <c r="K43">
        <v>485.08499999999998</v>
      </c>
      <c r="L43">
        <v>485.08499999999998</v>
      </c>
      <c r="M43">
        <v>468.44400000000002</v>
      </c>
      <c r="N43">
        <v>233.80600000000001</v>
      </c>
      <c r="O43">
        <v>354.03699999999998</v>
      </c>
      <c r="P43">
        <v>853.68299999999999</v>
      </c>
      <c r="Q43">
        <v>1047.9670000000001</v>
      </c>
      <c r="T43" s="12">
        <v>16.904499999999999</v>
      </c>
      <c r="U43" s="12">
        <v>10.802766666666665</v>
      </c>
      <c r="V43" s="12">
        <v>-2.1355999999999993</v>
      </c>
      <c r="W43" s="12">
        <v>7.1279000000000003</v>
      </c>
      <c r="Y43" s="7" t="s">
        <v>24</v>
      </c>
      <c r="Z43" s="7">
        <v>4.2999999999999997E-2</v>
      </c>
      <c r="AC43" s="7" t="s">
        <v>24</v>
      </c>
      <c r="AD43" s="7">
        <v>8.9999999999999993E-3</v>
      </c>
      <c r="AG43" s="7" t="s">
        <v>24</v>
      </c>
      <c r="AH43" s="7">
        <v>2.5000000000000001E-2</v>
      </c>
      <c r="AK43" s="7" t="s">
        <v>24</v>
      </c>
      <c r="AL43" s="7">
        <v>0.17599999999999999</v>
      </c>
    </row>
    <row r="44" spans="2:39" x14ac:dyDescent="0.25">
      <c r="B44">
        <v>317.01100000000002</v>
      </c>
      <c r="C44">
        <v>288.721</v>
      </c>
      <c r="D44">
        <v>510.46300000000002</v>
      </c>
      <c r="E44">
        <v>824.14599999999996</v>
      </c>
      <c r="F44">
        <v>309.52300000000002</v>
      </c>
      <c r="G44">
        <v>236.30199999999999</v>
      </c>
      <c r="H44">
        <v>498.39800000000002</v>
      </c>
      <c r="I44">
        <v>633.60599999999999</v>
      </c>
      <c r="J44">
        <v>350.709</v>
      </c>
      <c r="K44">
        <v>244.62299999999999</v>
      </c>
      <c r="L44">
        <v>244.62299999999999</v>
      </c>
      <c r="M44">
        <v>286.64100000000002</v>
      </c>
      <c r="N44">
        <v>253.35900000000001</v>
      </c>
      <c r="O44">
        <v>277.90499999999997</v>
      </c>
      <c r="P44">
        <v>403.54399999999998</v>
      </c>
      <c r="Q44">
        <v>467.19600000000003</v>
      </c>
      <c r="T44" s="12">
        <v>7.3081666666666667</v>
      </c>
      <c r="U44" s="12">
        <v>-1.636366666666667</v>
      </c>
      <c r="V44" s="12">
        <v>1.2064666666666672</v>
      </c>
      <c r="W44" s="12">
        <v>52.987700000000004</v>
      </c>
      <c r="Y44" s="19"/>
      <c r="Z44" s="19"/>
    </row>
    <row r="45" spans="2:39" x14ac:dyDescent="0.25">
      <c r="B45">
        <v>376.91899999999998</v>
      </c>
      <c r="C45">
        <v>386.90300000000002</v>
      </c>
      <c r="D45">
        <v>756.74900000000002</v>
      </c>
      <c r="E45">
        <v>596.16399999999999</v>
      </c>
      <c r="F45">
        <v>363.19</v>
      </c>
      <c r="G45">
        <v>238.38200000000001</v>
      </c>
      <c r="H45">
        <v>393.976</v>
      </c>
      <c r="I45">
        <v>314.09899999999999</v>
      </c>
      <c r="J45">
        <v>480.09300000000002</v>
      </c>
      <c r="K45">
        <v>465.94799999999998</v>
      </c>
      <c r="L45">
        <v>465.94799999999998</v>
      </c>
      <c r="M45">
        <v>516.28700000000003</v>
      </c>
      <c r="N45">
        <v>426.42599999999999</v>
      </c>
      <c r="O45">
        <v>1402.0039999999999</v>
      </c>
      <c r="P45">
        <v>2153.3449999999998</v>
      </c>
      <c r="Q45">
        <v>2016.057</v>
      </c>
      <c r="T45" s="12">
        <v>-3.009233333333333</v>
      </c>
      <c r="U45" s="12">
        <v>23.796633333333332</v>
      </c>
      <c r="V45" s="12">
        <v>-1.7472999999999994</v>
      </c>
      <c r="W45" s="12">
        <v>6.2542666666666662</v>
      </c>
      <c r="Y45" s="19"/>
      <c r="Z45" s="19"/>
    </row>
    <row r="46" spans="2:39" x14ac:dyDescent="0.25">
      <c r="B46">
        <v>351.125</v>
      </c>
      <c r="C46">
        <v>272.91199999999998</v>
      </c>
      <c r="D46">
        <v>265.00799999999998</v>
      </c>
      <c r="E46">
        <v>260.84800000000001</v>
      </c>
      <c r="F46">
        <v>337.81200000000001</v>
      </c>
      <c r="G46">
        <v>293.298</v>
      </c>
      <c r="H46">
        <v>346.13299999999998</v>
      </c>
      <c r="I46">
        <v>1051.711</v>
      </c>
      <c r="J46">
        <v>314.51499999999999</v>
      </c>
      <c r="K46">
        <v>258.35199999999998</v>
      </c>
      <c r="L46">
        <v>258.35199999999998</v>
      </c>
      <c r="M46">
        <v>262.096</v>
      </c>
      <c r="N46">
        <v>220.90899999999999</v>
      </c>
      <c r="O46">
        <v>281.649</v>
      </c>
      <c r="P46">
        <v>408.53699999999998</v>
      </c>
      <c r="Q46">
        <v>408.53699999999998</v>
      </c>
      <c r="T46" s="12">
        <v>-1.3728666666666669</v>
      </c>
      <c r="U46" s="12">
        <v>-0.72113333333333285</v>
      </c>
      <c r="V46" s="12">
        <v>31.922966666666664</v>
      </c>
      <c r="W46" s="12">
        <v>14.630233333333333</v>
      </c>
      <c r="Y46" s="19"/>
      <c r="Z46" s="19"/>
    </row>
    <row r="47" spans="2:39" x14ac:dyDescent="0.25">
      <c r="B47">
        <v>239.214</v>
      </c>
      <c r="C47">
        <v>270.83199999999999</v>
      </c>
      <c r="D47">
        <v>184.29900000000001</v>
      </c>
      <c r="E47">
        <v>198.02799999999999</v>
      </c>
      <c r="F47">
        <v>245.03899999999999</v>
      </c>
      <c r="G47">
        <v>274.99299999999999</v>
      </c>
      <c r="H47">
        <v>257.10300000000001</v>
      </c>
      <c r="I47">
        <v>223.405</v>
      </c>
      <c r="J47">
        <v>311.18700000000001</v>
      </c>
      <c r="K47">
        <v>357.36500000000001</v>
      </c>
      <c r="L47">
        <v>384.40699999999998</v>
      </c>
      <c r="M47">
        <v>1268.876</v>
      </c>
      <c r="N47">
        <v>289.137</v>
      </c>
      <c r="O47">
        <v>335.73200000000003</v>
      </c>
      <c r="P47">
        <v>483.42099999999999</v>
      </c>
      <c r="Q47">
        <v>728.04399999999998</v>
      </c>
      <c r="T47" s="12">
        <v>8.1401999999999983</v>
      </c>
      <c r="U47" s="12">
        <v>1.372866666666666</v>
      </c>
      <c r="V47" s="12">
        <v>70.446899999999999</v>
      </c>
      <c r="W47" s="12">
        <v>40.368299999999998</v>
      </c>
      <c r="Y47" s="19"/>
      <c r="Z47" s="19"/>
    </row>
    <row r="48" spans="2:39" x14ac:dyDescent="0.25">
      <c r="B48">
        <v>292.88200000000001</v>
      </c>
      <c r="C48">
        <v>237.96600000000001</v>
      </c>
      <c r="D48">
        <v>433.49799999999999</v>
      </c>
      <c r="E48">
        <v>537.08799999999997</v>
      </c>
      <c r="F48">
        <v>344.053</v>
      </c>
      <c r="G48">
        <v>271.66399999999999</v>
      </c>
      <c r="H48">
        <v>243.791</v>
      </c>
      <c r="I48">
        <v>385.23899999999998</v>
      </c>
      <c r="J48">
        <v>494.238</v>
      </c>
      <c r="K48">
        <v>627.78200000000004</v>
      </c>
      <c r="L48">
        <v>2774.0549999999998</v>
      </c>
      <c r="M48">
        <v>2607.645</v>
      </c>
      <c r="N48">
        <v>271.24799999999999</v>
      </c>
      <c r="O48">
        <v>1125.7639999999999</v>
      </c>
      <c r="P48">
        <v>1865.04</v>
      </c>
      <c r="Q48">
        <v>1482.297</v>
      </c>
      <c r="T48" s="12">
        <v>6.6702666666666683</v>
      </c>
      <c r="U48" s="12">
        <v>-1.0816666666666663</v>
      </c>
      <c r="V48" s="12">
        <v>-4.2018666666666658</v>
      </c>
      <c r="W48" s="12">
        <v>16.114033333333332</v>
      </c>
      <c r="Y48" s="19"/>
      <c r="Z48" s="19"/>
    </row>
    <row r="49" spans="2:26" x14ac:dyDescent="0.25">
      <c r="B49">
        <v>315.34699999999998</v>
      </c>
      <c r="C49">
        <v>259.18400000000003</v>
      </c>
      <c r="D49">
        <v>721.803</v>
      </c>
      <c r="E49">
        <v>515.45500000000004</v>
      </c>
      <c r="F49">
        <v>237.13399999999999</v>
      </c>
      <c r="G49">
        <v>203.852</v>
      </c>
      <c r="H49">
        <v>232.55799999999999</v>
      </c>
      <c r="I49">
        <v>204.684</v>
      </c>
      <c r="J49">
        <v>457.62799999999999</v>
      </c>
      <c r="K49">
        <v>399.38400000000001</v>
      </c>
      <c r="L49">
        <v>329.49200000000002</v>
      </c>
      <c r="M49">
        <v>331.572</v>
      </c>
      <c r="N49">
        <v>331.988</v>
      </c>
      <c r="O49">
        <v>582.851</v>
      </c>
      <c r="P49">
        <v>1676.5809999999999</v>
      </c>
      <c r="Q49">
        <v>815.40899999999999</v>
      </c>
      <c r="T49" s="12">
        <v>10.331266666666666</v>
      </c>
      <c r="U49" s="12">
        <v>0.49923333333333253</v>
      </c>
      <c r="V49" s="12">
        <v>9.8597999999999981</v>
      </c>
      <c r="W49" s="12">
        <v>31.312799999999999</v>
      </c>
      <c r="Y49" s="19"/>
      <c r="Z49" s="19"/>
    </row>
    <row r="50" spans="2:26" x14ac:dyDescent="0.25">
      <c r="B50">
        <v>163.49799999999999</v>
      </c>
      <c r="C50">
        <v>210.50899999999999</v>
      </c>
      <c r="D50">
        <v>381.495</v>
      </c>
      <c r="E50">
        <v>473.43599999999998</v>
      </c>
      <c r="F50">
        <v>306.61</v>
      </c>
      <c r="G50">
        <v>214.66900000000001</v>
      </c>
      <c r="H50">
        <v>232.55799999999999</v>
      </c>
      <c r="I50">
        <v>321.58699999999999</v>
      </c>
      <c r="J50">
        <v>416.85700000000003</v>
      </c>
      <c r="K50">
        <v>371.51</v>
      </c>
      <c r="L50">
        <v>1507.675</v>
      </c>
      <c r="M50">
        <v>712.65099999999995</v>
      </c>
      <c r="N50">
        <v>212.173</v>
      </c>
      <c r="O50">
        <v>376.08699999999999</v>
      </c>
      <c r="P50">
        <v>835.37800000000004</v>
      </c>
      <c r="Q50">
        <v>1151.557</v>
      </c>
      <c r="T50" s="12">
        <v>3.855166666666666</v>
      </c>
      <c r="U50" s="12">
        <v>-3.7026333333333334</v>
      </c>
      <c r="V50" s="12">
        <v>78.351366666666664</v>
      </c>
      <c r="W50" s="12">
        <v>33.406800000000004</v>
      </c>
    </row>
    <row r="51" spans="2:26" x14ac:dyDescent="0.25">
      <c r="B51">
        <v>237.96600000000001</v>
      </c>
      <c r="C51">
        <v>220.90899999999999</v>
      </c>
      <c r="D51">
        <v>190.53899999999999</v>
      </c>
      <c r="E51">
        <v>353.62099999999998</v>
      </c>
      <c r="F51">
        <v>393.14400000000001</v>
      </c>
      <c r="G51">
        <v>325.33199999999999</v>
      </c>
      <c r="H51">
        <v>326.99599999999998</v>
      </c>
      <c r="I51">
        <v>282.065</v>
      </c>
      <c r="J51">
        <v>416.02499999999998</v>
      </c>
      <c r="K51">
        <v>417.68900000000002</v>
      </c>
      <c r="L51">
        <v>1046.3030000000001</v>
      </c>
      <c r="M51">
        <v>2766.5659999999998</v>
      </c>
      <c r="N51">
        <v>346.96499999999997</v>
      </c>
      <c r="O51">
        <v>311.18700000000001</v>
      </c>
      <c r="P51">
        <v>282.065</v>
      </c>
      <c r="Q51">
        <v>1349.1690000000001</v>
      </c>
      <c r="T51" s="12">
        <v>11.967633333333334</v>
      </c>
      <c r="U51" s="12">
        <v>0.27736666666666565</v>
      </c>
      <c r="V51" s="12">
        <v>-2.2326666666666655</v>
      </c>
      <c r="W51" s="12">
        <v>-0.13866666666666561</v>
      </c>
    </row>
    <row r="52" spans="2:26" x14ac:dyDescent="0.25">
      <c r="B52">
        <v>311.18700000000001</v>
      </c>
      <c r="C52">
        <v>245.45500000000001</v>
      </c>
      <c r="D52">
        <v>220.49299999999999</v>
      </c>
      <c r="E52">
        <v>670.21600000000001</v>
      </c>
      <c r="F52">
        <v>256.27100000000002</v>
      </c>
      <c r="G52">
        <v>201.35599999999999</v>
      </c>
      <c r="H52">
        <v>284.14499999999998</v>
      </c>
      <c r="I52">
        <v>264.59199999999998</v>
      </c>
      <c r="J52">
        <v>377.33499999999998</v>
      </c>
      <c r="K52">
        <v>312.01900000000001</v>
      </c>
      <c r="L52">
        <v>342.80500000000001</v>
      </c>
      <c r="M52">
        <v>310.35500000000002</v>
      </c>
      <c r="N52">
        <v>321.17099999999999</v>
      </c>
      <c r="O52">
        <v>216.749</v>
      </c>
      <c r="P52">
        <v>228.81399999999999</v>
      </c>
      <c r="Q52">
        <v>317.01100000000002</v>
      </c>
      <c r="T52" s="12">
        <v>28.359033333333336</v>
      </c>
      <c r="U52" s="12">
        <v>13.049333333333333</v>
      </c>
      <c r="V52" s="12">
        <v>24.49</v>
      </c>
      <c r="W52" s="12">
        <v>-1.0400666666666667</v>
      </c>
    </row>
    <row r="53" spans="2:26" x14ac:dyDescent="0.25">
      <c r="B53">
        <v>279.98500000000001</v>
      </c>
      <c r="C53">
        <v>299.53800000000001</v>
      </c>
      <c r="D53">
        <v>1156.133</v>
      </c>
      <c r="E53">
        <v>1130.7560000000001</v>
      </c>
      <c r="F53">
        <v>202.18799999999999</v>
      </c>
      <c r="G53">
        <v>191.78800000000001</v>
      </c>
      <c r="H53">
        <v>198.86</v>
      </c>
      <c r="I53">
        <v>593.66800000000001</v>
      </c>
      <c r="J53">
        <v>347.38099999999997</v>
      </c>
      <c r="K53">
        <v>327.82799999999997</v>
      </c>
      <c r="L53">
        <v>701.41800000000001</v>
      </c>
      <c r="M53">
        <v>1082.0809999999999</v>
      </c>
      <c r="N53">
        <v>383.15899999999999</v>
      </c>
      <c r="O53">
        <v>349.46100000000001</v>
      </c>
      <c r="P53">
        <v>359.44600000000003</v>
      </c>
      <c r="Q53">
        <v>351.95699999999999</v>
      </c>
      <c r="T53" s="12">
        <v>40.825933333333332</v>
      </c>
      <c r="U53" s="12">
        <v>0.52696666666666658</v>
      </c>
      <c r="V53" s="12">
        <v>1.4283666666666666</v>
      </c>
      <c r="W53" s="12">
        <v>23.075533333333336</v>
      </c>
    </row>
    <row r="54" spans="2:26" x14ac:dyDescent="0.25">
      <c r="B54">
        <v>488.41300000000001</v>
      </c>
      <c r="C54">
        <v>397.72</v>
      </c>
      <c r="D54">
        <v>382.327</v>
      </c>
      <c r="E54">
        <v>1713.191</v>
      </c>
      <c r="F54">
        <v>182.63499999999999</v>
      </c>
      <c r="G54">
        <v>142.697</v>
      </c>
      <c r="H54">
        <v>163.08199999999999</v>
      </c>
      <c r="I54">
        <v>198.44399999999999</v>
      </c>
      <c r="J54">
        <v>304.52999999999997</v>
      </c>
      <c r="K54">
        <v>278.73700000000002</v>
      </c>
      <c r="L54">
        <v>282.89699999999999</v>
      </c>
      <c r="M54">
        <v>347.38099999999997</v>
      </c>
      <c r="N54">
        <v>256.27100000000002</v>
      </c>
      <c r="O54">
        <v>331.988</v>
      </c>
      <c r="P54">
        <v>648.58299999999997</v>
      </c>
      <c r="Q54">
        <v>948.53700000000003</v>
      </c>
      <c r="T54" s="12">
        <v>4.5347000000000017</v>
      </c>
      <c r="U54" s="12">
        <v>7.8490000000000002</v>
      </c>
      <c r="V54" s="12">
        <v>15.559333333333333</v>
      </c>
      <c r="W54" s="12">
        <v>5.3805666666666658</v>
      </c>
    </row>
    <row r="55" spans="2:26" x14ac:dyDescent="0.25">
      <c r="B55">
        <v>323.66699999999997</v>
      </c>
      <c r="C55">
        <v>292.05</v>
      </c>
      <c r="D55">
        <v>453.88299999999998</v>
      </c>
      <c r="E55">
        <v>459.70800000000003</v>
      </c>
      <c r="F55">
        <v>202.60400000000001</v>
      </c>
      <c r="G55">
        <v>185.547</v>
      </c>
      <c r="H55">
        <v>292.46600000000001</v>
      </c>
      <c r="I55">
        <v>438.07400000000001</v>
      </c>
      <c r="J55">
        <v>475.93299999999999</v>
      </c>
      <c r="K55">
        <v>458.87599999999998</v>
      </c>
      <c r="L55">
        <v>401.048</v>
      </c>
      <c r="M55">
        <v>942.71299999999997</v>
      </c>
      <c r="N55">
        <v>260.43200000000002</v>
      </c>
      <c r="O55">
        <v>589.50699999999995</v>
      </c>
      <c r="P55">
        <v>1471.48</v>
      </c>
      <c r="Q55">
        <v>421.84899999999999</v>
      </c>
      <c r="T55" s="12">
        <v>0.22190000000000129</v>
      </c>
      <c r="U55" s="12">
        <v>2.9122000000000012</v>
      </c>
      <c r="V55" s="12">
        <v>27.208033333333333</v>
      </c>
      <c r="W55" s="12">
        <v>42.157200000000003</v>
      </c>
    </row>
    <row r="56" spans="2:26" x14ac:dyDescent="0.25">
      <c r="B56">
        <v>290.80099999999999</v>
      </c>
      <c r="C56">
        <v>282.48099999999999</v>
      </c>
      <c r="D56">
        <v>316.17899999999997</v>
      </c>
      <c r="E56">
        <v>297.45800000000003</v>
      </c>
      <c r="F56">
        <v>240.87799999999999</v>
      </c>
      <c r="G56">
        <v>190.53899999999999</v>
      </c>
      <c r="H56">
        <v>191.37200000000001</v>
      </c>
      <c r="I56">
        <v>328.24400000000003</v>
      </c>
      <c r="J56">
        <v>426.42599999999999</v>
      </c>
      <c r="K56">
        <v>411.86500000000001</v>
      </c>
      <c r="L56">
        <v>611.55700000000002</v>
      </c>
      <c r="M56">
        <v>1242.6669999999999</v>
      </c>
      <c r="N56">
        <v>270.416</v>
      </c>
      <c r="O56">
        <v>270.416</v>
      </c>
      <c r="P56">
        <v>772.14200000000005</v>
      </c>
      <c r="Q56">
        <v>1535.1320000000001</v>
      </c>
      <c r="T56" s="12">
        <v>23.033900000000003</v>
      </c>
      <c r="U56" s="12">
        <v>-2.7318666666666673</v>
      </c>
      <c r="V56" s="12">
        <v>5.8936666666666664</v>
      </c>
      <c r="W56" s="12">
        <v>4.1186666666666669</v>
      </c>
    </row>
    <row r="57" spans="2:26" x14ac:dyDescent="0.25">
      <c r="B57">
        <v>410.61700000000002</v>
      </c>
      <c r="C57">
        <v>349.46100000000001</v>
      </c>
      <c r="D57">
        <v>760.07799999999997</v>
      </c>
      <c r="E57">
        <v>1101.634</v>
      </c>
      <c r="F57">
        <v>357.36500000000001</v>
      </c>
      <c r="G57">
        <v>260.84800000000001</v>
      </c>
      <c r="H57">
        <v>277.07299999999998</v>
      </c>
      <c r="I57">
        <v>275.40899999999999</v>
      </c>
      <c r="J57">
        <v>376.50299999999999</v>
      </c>
      <c r="K57">
        <v>401.048</v>
      </c>
      <c r="L57">
        <v>322.83499999999998</v>
      </c>
      <c r="M57">
        <v>553.31299999999999</v>
      </c>
      <c r="N57">
        <v>286.22500000000002</v>
      </c>
      <c r="O57">
        <v>648.58299999999997</v>
      </c>
      <c r="P57">
        <v>1377.0429999999999</v>
      </c>
      <c r="Q57">
        <v>409.78500000000003</v>
      </c>
      <c r="T57" s="12">
        <v>5.3251000000000017</v>
      </c>
      <c r="U57" s="12">
        <v>52.33593333333333</v>
      </c>
      <c r="V57" s="12">
        <v>2.0801333333333334</v>
      </c>
      <c r="W57" s="12">
        <v>34.225000000000001</v>
      </c>
    </row>
    <row r="58" spans="2:26" x14ac:dyDescent="0.25">
      <c r="B58">
        <v>361.94200000000001</v>
      </c>
      <c r="C58">
        <v>361.11</v>
      </c>
      <c r="D58">
        <v>389.815</v>
      </c>
      <c r="E58">
        <v>521.69500000000005</v>
      </c>
      <c r="F58">
        <v>465.53199999999998</v>
      </c>
      <c r="G58">
        <v>420.185</v>
      </c>
      <c r="H58">
        <v>391.48</v>
      </c>
      <c r="I58">
        <v>2035.61</v>
      </c>
      <c r="J58">
        <v>319.09100000000001</v>
      </c>
      <c r="K58">
        <v>277.07299999999998</v>
      </c>
      <c r="L58">
        <v>284.14499999999998</v>
      </c>
      <c r="M58">
        <v>381.495</v>
      </c>
      <c r="N58">
        <v>204.268</v>
      </c>
      <c r="O58">
        <v>1143.653</v>
      </c>
      <c r="P58">
        <v>1524.732</v>
      </c>
      <c r="Q58">
        <v>1231.018</v>
      </c>
      <c r="T58" s="12">
        <v>8.348233333333333</v>
      </c>
      <c r="U58" s="12">
        <v>0.24963333333333443</v>
      </c>
      <c r="V58" s="12">
        <v>-5.338966666666666</v>
      </c>
      <c r="W58" s="12">
        <v>30.993866666666666</v>
      </c>
    </row>
    <row r="59" spans="2:26" x14ac:dyDescent="0.25">
      <c r="B59">
        <v>327.82799999999997</v>
      </c>
      <c r="C59">
        <v>393.56</v>
      </c>
      <c r="D59">
        <v>780.46299999999997</v>
      </c>
      <c r="E59">
        <v>578.27499999999998</v>
      </c>
      <c r="F59">
        <v>351.95699999999999</v>
      </c>
      <c r="G59">
        <v>279.98500000000001</v>
      </c>
      <c r="H59">
        <v>329.07600000000002</v>
      </c>
      <c r="I59">
        <v>359.44600000000003</v>
      </c>
      <c r="J59">
        <v>688.52099999999996</v>
      </c>
      <c r="K59">
        <v>553.31299999999999</v>
      </c>
      <c r="L59">
        <v>493.822</v>
      </c>
      <c r="M59">
        <v>528.35199999999998</v>
      </c>
      <c r="N59">
        <v>270.83199999999999</v>
      </c>
      <c r="O59">
        <v>488.82900000000001</v>
      </c>
      <c r="P59">
        <v>846.19500000000005</v>
      </c>
      <c r="Q59">
        <v>1200.6479999999999</v>
      </c>
      <c r="T59" s="12">
        <v>19.053933333333337</v>
      </c>
      <c r="U59" s="12">
        <v>15.129433333333335</v>
      </c>
      <c r="V59" s="12">
        <v>5.8243333333333318</v>
      </c>
      <c r="W59" s="12">
        <v>1.7195666666666662</v>
      </c>
    </row>
    <row r="60" spans="2:26" x14ac:dyDescent="0.25">
      <c r="B60">
        <v>450.971</v>
      </c>
      <c r="C60">
        <v>605.31600000000003</v>
      </c>
      <c r="D60">
        <v>1342.9290000000001</v>
      </c>
      <c r="E60">
        <v>1022.5890000000001</v>
      </c>
      <c r="F60">
        <v>252.11099999999999</v>
      </c>
      <c r="G60">
        <v>209.261</v>
      </c>
      <c r="H60">
        <v>371.92599999999999</v>
      </c>
      <c r="I60">
        <v>705.99400000000003</v>
      </c>
      <c r="J60">
        <v>297.87400000000002</v>
      </c>
      <c r="K60">
        <v>411.44900000000001</v>
      </c>
      <c r="L60">
        <v>383.57499999999999</v>
      </c>
      <c r="M60">
        <v>472.60399999999998</v>
      </c>
      <c r="N60">
        <v>231.31</v>
      </c>
      <c r="O60">
        <v>263.34399999999999</v>
      </c>
      <c r="P60">
        <v>301.61799999999999</v>
      </c>
      <c r="Q60">
        <v>282.89699999999999</v>
      </c>
      <c r="T60" s="12">
        <v>14.297366666666667</v>
      </c>
      <c r="U60" s="12">
        <v>8.4453000000000014</v>
      </c>
      <c r="V60" s="12">
        <v>8.9167999999999985</v>
      </c>
      <c r="W60" s="12">
        <v>10.594799999999998</v>
      </c>
    </row>
    <row r="61" spans="2:26" x14ac:dyDescent="0.25">
      <c r="B61">
        <v>293.714</v>
      </c>
      <c r="C61">
        <v>701.00199999999995</v>
      </c>
      <c r="D61">
        <v>1400.7560000000001</v>
      </c>
      <c r="E61">
        <v>722.63499999999999</v>
      </c>
      <c r="F61">
        <v>442.23500000000001</v>
      </c>
      <c r="G61">
        <v>348.21300000000002</v>
      </c>
      <c r="H61">
        <v>376.50299999999999</v>
      </c>
      <c r="I61">
        <v>695.59400000000005</v>
      </c>
      <c r="J61">
        <v>429.33800000000002</v>
      </c>
      <c r="K61">
        <v>298.29000000000002</v>
      </c>
      <c r="L61">
        <v>411.44900000000001</v>
      </c>
      <c r="M61">
        <v>696.84199999999998</v>
      </c>
      <c r="N61">
        <v>206.76400000000001</v>
      </c>
      <c r="O61">
        <v>336.14800000000002</v>
      </c>
      <c r="P61">
        <v>432.666</v>
      </c>
      <c r="Q61">
        <v>524.60799999999995</v>
      </c>
      <c r="T61" s="12">
        <v>20.149466666666665</v>
      </c>
      <c r="U61" s="12">
        <v>14.893700000000001</v>
      </c>
      <c r="V61" s="12">
        <v>19.8721</v>
      </c>
      <c r="W61" s="12"/>
    </row>
    <row r="62" spans="2:26" x14ac:dyDescent="0.25">
      <c r="B62">
        <v>249.19900000000001</v>
      </c>
      <c r="C62">
        <v>689.35299999999995</v>
      </c>
      <c r="D62">
        <v>1035.902</v>
      </c>
      <c r="E62">
        <v>853.68299999999999</v>
      </c>
      <c r="F62">
        <v>247.535</v>
      </c>
      <c r="G62">
        <v>199.27600000000001</v>
      </c>
      <c r="H62">
        <v>232.142</v>
      </c>
      <c r="I62">
        <v>694.346</v>
      </c>
      <c r="J62">
        <v>308.69099999999997</v>
      </c>
      <c r="K62">
        <v>196.78</v>
      </c>
      <c r="L62">
        <v>541.24900000000002</v>
      </c>
      <c r="M62">
        <v>904.85400000000004</v>
      </c>
      <c r="T62" s="12">
        <v>-1.4699666666666673</v>
      </c>
      <c r="U62" s="12">
        <v>5.1864333333333317</v>
      </c>
      <c r="V62" s="12">
        <v>26.542399999999997</v>
      </c>
      <c r="W62" s="12"/>
    </row>
    <row r="63" spans="2:26" x14ac:dyDescent="0.25">
      <c r="B63">
        <v>268.33600000000001</v>
      </c>
      <c r="C63">
        <v>222.57300000000001</v>
      </c>
      <c r="D63">
        <v>205.93199999999999</v>
      </c>
      <c r="E63">
        <v>224.23699999999999</v>
      </c>
      <c r="F63">
        <v>341.55700000000002</v>
      </c>
      <c r="G63">
        <v>246.703</v>
      </c>
      <c r="H63">
        <v>259.60000000000002</v>
      </c>
      <c r="I63">
        <v>497.15</v>
      </c>
      <c r="J63">
        <v>328.66</v>
      </c>
      <c r="K63">
        <v>302.45</v>
      </c>
      <c r="L63">
        <v>287.88900000000001</v>
      </c>
      <c r="M63">
        <v>1124.932</v>
      </c>
      <c r="T63" s="12">
        <v>14.921433333333331</v>
      </c>
      <c r="U63" s="12">
        <v>4.5762999999999998</v>
      </c>
      <c r="V63" s="12">
        <v>74.579400000000007</v>
      </c>
      <c r="W63" s="12"/>
    </row>
    <row r="64" spans="2:26" x14ac:dyDescent="0.25">
      <c r="B64">
        <v>222.15700000000001</v>
      </c>
      <c r="C64">
        <v>549.56899999999996</v>
      </c>
      <c r="D64">
        <v>1172.3579999999999</v>
      </c>
      <c r="E64">
        <v>669.8</v>
      </c>
      <c r="F64">
        <v>257.10300000000001</v>
      </c>
      <c r="G64">
        <v>250.447</v>
      </c>
      <c r="H64">
        <v>258.76799999999997</v>
      </c>
      <c r="I64">
        <v>394.392</v>
      </c>
      <c r="J64">
        <v>433.49799999999999</v>
      </c>
      <c r="K64">
        <v>480.50900000000001</v>
      </c>
      <c r="L64">
        <v>2302.2820000000002</v>
      </c>
      <c r="M64">
        <v>2670.88</v>
      </c>
      <c r="T64" s="12">
        <v>71.195766666666671</v>
      </c>
      <c r="U64" s="12">
        <v>7.7241999999999997</v>
      </c>
      <c r="V64" s="12">
        <v>18.152566666666665</v>
      </c>
      <c r="W64" s="12"/>
    </row>
    <row r="65" spans="2:23" x14ac:dyDescent="0.25">
      <c r="B65">
        <v>354.45299999999997</v>
      </c>
      <c r="C65">
        <v>327.41199999999998</v>
      </c>
      <c r="D65">
        <v>1079.1690000000001</v>
      </c>
      <c r="E65">
        <v>2490.326</v>
      </c>
      <c r="F65">
        <v>309.52300000000002</v>
      </c>
      <c r="G65">
        <v>255.023</v>
      </c>
      <c r="H65">
        <v>324.5</v>
      </c>
      <c r="I65">
        <v>541.24900000000002</v>
      </c>
      <c r="J65">
        <v>502.97399999999999</v>
      </c>
      <c r="K65">
        <v>482.173</v>
      </c>
      <c r="L65">
        <v>861.17200000000003</v>
      </c>
      <c r="M65">
        <v>1047.5509999999999</v>
      </c>
      <c r="T65" s="12">
        <v>7.1417666666666673</v>
      </c>
      <c r="U65" s="12">
        <v>0.31896666666666629</v>
      </c>
      <c r="V65" s="12">
        <v>-0.77660000000000007</v>
      </c>
      <c r="W65" s="12"/>
    </row>
    <row r="66" spans="2:23" x14ac:dyDescent="0.25">
      <c r="B66">
        <v>246.28700000000001</v>
      </c>
      <c r="C66">
        <v>251.279</v>
      </c>
      <c r="D66">
        <v>558.72199999999998</v>
      </c>
      <c r="E66">
        <v>460.54</v>
      </c>
      <c r="F66">
        <v>255.85499999999999</v>
      </c>
      <c r="G66">
        <v>193.036</v>
      </c>
      <c r="H66">
        <v>317.84300000000002</v>
      </c>
      <c r="I66">
        <v>265.42399999999998</v>
      </c>
      <c r="J66">
        <v>440.98700000000002</v>
      </c>
      <c r="K66">
        <v>364.43799999999999</v>
      </c>
      <c r="L66">
        <v>361.52600000000001</v>
      </c>
      <c r="M66">
        <v>417.68900000000002</v>
      </c>
      <c r="T66" s="12">
        <v>12.674900000000003</v>
      </c>
      <c r="U66" s="12">
        <v>9.194133333333335</v>
      </c>
      <c r="V66" s="12">
        <v>1.8721000000000003</v>
      </c>
      <c r="W66" s="12"/>
    </row>
    <row r="67" spans="2:23" x14ac:dyDescent="0.25">
      <c r="B67">
        <v>173.482</v>
      </c>
      <c r="C67">
        <v>170.98599999999999</v>
      </c>
      <c r="D67">
        <v>509.21499999999997</v>
      </c>
      <c r="E67">
        <v>553.72900000000004</v>
      </c>
      <c r="F67">
        <v>241.29499999999999</v>
      </c>
      <c r="G67">
        <v>249.19900000000001</v>
      </c>
      <c r="H67">
        <v>317.42700000000002</v>
      </c>
      <c r="I67">
        <v>517.11900000000003</v>
      </c>
      <c r="J67">
        <v>293.714</v>
      </c>
      <c r="K67">
        <v>256.68700000000001</v>
      </c>
      <c r="L67">
        <v>214.66900000000001</v>
      </c>
      <c r="M67">
        <v>349.87700000000001</v>
      </c>
      <c r="T67" s="12">
        <v>17.59783333333333</v>
      </c>
      <c r="U67" s="12">
        <v>5.8659333333333334</v>
      </c>
      <c r="V67" s="12">
        <v>13.271199999999999</v>
      </c>
      <c r="W67" s="12"/>
    </row>
    <row r="68" spans="2:23" x14ac:dyDescent="0.25">
      <c r="B68">
        <v>226.73400000000001</v>
      </c>
      <c r="C68">
        <v>250.863</v>
      </c>
      <c r="D68">
        <v>527.93600000000004</v>
      </c>
      <c r="E68">
        <v>754.66899999999998</v>
      </c>
      <c r="F68">
        <v>277.48899999999998</v>
      </c>
      <c r="G68">
        <v>306.19400000000002</v>
      </c>
      <c r="H68">
        <v>414.77699999999999</v>
      </c>
      <c r="I68">
        <v>453.46699999999998</v>
      </c>
      <c r="J68">
        <v>398.55200000000002</v>
      </c>
      <c r="K68">
        <v>374.00599999999997</v>
      </c>
      <c r="L68">
        <v>385.23899999999998</v>
      </c>
      <c r="M68">
        <v>796.68799999999999</v>
      </c>
      <c r="T68" s="12">
        <v>4.8813666666666675</v>
      </c>
      <c r="U68" s="12">
        <v>1.636366666666667</v>
      </c>
      <c r="V68" s="12">
        <v>8.5562333333333349</v>
      </c>
      <c r="W68" s="12"/>
    </row>
    <row r="69" spans="2:23" x14ac:dyDescent="0.25">
      <c r="B69">
        <v>262.928</v>
      </c>
      <c r="C69">
        <v>205.1</v>
      </c>
      <c r="D69">
        <v>668.13599999999997</v>
      </c>
      <c r="E69">
        <v>409.36900000000003</v>
      </c>
      <c r="F69">
        <v>336.98</v>
      </c>
      <c r="G69">
        <v>300.37</v>
      </c>
      <c r="H69">
        <v>340.72399999999999</v>
      </c>
      <c r="I69">
        <v>386.07100000000003</v>
      </c>
      <c r="J69">
        <v>265.83999999999997</v>
      </c>
      <c r="K69">
        <v>266.67200000000003</v>
      </c>
      <c r="L69">
        <v>538.75199999999995</v>
      </c>
      <c r="M69">
        <v>522.52700000000004</v>
      </c>
      <c r="T69" s="12">
        <v>8.4036999999999988</v>
      </c>
      <c r="U69" s="12">
        <v>5.8104666666666676</v>
      </c>
      <c r="V69" s="12">
        <v>53.584033333333331</v>
      </c>
      <c r="W69" s="12"/>
    </row>
    <row r="70" spans="2:23" x14ac:dyDescent="0.25">
      <c r="B70">
        <v>252.52699999999999</v>
      </c>
      <c r="C70">
        <v>404.79199999999997</v>
      </c>
      <c r="D70">
        <v>1225.6099999999999</v>
      </c>
      <c r="E70">
        <v>504.63799999999998</v>
      </c>
      <c r="F70">
        <v>244.20699999999999</v>
      </c>
      <c r="G70">
        <v>234.63800000000001</v>
      </c>
      <c r="H70">
        <v>272.08</v>
      </c>
      <c r="I70">
        <v>418.52100000000002</v>
      </c>
      <c r="J70">
        <v>371.92599999999999</v>
      </c>
      <c r="K70">
        <v>354.86900000000003</v>
      </c>
      <c r="L70">
        <v>1828.43</v>
      </c>
      <c r="M70">
        <v>1979.4469999999999</v>
      </c>
      <c r="T70" s="12">
        <v>18.11096666666667</v>
      </c>
      <c r="U70" s="12">
        <v>3.6194333333333324</v>
      </c>
      <c r="V70" s="12">
        <v>18.707233333333338</v>
      </c>
      <c r="W70" s="12"/>
    </row>
    <row r="71" spans="2:23" x14ac:dyDescent="0.25">
      <c r="B71">
        <v>183.46700000000001</v>
      </c>
      <c r="C71">
        <v>208.429</v>
      </c>
      <c r="D71">
        <v>483.42099999999999</v>
      </c>
      <c r="E71">
        <v>726.79600000000005</v>
      </c>
      <c r="F71">
        <v>287.05700000000002</v>
      </c>
      <c r="G71">
        <v>270.416</v>
      </c>
      <c r="H71">
        <v>232.55799999999999</v>
      </c>
      <c r="I71">
        <v>395.64</v>
      </c>
      <c r="J71">
        <v>244.62299999999999</v>
      </c>
      <c r="K71">
        <v>218.41300000000001</v>
      </c>
      <c r="L71">
        <v>388.15100000000001</v>
      </c>
      <c r="M71">
        <v>805.84</v>
      </c>
      <c r="T71" s="12">
        <v>7.2804333333333338</v>
      </c>
      <c r="U71" s="12"/>
      <c r="V71" s="12">
        <v>-4.6179000000000014</v>
      </c>
      <c r="W71" s="12"/>
    </row>
    <row r="72" spans="2:23" x14ac:dyDescent="0.25">
      <c r="B72">
        <v>150.185</v>
      </c>
      <c r="C72">
        <v>198.86</v>
      </c>
      <c r="D72">
        <v>478.84500000000003</v>
      </c>
      <c r="E72">
        <v>368.59800000000001</v>
      </c>
      <c r="J72">
        <v>541.24900000000002</v>
      </c>
      <c r="K72">
        <v>398.96800000000002</v>
      </c>
      <c r="L72">
        <v>444.315</v>
      </c>
      <c r="M72">
        <v>402.71199999999999</v>
      </c>
      <c r="T72" s="12">
        <v>25.086299999999998</v>
      </c>
      <c r="U72" s="12"/>
      <c r="V72" s="12">
        <v>86.21426666666666</v>
      </c>
      <c r="W72" s="12"/>
    </row>
    <row r="73" spans="2:23" x14ac:dyDescent="0.25">
      <c r="B73">
        <v>199.69200000000001</v>
      </c>
      <c r="C73">
        <v>267.08800000000002</v>
      </c>
      <c r="D73">
        <v>920.24699999999996</v>
      </c>
      <c r="E73">
        <v>952.28099999999995</v>
      </c>
      <c r="J73">
        <v>467.19600000000003</v>
      </c>
      <c r="K73">
        <v>359.86200000000002</v>
      </c>
      <c r="L73">
        <v>819.15300000000002</v>
      </c>
      <c r="M73">
        <v>3053.6239999999998</v>
      </c>
      <c r="T73" s="12">
        <v>2.2742666666666649</v>
      </c>
      <c r="U73" s="12"/>
      <c r="V73" s="12">
        <v>12.9384</v>
      </c>
      <c r="W73" s="12"/>
    </row>
    <row r="74" spans="2:23" x14ac:dyDescent="0.25">
      <c r="B74">
        <v>278.73700000000002</v>
      </c>
      <c r="C74">
        <v>637.76599999999996</v>
      </c>
      <c r="D74">
        <v>1056.704</v>
      </c>
      <c r="E74">
        <v>346.96499999999997</v>
      </c>
      <c r="J74">
        <v>420.185</v>
      </c>
      <c r="K74">
        <v>336.98</v>
      </c>
      <c r="L74">
        <v>313.267</v>
      </c>
      <c r="M74">
        <v>808.33699999999999</v>
      </c>
      <c r="T74" s="12">
        <v>15.919866666666667</v>
      </c>
      <c r="U74" s="12"/>
      <c r="V74" s="12">
        <v>25.613299999999995</v>
      </c>
      <c r="W74" s="12"/>
    </row>
    <row r="75" spans="2:23" x14ac:dyDescent="0.25">
      <c r="B75">
        <v>291.63400000000001</v>
      </c>
      <c r="C75">
        <v>263.34399999999999</v>
      </c>
      <c r="D75">
        <v>686.02499999999998</v>
      </c>
      <c r="E75">
        <v>769.23</v>
      </c>
      <c r="J75">
        <v>388.15100000000001</v>
      </c>
      <c r="K75">
        <v>363.19</v>
      </c>
      <c r="L75">
        <v>512.54300000000001</v>
      </c>
      <c r="M75">
        <v>1156.55</v>
      </c>
      <c r="T75" s="12">
        <v>7.2943000000000024</v>
      </c>
      <c r="U75" s="12"/>
      <c r="V75" s="12">
        <v>2.302</v>
      </c>
      <c r="W75" s="12"/>
    </row>
    <row r="76" spans="2:23" x14ac:dyDescent="0.25">
      <c r="B76">
        <v>304.52999999999997</v>
      </c>
      <c r="C76">
        <v>315.34699999999998</v>
      </c>
      <c r="D76">
        <v>358.61399999999998</v>
      </c>
      <c r="E76">
        <v>523.35900000000004</v>
      </c>
      <c r="J76">
        <v>287.88900000000001</v>
      </c>
      <c r="K76">
        <v>184.29900000000001</v>
      </c>
      <c r="L76">
        <v>216.333</v>
      </c>
      <c r="M76">
        <v>356.94900000000001</v>
      </c>
      <c r="T76" s="12">
        <v>15.739633333333334</v>
      </c>
      <c r="U76" s="12"/>
      <c r="V76" s="12">
        <v>0.42989999999999973</v>
      </c>
      <c r="W76" s="12"/>
    </row>
    <row r="77" spans="2:23" x14ac:dyDescent="0.25">
      <c r="B77">
        <v>189.291</v>
      </c>
      <c r="C77">
        <v>193.452</v>
      </c>
      <c r="D77">
        <v>188.459</v>
      </c>
      <c r="E77">
        <v>661.48</v>
      </c>
      <c r="J77">
        <v>396.05599999999998</v>
      </c>
      <c r="K77">
        <v>359.03</v>
      </c>
      <c r="L77">
        <v>334.48399999999998</v>
      </c>
      <c r="M77">
        <v>408.95299999999997</v>
      </c>
      <c r="T77" s="12">
        <v>28.7196</v>
      </c>
      <c r="U77" s="12"/>
      <c r="V77" s="12">
        <v>-5.1309666666666676</v>
      </c>
      <c r="W77" s="12"/>
    </row>
    <row r="78" spans="2:23" x14ac:dyDescent="0.25">
      <c r="B78">
        <v>307.02600000000001</v>
      </c>
      <c r="C78">
        <v>248.78299999999999</v>
      </c>
      <c r="D78">
        <v>842.03499999999997</v>
      </c>
      <c r="E78">
        <v>1168.614</v>
      </c>
      <c r="J78">
        <v>505.88600000000002</v>
      </c>
      <c r="K78">
        <v>391.48</v>
      </c>
      <c r="L78">
        <v>320.339</v>
      </c>
      <c r="M78">
        <v>351.95699999999999</v>
      </c>
      <c r="T78" s="12">
        <v>6.5593000000000012</v>
      </c>
      <c r="U78" s="12"/>
      <c r="V78" s="12">
        <v>-0.67949999999999966</v>
      </c>
      <c r="W78" s="12"/>
    </row>
    <row r="79" spans="2:23" x14ac:dyDescent="0.25">
      <c r="B79">
        <v>177.643</v>
      </c>
      <c r="C79">
        <v>259.60000000000002</v>
      </c>
      <c r="D79">
        <v>638.18200000000002</v>
      </c>
      <c r="E79">
        <v>374.42200000000003</v>
      </c>
      <c r="J79">
        <v>347.38099999999997</v>
      </c>
      <c r="K79">
        <v>311.60300000000001</v>
      </c>
      <c r="L79">
        <v>329.07600000000002</v>
      </c>
      <c r="M79">
        <v>326.99599999999998</v>
      </c>
      <c r="T79" s="12"/>
      <c r="U79" s="12"/>
      <c r="V79" s="12">
        <v>68.963099999999997</v>
      </c>
      <c r="W79" s="12"/>
    </row>
    <row r="80" spans="2:23" x14ac:dyDescent="0.25">
      <c r="J80">
        <v>421.84899999999999</v>
      </c>
      <c r="K80">
        <v>713.899</v>
      </c>
      <c r="L80">
        <v>1460.664</v>
      </c>
      <c r="M80">
        <v>2490.7420000000002</v>
      </c>
      <c r="T80" s="12"/>
      <c r="U80" s="12"/>
      <c r="V80" s="12">
        <v>11.648699999999998</v>
      </c>
      <c r="W80" s="12"/>
    </row>
    <row r="81" spans="10:20" ht="15.75" thickBot="1" x14ac:dyDescent="0.3">
      <c r="J81">
        <v>290.80099999999999</v>
      </c>
      <c r="K81">
        <v>300.37</v>
      </c>
      <c r="L81">
        <v>292.46600000000001</v>
      </c>
      <c r="M81">
        <v>640.26199999999994</v>
      </c>
    </row>
    <row r="82" spans="10:20" ht="15.75" thickBot="1" x14ac:dyDescent="0.3">
      <c r="S82" s="1" t="s">
        <v>20</v>
      </c>
      <c r="T82" s="1" t="s">
        <v>21</v>
      </c>
    </row>
    <row r="83" spans="10:20" ht="15.75" thickBot="1" x14ac:dyDescent="0.3">
      <c r="S83" s="24" t="s">
        <v>22</v>
      </c>
      <c r="T83" s="24" t="s">
        <v>30</v>
      </c>
    </row>
    <row r="84" spans="10:20" x14ac:dyDescent="0.25">
      <c r="S84" s="30" t="s">
        <v>23</v>
      </c>
      <c r="T84" s="30"/>
    </row>
    <row r="85" spans="10:20" x14ac:dyDescent="0.25">
      <c r="S85" s="6" t="s">
        <v>24</v>
      </c>
      <c r="T85" s="6" t="s">
        <v>31</v>
      </c>
    </row>
    <row r="86" spans="10:20" x14ac:dyDescent="0.25">
      <c r="S86" s="6" t="s">
        <v>25</v>
      </c>
      <c r="T86" s="6" t="s">
        <v>32</v>
      </c>
    </row>
    <row r="87" spans="10:20" x14ac:dyDescent="0.25">
      <c r="S87" s="6" t="s">
        <v>26</v>
      </c>
      <c r="T87" s="6" t="s">
        <v>33</v>
      </c>
    </row>
    <row r="88" spans="10:20" x14ac:dyDescent="0.25">
      <c r="S88" s="6" t="s">
        <v>27</v>
      </c>
      <c r="T88" s="6" t="s">
        <v>33</v>
      </c>
    </row>
    <row r="89" spans="10:20" x14ac:dyDescent="0.25">
      <c r="S89" s="6" t="s">
        <v>28</v>
      </c>
      <c r="T89" s="6" t="s">
        <v>34</v>
      </c>
    </row>
    <row r="90" spans="10:20" ht="15.75" thickBot="1" x14ac:dyDescent="0.3">
      <c r="S90" s="7" t="s">
        <v>29</v>
      </c>
      <c r="T90" s="7" t="s">
        <v>34</v>
      </c>
    </row>
    <row r="92" spans="10:20" x14ac:dyDescent="0.25">
      <c r="S92" t="s">
        <v>32</v>
      </c>
      <c r="T92" t="s">
        <v>35</v>
      </c>
    </row>
    <row r="93" spans="10:20" x14ac:dyDescent="0.25">
      <c r="S93" t="s">
        <v>31</v>
      </c>
      <c r="T93" t="s">
        <v>36</v>
      </c>
    </row>
    <row r="94" spans="10:20" x14ac:dyDescent="0.25">
      <c r="S94" t="s">
        <v>34</v>
      </c>
      <c r="T94" t="s">
        <v>37</v>
      </c>
    </row>
    <row r="95" spans="10:20" x14ac:dyDescent="0.25">
      <c r="S95" t="s">
        <v>33</v>
      </c>
      <c r="T95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2020-01-22T16:53:56Z</dcterms:created>
  <dcterms:modified xsi:type="dcterms:W3CDTF">2020-04-23T07:36:35Z</dcterms:modified>
</cp:coreProperties>
</file>