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F8" i="1"/>
  <c r="C8" i="1"/>
  <c r="B8" i="1"/>
  <c r="B9" i="1"/>
  <c r="G14" i="1" l="1"/>
  <c r="F14" i="1"/>
  <c r="G9" i="1"/>
  <c r="F9" i="1"/>
  <c r="G7" i="1"/>
  <c r="F7" i="1"/>
  <c r="C14" i="1"/>
  <c r="C9" i="1"/>
  <c r="C7" i="1"/>
  <c r="B14" i="1"/>
  <c r="B7" i="1"/>
</calcChain>
</file>

<file path=xl/sharedStrings.xml><?xml version="1.0" encoding="utf-8"?>
<sst xmlns="http://schemas.openxmlformats.org/spreadsheetml/2006/main" count="42" uniqueCount="26">
  <si>
    <t>Source Data Figure 8</t>
  </si>
  <si>
    <t>Figure 8 B</t>
  </si>
  <si>
    <t>Contractile force in J</t>
  </si>
  <si>
    <t>Cell line</t>
  </si>
  <si>
    <t>Mean</t>
  </si>
  <si>
    <t>SD</t>
  </si>
  <si>
    <t>n</t>
  </si>
  <si>
    <t>MVD7</t>
  </si>
  <si>
    <t>MVE-KO</t>
  </si>
  <si>
    <t>Figure 8 D</t>
  </si>
  <si>
    <t>MEV-KO</t>
  </si>
  <si>
    <t>Evl rescue</t>
  </si>
  <si>
    <t>Statistics see below data set</t>
  </si>
  <si>
    <t>Median</t>
  </si>
  <si>
    <t>SEM</t>
  </si>
  <si>
    <t>25 % Percentil</t>
  </si>
  <si>
    <t>75 % Percentil</t>
  </si>
  <si>
    <t>C.I. of mean</t>
  </si>
  <si>
    <t>Statistics</t>
  </si>
  <si>
    <t>p-value</t>
  </si>
  <si>
    <t>Mann-Whitney rank sum test</t>
  </si>
  <si>
    <t>MVD7 vs MVE-KO</t>
  </si>
  <si>
    <t>MVE-KO vs Evl rescue</t>
  </si>
  <si>
    <t>&lt; 0.001</t>
  </si>
  <si>
    <t>***</t>
  </si>
  <si>
    <t>Figure 8. Confined MVE-KO cells exhibit diminished traction forces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</si>
</sst>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1" fontId="0" fillId="0" borderId="0" xfId="0" applyNumberFormat="1"/>
    <xf numFmtId="11" fontId="0" fillId="0" borderId="3" xfId="0" applyNumberFormat="1" applyBorder="1"/>
    <xf numFmtId="11" fontId="0" fillId="0" borderId="4" xfId="0" applyNumberFormat="1" applyBorder="1"/>
    <xf numFmtId="0" fontId="0" fillId="0" borderId="5" xfId="0" applyBorder="1"/>
    <xf numFmtId="11" fontId="0" fillId="0" borderId="5" xfId="0" applyNumberFormat="1" applyBorder="1"/>
    <xf numFmtId="11" fontId="0" fillId="0" borderId="6" xfId="0" applyNumberFormat="1" applyBorder="1"/>
    <xf numFmtId="0" fontId="1" fillId="0" borderId="0" xfId="0" applyFont="1"/>
    <xf numFmtId="0" fontId="0" fillId="0" borderId="8" xfId="0" applyBorder="1"/>
    <xf numFmtId="11" fontId="0" fillId="0" borderId="8" xfId="0" applyNumberFormat="1" applyBorder="1"/>
    <xf numFmtId="11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/>
  </sheetViews>
  <sheetFormatPr defaultRowHeight="15" x14ac:dyDescent="0.25"/>
  <cols>
    <col min="1" max="1" width="26.42578125" customWidth="1"/>
    <col min="2" max="3" width="11.7109375" customWidth="1"/>
    <col min="5" max="5" width="26.5703125" customWidth="1"/>
    <col min="6" max="7" width="11.7109375" customWidth="1"/>
  </cols>
  <sheetData>
    <row r="1" spans="1:7" x14ac:dyDescent="0.25">
      <c r="A1" s="10" t="s">
        <v>0</v>
      </c>
      <c r="B1" s="10" t="s">
        <v>25</v>
      </c>
    </row>
    <row r="2" spans="1:7" x14ac:dyDescent="0.25">
      <c r="A2" s="10"/>
    </row>
    <row r="3" spans="1:7" x14ac:dyDescent="0.25">
      <c r="A3" s="10" t="s">
        <v>1</v>
      </c>
      <c r="E3" s="10" t="s">
        <v>9</v>
      </c>
    </row>
    <row r="4" spans="1:7" x14ac:dyDescent="0.25">
      <c r="A4" s="10" t="s">
        <v>2</v>
      </c>
      <c r="E4" s="10" t="s">
        <v>2</v>
      </c>
    </row>
    <row r="5" spans="1:7" ht="15.75" thickBot="1" x14ac:dyDescent="0.3">
      <c r="A5" t="s">
        <v>12</v>
      </c>
      <c r="E5" t="s">
        <v>12</v>
      </c>
    </row>
    <row r="6" spans="1:7" ht="15.75" thickBot="1" x14ac:dyDescent="0.3">
      <c r="A6" s="14" t="s">
        <v>3</v>
      </c>
      <c r="B6" s="14" t="s">
        <v>7</v>
      </c>
      <c r="C6" s="15" t="s">
        <v>8</v>
      </c>
      <c r="E6" s="14" t="s">
        <v>3</v>
      </c>
      <c r="F6" s="14" t="s">
        <v>10</v>
      </c>
      <c r="G6" s="15" t="s">
        <v>11</v>
      </c>
    </row>
    <row r="7" spans="1:7" x14ac:dyDescent="0.25">
      <c r="A7" s="11" t="s">
        <v>4</v>
      </c>
      <c r="B7" s="12">
        <f>AVERAGE(B15:B64)</f>
        <v>2.24213502E-13</v>
      </c>
      <c r="C7" s="13">
        <f>AVERAGE(C15:C64)</f>
        <v>8.3879153846153865E-14</v>
      </c>
      <c r="E7" s="11" t="s">
        <v>4</v>
      </c>
      <c r="F7" s="12">
        <f>AVERAGE(F15:F64)</f>
        <v>8.8568954545454548E-14</v>
      </c>
      <c r="G7" s="13">
        <f>AVERAGE(G15:G64)</f>
        <v>2.7987342857142854E-13</v>
      </c>
    </row>
    <row r="8" spans="1:7" x14ac:dyDescent="0.25">
      <c r="A8" s="3" t="s">
        <v>13</v>
      </c>
      <c r="B8" s="5">
        <f>MEDIAN(B15:B64)</f>
        <v>1.8833000000000002E-13</v>
      </c>
      <c r="C8" s="6">
        <f>MEDIAN(C15:C53)</f>
        <v>7.3083000000000005E-14</v>
      </c>
      <c r="E8" s="3" t="s">
        <v>13</v>
      </c>
      <c r="F8" s="5">
        <f>MEDIAN(F15:F64)</f>
        <v>7.6955999999999995E-14</v>
      </c>
      <c r="G8" s="6">
        <f>MEDIAN(G15:G53)</f>
        <v>2.5139E-13</v>
      </c>
    </row>
    <row r="9" spans="1:7" x14ac:dyDescent="0.25">
      <c r="A9" s="3" t="s">
        <v>5</v>
      </c>
      <c r="B9" s="5">
        <f>STDEV(B15:B64)</f>
        <v>1.5402152106346123E-13</v>
      </c>
      <c r="C9" s="6">
        <f>STDEV(C15:C64)</f>
        <v>6.2222655627545572E-14</v>
      </c>
      <c r="E9" s="3" t="s">
        <v>5</v>
      </c>
      <c r="F9" s="5">
        <f>STDEV(F15:F64)</f>
        <v>6.7966769354748976E-14</v>
      </c>
      <c r="G9" s="6">
        <f>STDEV(G15:G64)</f>
        <v>1.9522560726594536E-13</v>
      </c>
    </row>
    <row r="10" spans="1:7" x14ac:dyDescent="0.25">
      <c r="A10" s="7" t="s">
        <v>14</v>
      </c>
      <c r="B10" s="8">
        <v>2.178E-14</v>
      </c>
      <c r="C10" s="9">
        <v>9.9640000000000002E-15</v>
      </c>
      <c r="E10" s="7" t="s">
        <v>14</v>
      </c>
      <c r="F10" s="8">
        <v>1.449E-14</v>
      </c>
      <c r="G10" s="9">
        <v>4.2600000000000003E-14</v>
      </c>
    </row>
    <row r="11" spans="1:7" x14ac:dyDescent="0.25">
      <c r="A11" s="3" t="s">
        <v>15</v>
      </c>
      <c r="B11" s="5">
        <v>1.086E-13</v>
      </c>
      <c r="C11" s="6">
        <v>3.2320000000000001E-14</v>
      </c>
      <c r="E11" s="3" t="s">
        <v>15</v>
      </c>
      <c r="F11" s="5">
        <v>3.0120000000000002E-14</v>
      </c>
      <c r="G11" s="6">
        <v>1.7230000000000001E-13</v>
      </c>
    </row>
    <row r="12" spans="1:7" x14ac:dyDescent="0.25">
      <c r="A12" s="7" t="s">
        <v>16</v>
      </c>
      <c r="B12" s="8">
        <v>3.3369999999999998E-13</v>
      </c>
      <c r="C12" s="9">
        <v>1.095E-13</v>
      </c>
      <c r="E12" s="7" t="s">
        <v>16</v>
      </c>
      <c r="F12" s="8">
        <v>1.213E-13</v>
      </c>
      <c r="G12" s="9">
        <v>2.9740000000000003E-13</v>
      </c>
    </row>
    <row r="13" spans="1:7" x14ac:dyDescent="0.25">
      <c r="A13" s="3" t="s">
        <v>17</v>
      </c>
      <c r="B13" s="5">
        <v>4.3769999999999999E-14</v>
      </c>
      <c r="C13" s="6">
        <v>2.0170000000000001E-14</v>
      </c>
      <c r="E13" s="3" t="s">
        <v>17</v>
      </c>
      <c r="F13" s="5">
        <v>3.013E-14</v>
      </c>
      <c r="G13" s="6">
        <v>8.8870000000000004E-14</v>
      </c>
    </row>
    <row r="14" spans="1:7" ht="15.75" thickBot="1" x14ac:dyDescent="0.3">
      <c r="A14" s="1" t="s">
        <v>6</v>
      </c>
      <c r="B14" s="1">
        <f>COUNT(B15:B64)</f>
        <v>50</v>
      </c>
      <c r="C14" s="2">
        <f>COUNT(C15:C64)</f>
        <v>39</v>
      </c>
      <c r="E14" s="1" t="s">
        <v>6</v>
      </c>
      <c r="F14" s="1">
        <f>COUNT(F15:F64)</f>
        <v>22</v>
      </c>
      <c r="G14" s="2">
        <f>COUNT(G15:G64)</f>
        <v>21</v>
      </c>
    </row>
    <row r="15" spans="1:7" x14ac:dyDescent="0.25">
      <c r="B15" s="4">
        <v>1.3118E-13</v>
      </c>
      <c r="C15" s="4">
        <v>1.6420000000000001E-14</v>
      </c>
      <c r="F15" s="4">
        <v>9.6084000000000005E-14</v>
      </c>
      <c r="G15" s="4">
        <v>6.5242999999999998E-13</v>
      </c>
    </row>
    <row r="16" spans="1:7" x14ac:dyDescent="0.25">
      <c r="B16" s="4">
        <v>3.0890999999999998E-14</v>
      </c>
      <c r="C16" s="4">
        <v>3.9810000000000003E-14</v>
      </c>
      <c r="F16" s="4">
        <v>1.8319000000000001E-14</v>
      </c>
      <c r="G16" s="4">
        <v>2.6726000000000001E-13</v>
      </c>
    </row>
    <row r="17" spans="2:7" x14ac:dyDescent="0.25">
      <c r="B17" s="4">
        <v>5.0978999999999999E-13</v>
      </c>
      <c r="C17" s="4">
        <v>3.6549000000000003E-14</v>
      </c>
      <c r="F17" s="4">
        <v>2.3412000000000001E-14</v>
      </c>
      <c r="G17" s="4">
        <v>5.2998000000000002E-14</v>
      </c>
    </row>
    <row r="18" spans="2:7" x14ac:dyDescent="0.25">
      <c r="B18" s="4">
        <v>6.1058000000000001E-13</v>
      </c>
      <c r="C18" s="4">
        <v>6.8839000000000003E-14</v>
      </c>
      <c r="F18" s="4">
        <v>1.7840999999999999E-13</v>
      </c>
      <c r="G18" s="4">
        <v>2.1086999999999999E-13</v>
      </c>
    </row>
    <row r="19" spans="2:7" x14ac:dyDescent="0.25">
      <c r="B19" s="4">
        <v>6.0998999999999996E-14</v>
      </c>
      <c r="C19" s="4">
        <v>5.2616999999999998E-14</v>
      </c>
      <c r="F19" s="4">
        <v>3.1196000000000003E-14</v>
      </c>
      <c r="G19" s="4">
        <v>6.8711000000000001E-14</v>
      </c>
    </row>
    <row r="20" spans="2:7" x14ac:dyDescent="0.25">
      <c r="B20" s="4">
        <v>8.4130999999999994E-15</v>
      </c>
      <c r="C20" s="4">
        <v>2.4535999999999998E-13</v>
      </c>
      <c r="F20" s="4">
        <v>1.0628999999999999E-13</v>
      </c>
      <c r="G20" s="4">
        <v>1.6030000000000001E-13</v>
      </c>
    </row>
    <row r="21" spans="2:7" x14ac:dyDescent="0.25">
      <c r="B21" s="4">
        <v>5.5612999999999997E-13</v>
      </c>
      <c r="C21" s="4">
        <v>7.3083000000000005E-14</v>
      </c>
      <c r="F21" s="4">
        <v>7.7155E-14</v>
      </c>
      <c r="G21" s="4">
        <v>2.8840000000000001E-13</v>
      </c>
    </row>
    <row r="22" spans="2:7" x14ac:dyDescent="0.25">
      <c r="B22" s="4">
        <v>4.0457999999999998E-13</v>
      </c>
      <c r="C22" s="4">
        <v>1.5881000000000001E-13</v>
      </c>
      <c r="F22" s="4">
        <v>1.0419E-14</v>
      </c>
      <c r="G22" s="4">
        <v>2.5139E-13</v>
      </c>
    </row>
    <row r="23" spans="2:7" x14ac:dyDescent="0.25">
      <c r="B23" s="4">
        <v>3.3374E-13</v>
      </c>
      <c r="C23" s="4">
        <v>1.0426E-13</v>
      </c>
      <c r="F23" s="4">
        <v>1.9612999999999999E-13</v>
      </c>
      <c r="G23" s="4">
        <v>8.6810000000000001E-13</v>
      </c>
    </row>
    <row r="24" spans="2:7" x14ac:dyDescent="0.25">
      <c r="B24" s="4">
        <v>1.5430000000000001E-13</v>
      </c>
      <c r="C24" s="4">
        <v>1.7259000000000001E-14</v>
      </c>
      <c r="F24" s="4">
        <v>6.1227000000000005E-14</v>
      </c>
      <c r="G24" s="4">
        <v>3.2434999999999998E-13</v>
      </c>
    </row>
    <row r="25" spans="2:7" x14ac:dyDescent="0.25">
      <c r="B25" s="4">
        <v>3.1895999999999999E-13</v>
      </c>
      <c r="C25" s="4">
        <v>7.4035999999999994E-14</v>
      </c>
      <c r="F25" s="4">
        <v>2.5927000000000002E-13</v>
      </c>
      <c r="G25" s="4">
        <v>1.7629E-13</v>
      </c>
    </row>
    <row r="26" spans="2:7" x14ac:dyDescent="0.25">
      <c r="B26" s="4">
        <v>1.8686999999999999E-13</v>
      </c>
      <c r="C26" s="4">
        <v>3.7554000000000001E-14</v>
      </c>
      <c r="F26" s="4">
        <v>7.6757000000000003E-14</v>
      </c>
      <c r="G26" s="4">
        <v>2.2155999999999999E-13</v>
      </c>
    </row>
    <row r="27" spans="2:7" x14ac:dyDescent="0.25">
      <c r="B27" s="4">
        <v>4.4229999999999999E-13</v>
      </c>
      <c r="C27" s="4">
        <v>1.0997E-13</v>
      </c>
      <c r="F27" s="4">
        <v>5.3159999999999998E-14</v>
      </c>
      <c r="G27" s="4">
        <v>1.2795999999999999E-13</v>
      </c>
    </row>
    <row r="28" spans="2:7" x14ac:dyDescent="0.25">
      <c r="B28" s="4">
        <v>4.4299000000000001E-13</v>
      </c>
      <c r="C28" s="4">
        <v>2.0504E-13</v>
      </c>
      <c r="F28" s="4">
        <v>3.0022999999999997E-14</v>
      </c>
      <c r="G28" s="4">
        <v>2.6263999999999998E-13</v>
      </c>
    </row>
    <row r="29" spans="2:7" x14ac:dyDescent="0.25">
      <c r="B29" s="4">
        <v>5.3709999999999999E-14</v>
      </c>
      <c r="C29" s="4">
        <v>8.4448999999999999E-14</v>
      </c>
      <c r="F29" s="4">
        <v>1.4588000000000001E-13</v>
      </c>
      <c r="G29" s="4">
        <v>2.093E-13</v>
      </c>
    </row>
    <row r="30" spans="2:7" x14ac:dyDescent="0.25">
      <c r="B30" s="4">
        <v>1.6437000000000001E-13</v>
      </c>
      <c r="C30" s="4">
        <v>1.8853000000000001E-13</v>
      </c>
      <c r="F30" s="4">
        <v>1.2126000000000001E-13</v>
      </c>
      <c r="G30" s="4">
        <v>2.0034000000000001E-13</v>
      </c>
    </row>
    <row r="31" spans="2:7" x14ac:dyDescent="0.25">
      <c r="B31" s="4">
        <v>2.4508E-13</v>
      </c>
      <c r="C31" s="4">
        <v>4.8992999999999998E-14</v>
      </c>
      <c r="F31" s="4">
        <v>3.0116999999999999E-14</v>
      </c>
      <c r="G31" s="4">
        <v>3.8142E-13</v>
      </c>
    </row>
    <row r="32" spans="2:7" x14ac:dyDescent="0.25">
      <c r="B32" s="4">
        <v>2.8105E-13</v>
      </c>
      <c r="C32" s="4">
        <v>2.0460999999999999E-14</v>
      </c>
      <c r="F32" s="4">
        <v>3.5679999999999999E-14</v>
      </c>
      <c r="G32" s="4">
        <v>5.2280999999999997E-13</v>
      </c>
    </row>
    <row r="33" spans="2:7" x14ac:dyDescent="0.25">
      <c r="B33" s="4">
        <v>3.6054E-13</v>
      </c>
      <c r="C33" s="4">
        <v>9.6084000000000005E-14</v>
      </c>
      <c r="F33" s="4">
        <v>2.6003999999999999E-14</v>
      </c>
      <c r="G33" s="4">
        <v>2.8817999999999999E-13</v>
      </c>
    </row>
    <row r="34" spans="2:7" x14ac:dyDescent="0.25">
      <c r="B34" s="4">
        <v>1.9571000000000001E-13</v>
      </c>
      <c r="C34" s="4">
        <v>1.8319000000000001E-14</v>
      </c>
      <c r="F34" s="4">
        <v>1.8175000000000001E-13</v>
      </c>
      <c r="G34" s="4">
        <v>2.6428999999999998E-13</v>
      </c>
    </row>
    <row r="35" spans="2:7" x14ac:dyDescent="0.25">
      <c r="B35" s="4">
        <v>1.8717E-13</v>
      </c>
      <c r="C35" s="4">
        <v>2.3412000000000001E-14</v>
      </c>
      <c r="F35" s="4">
        <v>8.2064000000000005E-14</v>
      </c>
      <c r="G35" s="4">
        <v>7.7742999999999995E-14</v>
      </c>
    </row>
    <row r="36" spans="2:7" x14ac:dyDescent="0.25">
      <c r="B36" s="4">
        <v>9.1927000000000003E-14</v>
      </c>
      <c r="C36" s="4">
        <v>1.7840999999999999E-13</v>
      </c>
      <c r="F36" s="4">
        <v>1.0791E-13</v>
      </c>
    </row>
    <row r="37" spans="2:7" ht="15.75" thickBot="1" x14ac:dyDescent="0.3">
      <c r="B37" s="4">
        <v>1.4442E-13</v>
      </c>
      <c r="C37" s="4">
        <v>3.1196000000000003E-14</v>
      </c>
    </row>
    <row r="38" spans="2:7" ht="15.75" thickBot="1" x14ac:dyDescent="0.3">
      <c r="B38" s="4">
        <v>2.8174999999999999E-13</v>
      </c>
      <c r="C38" s="4">
        <v>1.0628999999999999E-13</v>
      </c>
      <c r="E38" s="14" t="s">
        <v>18</v>
      </c>
      <c r="F38" s="18" t="s">
        <v>19</v>
      </c>
    </row>
    <row r="39" spans="2:7" x14ac:dyDescent="0.25">
      <c r="B39" s="4">
        <v>1.6006999999999999E-13</v>
      </c>
      <c r="C39" s="4">
        <v>7.7155E-14</v>
      </c>
      <c r="E39" s="7" t="s">
        <v>20</v>
      </c>
      <c r="F39" s="16" t="s">
        <v>24</v>
      </c>
    </row>
    <row r="40" spans="2:7" ht="15.75" thickBot="1" x14ac:dyDescent="0.3">
      <c r="B40" s="4">
        <v>1.086E-13</v>
      </c>
      <c r="C40" s="4">
        <v>1.0419E-14</v>
      </c>
      <c r="E40" s="1" t="s">
        <v>22</v>
      </c>
      <c r="F40" s="17" t="s">
        <v>23</v>
      </c>
    </row>
    <row r="41" spans="2:7" x14ac:dyDescent="0.25">
      <c r="B41" s="4">
        <v>7.5006000000000001E-14</v>
      </c>
      <c r="C41" s="4">
        <v>1.9612999999999999E-13</v>
      </c>
    </row>
    <row r="42" spans="2:7" x14ac:dyDescent="0.25">
      <c r="B42" s="4">
        <v>1.1654999999999999E-13</v>
      </c>
      <c r="C42" s="4">
        <v>6.1227000000000005E-14</v>
      </c>
    </row>
    <row r="43" spans="2:7" x14ac:dyDescent="0.25">
      <c r="B43" s="4">
        <v>1.1108E-13</v>
      </c>
      <c r="C43" s="4">
        <v>7.6757000000000003E-14</v>
      </c>
    </row>
    <row r="44" spans="2:7" x14ac:dyDescent="0.25">
      <c r="B44" s="4">
        <v>1.1903E-13</v>
      </c>
      <c r="C44" s="4">
        <v>5.3159999999999998E-14</v>
      </c>
    </row>
    <row r="45" spans="2:7" x14ac:dyDescent="0.25">
      <c r="B45" s="4">
        <v>9.4129999999999999E-14</v>
      </c>
      <c r="C45" s="4">
        <v>3.0022999999999997E-14</v>
      </c>
    </row>
    <row r="46" spans="2:7" x14ac:dyDescent="0.25">
      <c r="B46" s="4">
        <v>4.7592999999999997E-13</v>
      </c>
      <c r="C46" s="4">
        <v>1.4588000000000001E-13</v>
      </c>
    </row>
    <row r="47" spans="2:7" x14ac:dyDescent="0.25">
      <c r="B47" s="4">
        <v>4.8653999999999999E-14</v>
      </c>
      <c r="C47" s="4">
        <v>1.2126000000000001E-13</v>
      </c>
    </row>
    <row r="48" spans="2:7" x14ac:dyDescent="0.25">
      <c r="B48" s="4">
        <v>2.8206000000000001E-13</v>
      </c>
      <c r="C48" s="4">
        <v>3.0116999999999999E-14</v>
      </c>
    </row>
    <row r="49" spans="2:3" x14ac:dyDescent="0.25">
      <c r="B49" s="4">
        <v>2.0879000000000001E-13</v>
      </c>
      <c r="C49" s="4">
        <v>3.5679999999999999E-14</v>
      </c>
    </row>
    <row r="50" spans="2:3" x14ac:dyDescent="0.25">
      <c r="B50" s="4">
        <v>1.2607000000000001E-13</v>
      </c>
      <c r="C50" s="4">
        <v>2.6003999999999999E-14</v>
      </c>
    </row>
    <row r="51" spans="2:3" x14ac:dyDescent="0.25">
      <c r="B51" s="4">
        <v>4.2482E-13</v>
      </c>
      <c r="C51" s="4">
        <v>1.8175000000000001E-13</v>
      </c>
    </row>
    <row r="52" spans="2:3" x14ac:dyDescent="0.25">
      <c r="B52" s="4">
        <v>2.8858999999999999E-13</v>
      </c>
      <c r="C52" s="4">
        <v>8.2064000000000005E-14</v>
      </c>
    </row>
    <row r="53" spans="2:3" x14ac:dyDescent="0.25">
      <c r="B53" s="4">
        <v>3.5008000000000001E-14</v>
      </c>
      <c r="C53" s="4">
        <v>1.0791E-13</v>
      </c>
    </row>
    <row r="54" spans="2:3" x14ac:dyDescent="0.25">
      <c r="B54" s="4">
        <v>1.9328000000000001E-13</v>
      </c>
    </row>
    <row r="55" spans="2:3" x14ac:dyDescent="0.25">
      <c r="B55" s="4">
        <v>3.5022E-13</v>
      </c>
    </row>
    <row r="56" spans="2:3" x14ac:dyDescent="0.25">
      <c r="B56" s="4">
        <v>6.6605999999999994E-14</v>
      </c>
    </row>
    <row r="57" spans="2:3" x14ac:dyDescent="0.25">
      <c r="B57" s="4">
        <v>2.4881999999999999E-13</v>
      </c>
    </row>
    <row r="58" spans="2:3" x14ac:dyDescent="0.25">
      <c r="B58" s="4">
        <v>5.5194000000000002E-14</v>
      </c>
    </row>
    <row r="59" spans="2:3" x14ac:dyDescent="0.25">
      <c r="B59" s="4">
        <v>1.8949000000000001E-13</v>
      </c>
    </row>
    <row r="60" spans="2:3" x14ac:dyDescent="0.25">
      <c r="B60" s="4">
        <v>4.0522999999999998E-13</v>
      </c>
    </row>
    <row r="61" spans="2:3" x14ac:dyDescent="0.25">
      <c r="B61" s="4">
        <v>4.0166999999999999E-13</v>
      </c>
    </row>
    <row r="62" spans="2:3" x14ac:dyDescent="0.25">
      <c r="B62" s="4">
        <v>2.5476999999999998E-13</v>
      </c>
    </row>
    <row r="63" spans="2:3" x14ac:dyDescent="0.25">
      <c r="B63" s="4">
        <v>1.4989000000000001E-13</v>
      </c>
    </row>
    <row r="64" spans="2:3" x14ac:dyDescent="0.25">
      <c r="B64" s="4">
        <v>2.3666999999999999E-14</v>
      </c>
    </row>
    <row r="65" spans="1:2" ht="15.75" thickBot="1" x14ac:dyDescent="0.3"/>
    <row r="66" spans="1:2" ht="15.75" thickBot="1" x14ac:dyDescent="0.3">
      <c r="A66" s="14" t="s">
        <v>18</v>
      </c>
      <c r="B66" s="18" t="s">
        <v>19</v>
      </c>
    </row>
    <row r="67" spans="1:2" x14ac:dyDescent="0.25">
      <c r="A67" s="7" t="s">
        <v>20</v>
      </c>
      <c r="B67" s="16" t="s">
        <v>24</v>
      </c>
    </row>
    <row r="68" spans="1:2" ht="15.75" thickBot="1" x14ac:dyDescent="0.3">
      <c r="A68" s="1" t="s">
        <v>21</v>
      </c>
      <c r="B68" s="17" t="s">
        <v>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Damiano-Guercio, Julia</dc:creator>
  <cp:lastModifiedBy>Damiano-Guercio, Julia</cp:lastModifiedBy>
  <dcterms:created xsi:type="dcterms:W3CDTF">2020-01-22T17:08:27Z</dcterms:created>
  <dcterms:modified xsi:type="dcterms:W3CDTF">2020-04-23T07:34:49Z</dcterms:modified>
</cp:coreProperties>
</file>