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My Drive\PCDH-paper-data\Figure 3 source data\"/>
    </mc:Choice>
  </mc:AlternateContent>
  <xr:revisionPtr revIDLastSave="0" documentId="13_ncr:1_{97376DF2-D657-4F8B-8BDE-B4C5677632D0}" xr6:coauthVersionLast="44" xr6:coauthVersionMax="44" xr10:uidLastSave="{00000000-0000-0000-0000-000000000000}"/>
  <bookViews>
    <workbookView xWindow="-120" yWindow="-120" windowWidth="29040" windowHeight="16440" activeTab="4" xr2:uid="{00000000-000D-0000-FFFF-FFFF00000000}"/>
  </bookViews>
  <sheets>
    <sheet name="Figure 3C and 5C raw data" sheetId="3" r:id="rId1"/>
    <sheet name="Figure 3C′" sheetId="7" r:id="rId2"/>
    <sheet name="Figure 3D" sheetId="4" r:id="rId3"/>
    <sheet name="Figure 3E raw data" sheetId="6" r:id="rId4"/>
    <sheet name="Figure 3E 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14" i="6" l="1"/>
  <c r="BG14" i="6"/>
  <c r="BF14" i="6"/>
  <c r="BH25" i="6"/>
  <c r="BG25" i="6"/>
  <c r="BF25" i="6"/>
  <c r="BG34" i="6"/>
  <c r="BH34" i="6"/>
  <c r="BF34" i="6"/>
  <c r="BG42" i="6"/>
  <c r="BH42" i="6"/>
  <c r="BF42" i="6"/>
  <c r="BC54" i="6"/>
  <c r="BB54" i="6"/>
  <c r="BA54" i="6"/>
  <c r="BC45" i="6"/>
  <c r="BB45" i="6"/>
  <c r="BA45" i="6"/>
  <c r="BB36" i="6"/>
  <c r="BC36" i="6"/>
  <c r="BA36" i="6"/>
  <c r="BC25" i="6"/>
  <c r="BB25" i="6"/>
  <c r="BA25" i="6"/>
  <c r="BB14" i="6"/>
  <c r="BC14" i="6"/>
  <c r="BA14" i="6"/>
  <c r="AX14" i="6"/>
  <c r="AW14" i="6"/>
  <c r="AV14" i="6"/>
  <c r="AX25" i="6"/>
  <c r="AW25" i="6"/>
  <c r="AV25" i="6"/>
  <c r="AX34" i="6"/>
  <c r="AW34" i="6"/>
  <c r="AV34" i="6"/>
  <c r="AX43" i="6"/>
  <c r="AW43" i="6"/>
  <c r="AV43" i="6"/>
  <c r="AS43" i="6"/>
  <c r="AR43" i="6"/>
  <c r="AQ43" i="6"/>
  <c r="AR34" i="6"/>
  <c r="AS34" i="6"/>
  <c r="AQ34" i="6"/>
  <c r="AR25" i="6"/>
  <c r="AS25" i="6"/>
  <c r="AQ25" i="6"/>
  <c r="AS13" i="6"/>
  <c r="AQ13" i="6"/>
  <c r="AN15" i="6"/>
  <c r="AM15" i="6"/>
  <c r="AL15" i="6"/>
  <c r="AN26" i="6"/>
  <c r="AM26" i="6"/>
  <c r="AL26" i="6"/>
  <c r="AN38" i="6"/>
  <c r="AM38" i="6"/>
  <c r="AL38" i="6"/>
  <c r="AN47" i="6"/>
  <c r="AM47" i="6"/>
  <c r="AL47" i="6"/>
  <c r="AM56" i="6"/>
  <c r="AN56" i="6"/>
  <c r="AL56" i="6"/>
  <c r="AH46" i="6"/>
  <c r="AI46" i="6"/>
  <c r="AG46" i="6"/>
  <c r="AI38" i="6"/>
  <c r="AG38" i="6"/>
  <c r="AH28" i="6"/>
  <c r="AI28" i="6"/>
  <c r="AG28" i="6"/>
  <c r="AH15" i="6"/>
  <c r="AI15" i="6"/>
  <c r="AG15" i="6"/>
  <c r="AH38" i="6"/>
  <c r="AR13" i="6"/>
  <c r="AC13" i="6"/>
  <c r="AD13" i="6"/>
  <c r="AB13" i="6"/>
  <c r="AC25" i="6"/>
  <c r="AD25" i="6"/>
  <c r="AB25" i="6"/>
  <c r="AC34" i="6"/>
  <c r="AD34" i="6"/>
  <c r="AB34" i="6"/>
  <c r="AD43" i="6"/>
  <c r="AC43" i="6"/>
  <c r="AB43" i="6"/>
  <c r="X55" i="6"/>
  <c r="Y55" i="6"/>
  <c r="W55" i="6"/>
  <c r="X46" i="6"/>
  <c r="Y46" i="6"/>
  <c r="W46" i="6"/>
  <c r="Y38" i="6"/>
  <c r="X38" i="6"/>
  <c r="W38" i="6"/>
  <c r="Y26" i="6"/>
  <c r="W26" i="6"/>
  <c r="X15" i="6"/>
  <c r="Y15" i="6"/>
  <c r="W15" i="6"/>
  <c r="S15" i="6"/>
  <c r="T15" i="6"/>
  <c r="R15" i="6"/>
  <c r="S28" i="6"/>
  <c r="T28" i="6"/>
  <c r="R28" i="6"/>
  <c r="T46" i="6"/>
  <c r="T37" i="6"/>
  <c r="S37" i="6"/>
  <c r="R37" i="6"/>
  <c r="S46" i="6"/>
  <c r="R46" i="6"/>
  <c r="X26" i="6"/>
  <c r="M25" i="6"/>
  <c r="O34" i="6"/>
  <c r="N34" i="6"/>
  <c r="M34" i="6"/>
  <c r="M43" i="6"/>
  <c r="N43" i="6"/>
  <c r="O43" i="6"/>
  <c r="O25" i="6"/>
  <c r="N25" i="6"/>
  <c r="M14" i="6"/>
  <c r="O14" i="6"/>
  <c r="N14" i="6"/>
  <c r="I13" i="6"/>
  <c r="J13" i="6"/>
  <c r="H13" i="6"/>
  <c r="H35" i="6"/>
  <c r="H24" i="6"/>
  <c r="J24" i="6"/>
  <c r="I24" i="6"/>
  <c r="I35" i="6"/>
  <c r="J35" i="6"/>
  <c r="H44" i="6"/>
  <c r="J44" i="6"/>
  <c r="I44" i="6"/>
  <c r="H53" i="6"/>
  <c r="J53" i="6"/>
  <c r="I53" i="6"/>
  <c r="D44" i="6"/>
  <c r="E44" i="6"/>
  <c r="C44" i="6"/>
  <c r="D34" i="6"/>
  <c r="E34" i="6"/>
  <c r="C34" i="6"/>
  <c r="C25" i="6"/>
  <c r="E25" i="6"/>
  <c r="D25" i="6"/>
  <c r="E14" i="6"/>
  <c r="D14" i="6"/>
  <c r="C14" i="6"/>
</calcChain>
</file>

<file path=xl/sharedStrings.xml><?xml version="1.0" encoding="utf-8"?>
<sst xmlns="http://schemas.openxmlformats.org/spreadsheetml/2006/main" count="623" uniqueCount="105">
  <si>
    <t>Mouse ID</t>
  </si>
  <si>
    <t>Estimated population</t>
  </si>
  <si>
    <t>WT</t>
  </si>
  <si>
    <t>weight at P30</t>
  </si>
  <si>
    <t>V1 cortex thickness P30</t>
  </si>
  <si>
    <t>MUT</t>
  </si>
  <si>
    <t>V1 P30</t>
  </si>
  <si>
    <t>HET</t>
  </si>
  <si>
    <t>mutant</t>
  </si>
  <si>
    <t>Section thickness : 0.05mm</t>
  </si>
  <si>
    <t>V1 cell quantifications of PV+, SST+, RLN+ and VIP+ cINs</t>
  </si>
  <si>
    <t>PV</t>
  </si>
  <si>
    <t>SST</t>
  </si>
  <si>
    <t xml:space="preserve">RLN </t>
  </si>
  <si>
    <t xml:space="preserve">VIP </t>
  </si>
  <si>
    <t>WT #1</t>
  </si>
  <si>
    <t>Area (mm2)</t>
  </si>
  <si>
    <t>Nb Cells PV+</t>
  </si>
  <si>
    <t>PV+ / mm2</t>
  </si>
  <si>
    <t>Nb Cells SST+</t>
  </si>
  <si>
    <t>SST+/ mm2</t>
  </si>
  <si>
    <t>Nb Cells RLN+</t>
  </si>
  <si>
    <t>RLN+ / mm2</t>
  </si>
  <si>
    <t>Nb Cells VIP+</t>
  </si>
  <si>
    <t>VIP+ / mm2</t>
  </si>
  <si>
    <t>a</t>
  </si>
  <si>
    <t>b</t>
  </si>
  <si>
    <t>WT #2</t>
  </si>
  <si>
    <t>c</t>
  </si>
  <si>
    <t>d</t>
  </si>
  <si>
    <t>e</t>
  </si>
  <si>
    <t>f</t>
  </si>
  <si>
    <t>WT #3</t>
  </si>
  <si>
    <t>WT #8</t>
  </si>
  <si>
    <t>g</t>
  </si>
  <si>
    <t>Het #1</t>
  </si>
  <si>
    <t>Het #2</t>
  </si>
  <si>
    <t>Het #3</t>
  </si>
  <si>
    <t>Het #5</t>
  </si>
  <si>
    <t>Het #10</t>
  </si>
  <si>
    <t>Homo #1</t>
  </si>
  <si>
    <t>Homo #2</t>
  </si>
  <si>
    <t>Homo #9</t>
  </si>
  <si>
    <t>Homo #13</t>
  </si>
  <si>
    <t>Mean</t>
  </si>
  <si>
    <t>h</t>
  </si>
  <si>
    <t>i</t>
  </si>
  <si>
    <t>j</t>
  </si>
  <si>
    <t>#3</t>
  </si>
  <si>
    <t>#8</t>
  </si>
  <si>
    <t>#5</t>
  </si>
  <si>
    <t>#10</t>
  </si>
  <si>
    <t>#9</t>
  </si>
  <si>
    <t>#13</t>
  </si>
  <si>
    <t>M3</t>
  </si>
  <si>
    <t>M8</t>
  </si>
  <si>
    <t>M5</t>
  </si>
  <si>
    <t>M10</t>
  </si>
  <si>
    <t>M9</t>
  </si>
  <si>
    <t>M13</t>
  </si>
  <si>
    <t>1st litter</t>
  </si>
  <si>
    <t>2nd litter</t>
  </si>
  <si>
    <t>N1</t>
  </si>
  <si>
    <t>N3</t>
  </si>
  <si>
    <t>N4</t>
  </si>
  <si>
    <t>N13</t>
  </si>
  <si>
    <t>N6</t>
  </si>
  <si>
    <t>S1BF P30</t>
  </si>
  <si>
    <t>NA</t>
  </si>
  <si>
    <t>additional animals</t>
  </si>
  <si>
    <t>G</t>
  </si>
  <si>
    <t>V</t>
  </si>
  <si>
    <t>Figure 3C'</t>
  </si>
  <si>
    <t>Bax null mice</t>
  </si>
  <si>
    <t xml:space="preserve">Figure 3E </t>
  </si>
  <si>
    <t># of mice</t>
  </si>
  <si>
    <t>Cells/mm2</t>
  </si>
  <si>
    <t>Visual cortex (P30)</t>
  </si>
  <si>
    <t>Barrel cortex (P30)</t>
  </si>
  <si>
    <r>
      <t>Measured Volume (µm</t>
    </r>
    <r>
      <rPr>
        <b/>
        <vertAlign val="superscript"/>
        <sz val="12"/>
        <color rgb="FF000000"/>
        <rFont val="Arial"/>
        <family val="2"/>
        <scheme val="major"/>
      </rPr>
      <t>3</t>
    </r>
    <r>
      <rPr>
        <b/>
        <sz val="12"/>
        <color rgb="FF000000"/>
        <rFont val="Arial"/>
        <family val="2"/>
        <scheme val="major"/>
      </rPr>
      <t>)</t>
    </r>
  </si>
  <si>
    <r>
      <t>Cell Density (mm</t>
    </r>
    <r>
      <rPr>
        <b/>
        <vertAlign val="superscript"/>
        <sz val="12"/>
        <color rgb="FF000000"/>
        <rFont val="Arial"/>
        <family val="2"/>
        <scheme val="major"/>
      </rPr>
      <t>3</t>
    </r>
    <r>
      <rPr>
        <b/>
        <sz val="12"/>
        <color rgb="FF000000"/>
        <rFont val="Arial"/>
        <family val="2"/>
        <scheme val="major"/>
      </rPr>
      <t>)</t>
    </r>
  </si>
  <si>
    <t>Mean # of PV+ cells/mm2</t>
  </si>
  <si>
    <t>Mean # of SST+ cells/mm2</t>
  </si>
  <si>
    <t>Mean # of RLN+ cells/mm2</t>
  </si>
  <si>
    <t>Mean # of  VIP+ cells/mm2</t>
  </si>
  <si>
    <r>
      <t xml:space="preserve"> Nkx2.1</t>
    </r>
    <r>
      <rPr>
        <b/>
        <i/>
        <vertAlign val="superscript"/>
        <sz val="12"/>
        <color rgb="FF000000"/>
        <rFont val="Arial"/>
        <family val="2"/>
        <scheme val="major"/>
      </rPr>
      <t>Cre</t>
    </r>
    <r>
      <rPr>
        <b/>
        <sz val="12"/>
        <color rgb="FF000000"/>
        <rFont val="Arial"/>
        <family val="2"/>
        <scheme val="major"/>
      </rPr>
      <t>;Ai14;</t>
    </r>
  </si>
  <si>
    <r>
      <rPr>
        <b/>
        <sz val="12"/>
        <color rgb="FF000000"/>
        <rFont val="Arial"/>
        <family val="2"/>
        <scheme val="major"/>
      </rPr>
      <t>Figure 3C' and Figure 5C</t>
    </r>
    <r>
      <rPr>
        <sz val="12"/>
        <color rgb="FF000000"/>
        <rFont val="Arial"/>
        <family val="2"/>
        <scheme val="major"/>
      </rPr>
      <t xml:space="preserve">.  Stereological estimation (shown as densities) of Nkx2.1-derived neurons in visual (V1) and barrel (S1BF) cortex of P30 mice.  cIN densities were measured in </t>
    </r>
    <r>
      <rPr>
        <i/>
        <sz val="12"/>
        <color rgb="FF000000"/>
        <rFont val="Arial"/>
        <family val="2"/>
        <scheme val="major"/>
      </rPr>
      <t>Nkx2.1</t>
    </r>
    <r>
      <rPr>
        <i/>
        <vertAlign val="superscript"/>
        <sz val="12"/>
        <color rgb="FF000000"/>
        <rFont val="Arial"/>
        <family val="2"/>
        <scheme val="major"/>
      </rPr>
      <t>Cre</t>
    </r>
    <r>
      <rPr>
        <sz val="12"/>
        <color rgb="FF000000"/>
        <rFont val="Arial"/>
        <family val="2"/>
        <scheme val="major"/>
      </rPr>
      <t xml:space="preserve">;ai14 mice that carry WT, HET or mutant  </t>
    </r>
    <r>
      <rPr>
        <i/>
        <sz val="12"/>
        <color rgb="FF000000"/>
        <rFont val="Arial"/>
        <family val="2"/>
        <scheme val="major"/>
      </rPr>
      <t>Pcdhg</t>
    </r>
    <r>
      <rPr>
        <sz val="12"/>
        <color rgb="FF000000"/>
        <rFont val="Arial"/>
        <family val="2"/>
        <scheme val="major"/>
      </rPr>
      <t xml:space="preserve">, and also in </t>
    </r>
    <r>
      <rPr>
        <i/>
        <sz val="12"/>
        <color rgb="FF000000"/>
        <rFont val="Arial"/>
        <family val="2"/>
        <scheme val="major"/>
      </rPr>
      <t>Nkx2.1</t>
    </r>
    <r>
      <rPr>
        <i/>
        <vertAlign val="superscript"/>
        <sz val="12"/>
        <color rgb="FF000000"/>
        <rFont val="Arial"/>
        <family val="2"/>
        <scheme val="major"/>
      </rPr>
      <t>Cre</t>
    </r>
    <r>
      <rPr>
        <sz val="12"/>
        <color rgb="FF000000"/>
        <rFont val="Arial"/>
        <family val="2"/>
        <scheme val="major"/>
      </rPr>
      <t>;ai14;</t>
    </r>
    <r>
      <rPr>
        <i/>
        <sz val="12"/>
        <color rgb="FF000000"/>
        <rFont val="Arial"/>
        <family val="2"/>
        <scheme val="major"/>
      </rPr>
      <t>Bax</t>
    </r>
    <r>
      <rPr>
        <i/>
        <vertAlign val="superscript"/>
        <sz val="12"/>
        <color rgb="FF000000"/>
        <rFont val="Arial"/>
        <family val="2"/>
        <scheme val="major"/>
      </rPr>
      <t>-/-</t>
    </r>
    <r>
      <rPr>
        <sz val="12"/>
        <color rgb="FF000000"/>
        <rFont val="Arial"/>
        <family val="2"/>
        <scheme val="major"/>
      </rPr>
      <t xml:space="preserve">  that carry HET or mutant </t>
    </r>
    <r>
      <rPr>
        <i/>
        <sz val="12"/>
        <color rgb="FF000000"/>
        <rFont val="Arial"/>
        <family val="2"/>
        <scheme val="major"/>
      </rPr>
      <t>Pcdhg.</t>
    </r>
  </si>
  <si>
    <r>
      <rPr>
        <i/>
        <sz val="12"/>
        <color rgb="FF000000"/>
        <rFont val="Arial"/>
        <family val="2"/>
        <scheme val="major"/>
      </rPr>
      <t>Pcdhg</t>
    </r>
    <r>
      <rPr>
        <sz val="12"/>
        <color rgb="FF000000"/>
        <rFont val="Arial"/>
        <family val="2"/>
        <scheme val="major"/>
      </rPr>
      <t xml:space="preserve"> WT</t>
    </r>
  </si>
  <si>
    <r>
      <t>Pcdhg</t>
    </r>
    <r>
      <rPr>
        <i/>
        <vertAlign val="superscript"/>
        <sz val="12"/>
        <color rgb="FF000000"/>
        <rFont val="Arial"/>
        <family val="2"/>
        <scheme val="major"/>
      </rPr>
      <t>fcon3/+</t>
    </r>
  </si>
  <si>
    <r>
      <t>Pcdhg</t>
    </r>
    <r>
      <rPr>
        <i/>
        <vertAlign val="superscript"/>
        <sz val="12"/>
        <color rgb="FF000000"/>
        <rFont val="Arial"/>
        <family val="2"/>
        <scheme val="major"/>
      </rPr>
      <t>fcon3/fcon3</t>
    </r>
  </si>
  <si>
    <r>
      <rPr>
        <i/>
        <sz val="12"/>
        <rFont val="Arial"/>
        <family val="2"/>
        <scheme val="major"/>
      </rPr>
      <t>Pcdhg</t>
    </r>
    <r>
      <rPr>
        <sz val="12"/>
        <rFont val="Arial"/>
        <family val="2"/>
        <scheme val="major"/>
      </rPr>
      <t xml:space="preserve"> WT</t>
    </r>
  </si>
  <si>
    <r>
      <t>Pcdhg</t>
    </r>
    <r>
      <rPr>
        <i/>
        <vertAlign val="superscript"/>
        <sz val="12"/>
        <color theme="1"/>
        <rFont val="Arial"/>
        <family val="2"/>
        <scheme val="major"/>
      </rPr>
      <t>fcon3/+</t>
    </r>
  </si>
  <si>
    <r>
      <t>Pcdhg</t>
    </r>
    <r>
      <rPr>
        <i/>
        <vertAlign val="superscript"/>
        <sz val="12"/>
        <color rgb="FF000000"/>
        <rFont val="Arial"/>
        <family val="2"/>
        <scheme val="major"/>
      </rPr>
      <t>fcon3/+</t>
    </r>
    <r>
      <rPr>
        <i/>
        <sz val="12"/>
        <color rgb="FF000000"/>
        <rFont val="Arial"/>
        <family val="2"/>
        <scheme val="major"/>
      </rPr>
      <t>;Bax</t>
    </r>
    <r>
      <rPr>
        <i/>
        <vertAlign val="superscript"/>
        <sz val="12"/>
        <color rgb="FF000000"/>
        <rFont val="Arial"/>
        <family val="2"/>
        <scheme val="major"/>
      </rPr>
      <t>-/-</t>
    </r>
    <r>
      <rPr>
        <i/>
        <sz val="12"/>
        <color rgb="FF000000"/>
        <rFont val="Arial"/>
        <family val="2"/>
        <scheme val="major"/>
      </rPr>
      <t xml:space="preserve"> </t>
    </r>
  </si>
  <si>
    <r>
      <t>Pcdhg</t>
    </r>
    <r>
      <rPr>
        <i/>
        <vertAlign val="superscript"/>
        <sz val="12"/>
        <color rgb="FF000000"/>
        <rFont val="Arial"/>
        <family val="2"/>
        <scheme val="major"/>
      </rPr>
      <t>fcon3/fcon3</t>
    </r>
    <r>
      <rPr>
        <i/>
        <sz val="12"/>
        <color rgb="FF000000"/>
        <rFont val="Arial"/>
        <family val="2"/>
        <scheme val="major"/>
      </rPr>
      <t>;Bax</t>
    </r>
    <r>
      <rPr>
        <i/>
        <vertAlign val="superscript"/>
        <sz val="12"/>
        <color rgb="FF000000"/>
        <rFont val="Arial"/>
        <family val="2"/>
        <scheme val="major"/>
      </rPr>
      <t>-/-</t>
    </r>
    <r>
      <rPr>
        <i/>
        <sz val="12"/>
        <color rgb="FF000000"/>
        <rFont val="Arial"/>
        <family val="2"/>
        <scheme val="major"/>
      </rPr>
      <t xml:space="preserve"> </t>
    </r>
  </si>
  <si>
    <r>
      <t>Pcdhg</t>
    </r>
    <r>
      <rPr>
        <i/>
        <vertAlign val="superscript"/>
        <sz val="12"/>
        <rFont val="Arial"/>
        <family val="2"/>
        <scheme val="major"/>
      </rPr>
      <t>fcon3/+</t>
    </r>
  </si>
  <si>
    <r>
      <rPr>
        <i/>
        <sz val="12"/>
        <color rgb="FF000000"/>
        <rFont val="Arial"/>
        <family val="2"/>
        <scheme val="major"/>
      </rPr>
      <t xml:space="preserve">Pcdhg </t>
    </r>
    <r>
      <rPr>
        <sz val="12"/>
        <color rgb="FF000000"/>
        <rFont val="Arial"/>
        <family val="2"/>
        <scheme val="major"/>
      </rPr>
      <t>WT</t>
    </r>
  </si>
  <si>
    <r>
      <t>Nkx2.1</t>
    </r>
    <r>
      <rPr>
        <i/>
        <vertAlign val="superscript"/>
        <sz val="11"/>
        <color theme="1"/>
        <rFont val="Calibri"/>
        <family val="2"/>
      </rPr>
      <t>Cre</t>
    </r>
    <r>
      <rPr>
        <sz val="11"/>
        <color theme="1"/>
        <rFont val="Calibri"/>
        <family val="2"/>
      </rPr>
      <t>;Ai14;</t>
    </r>
    <r>
      <rPr>
        <i/>
        <sz val="11"/>
        <color theme="1"/>
        <rFont val="Calibri"/>
        <family val="2"/>
      </rPr>
      <t>Pcdhg</t>
    </r>
  </si>
  <si>
    <r>
      <rPr>
        <b/>
        <sz val="11"/>
        <color rgb="FF000000"/>
        <rFont val="Calibri"/>
        <family val="2"/>
      </rPr>
      <t xml:space="preserve">Figure 3C'.  </t>
    </r>
    <r>
      <rPr>
        <sz val="11"/>
        <color rgb="FF000000"/>
        <rFont val="Calibri"/>
        <family val="2"/>
      </rPr>
      <t xml:space="preserve">Loss of </t>
    </r>
    <r>
      <rPr>
        <i/>
        <sz val="11"/>
        <color rgb="FF000000"/>
        <rFont val="Calibri"/>
        <family val="2"/>
      </rPr>
      <t>Pcdhg</t>
    </r>
    <r>
      <rPr>
        <sz val="11"/>
        <color rgb="FF000000"/>
        <rFont val="Calibri"/>
        <family val="2"/>
      </rPr>
      <t xml:space="preserve"> in Nkx2.1-derived cINs results in reduced densities of Nkx2.1-derived cINs in P30 mice. </t>
    </r>
  </si>
  <si>
    <r>
      <rPr>
        <b/>
        <sz val="12"/>
        <color rgb="FF000000"/>
        <rFont val="Arial"/>
        <family val="2"/>
        <scheme val="major"/>
      </rPr>
      <t xml:space="preserve">Figure 3C'.  </t>
    </r>
    <r>
      <rPr>
        <sz val="12"/>
        <color rgb="FF000000"/>
        <rFont val="Arial"/>
        <family val="2"/>
        <scheme val="major"/>
      </rPr>
      <t xml:space="preserve">Stereological estimation (shown as densities) of Nkx2.1-derived neurons in visual (V1) and barrel (S1BF) cortex of P30 mice.  cIN densities were measured in </t>
    </r>
    <r>
      <rPr>
        <i/>
        <sz val="12"/>
        <color rgb="FF000000"/>
        <rFont val="Arial"/>
        <family val="2"/>
        <scheme val="major"/>
      </rPr>
      <t>Nkx2.1</t>
    </r>
    <r>
      <rPr>
        <i/>
        <vertAlign val="superscript"/>
        <sz val="12"/>
        <color rgb="FF000000"/>
        <rFont val="Arial"/>
        <family val="2"/>
        <scheme val="major"/>
      </rPr>
      <t>Cre</t>
    </r>
    <r>
      <rPr>
        <sz val="12"/>
        <color rgb="FF000000"/>
        <rFont val="Arial"/>
        <family val="2"/>
        <scheme val="major"/>
      </rPr>
      <t xml:space="preserve">;Ai14 mice that carry WT, HET or mutant  </t>
    </r>
    <r>
      <rPr>
        <i/>
        <sz val="12"/>
        <color rgb="FF000000"/>
        <rFont val="Arial"/>
        <family val="2"/>
        <scheme val="major"/>
      </rPr>
      <t>Pcdhg</t>
    </r>
    <r>
      <rPr>
        <sz val="12"/>
        <color rgb="FF000000"/>
        <rFont val="Arial"/>
        <family val="2"/>
        <scheme val="major"/>
      </rPr>
      <t xml:space="preserve">, and also in </t>
    </r>
    <r>
      <rPr>
        <i/>
        <sz val="12"/>
        <color rgb="FF000000"/>
        <rFont val="Arial"/>
        <family val="2"/>
        <scheme val="major"/>
      </rPr>
      <t>Nkx2.1</t>
    </r>
    <r>
      <rPr>
        <i/>
        <vertAlign val="superscript"/>
        <sz val="12"/>
        <color rgb="FF000000"/>
        <rFont val="Arial"/>
        <family val="2"/>
        <scheme val="major"/>
      </rPr>
      <t>Cre</t>
    </r>
    <r>
      <rPr>
        <sz val="12"/>
        <color rgb="FF000000"/>
        <rFont val="Arial"/>
        <family val="2"/>
        <scheme val="major"/>
      </rPr>
      <t>;Ai14;</t>
    </r>
    <r>
      <rPr>
        <i/>
        <sz val="12"/>
        <color rgb="FF000000"/>
        <rFont val="Arial"/>
        <family val="2"/>
        <scheme val="major"/>
      </rPr>
      <t>Bax</t>
    </r>
    <r>
      <rPr>
        <i/>
        <vertAlign val="superscript"/>
        <sz val="12"/>
        <color rgb="FF000000"/>
        <rFont val="Arial"/>
        <family val="2"/>
        <scheme val="major"/>
      </rPr>
      <t>-/-</t>
    </r>
    <r>
      <rPr>
        <sz val="12"/>
        <color rgb="FF000000"/>
        <rFont val="Arial"/>
        <family val="2"/>
        <scheme val="major"/>
      </rPr>
      <t xml:space="preserve">  that carry HET or mutant </t>
    </r>
    <r>
      <rPr>
        <i/>
        <sz val="12"/>
        <color rgb="FF000000"/>
        <rFont val="Arial"/>
        <family val="2"/>
        <scheme val="major"/>
      </rPr>
      <t>Pcdhg.</t>
    </r>
    <r>
      <rPr>
        <sz val="12"/>
        <color rgb="FF000000"/>
        <rFont val="Arial"/>
        <family val="2"/>
        <scheme val="major"/>
      </rPr>
      <t xml:space="preserve"> n=4-5 mice per genotype. </t>
    </r>
  </si>
  <si>
    <r>
      <t>Nkx2.1</t>
    </r>
    <r>
      <rPr>
        <i/>
        <vertAlign val="superscript"/>
        <sz val="10"/>
        <color theme="1"/>
        <rFont val="Arial"/>
        <family val="2"/>
      </rPr>
      <t>Cre</t>
    </r>
    <r>
      <rPr>
        <sz val="10"/>
        <color theme="1"/>
        <rFont val="Arial"/>
        <family val="2"/>
      </rPr>
      <t>;Ai14;</t>
    </r>
    <r>
      <rPr>
        <i/>
        <sz val="10"/>
        <color theme="1"/>
        <rFont val="Arial"/>
        <family val="2"/>
      </rPr>
      <t>Pcdhg</t>
    </r>
  </si>
  <si>
    <r>
      <rPr>
        <b/>
        <sz val="12"/>
        <color theme="1"/>
        <rFont val="Arial"/>
        <family val="2"/>
      </rPr>
      <t>Figure 3D.</t>
    </r>
    <r>
      <rPr>
        <sz val="12"/>
        <color theme="1"/>
        <rFont val="Arial"/>
        <family val="2"/>
      </rPr>
      <t xml:space="preserve"> Loss of </t>
    </r>
    <r>
      <rPr>
        <i/>
        <sz val="12"/>
        <color theme="1"/>
        <rFont val="Arial"/>
        <family val="2"/>
      </rPr>
      <t>Pcdhg</t>
    </r>
    <r>
      <rPr>
        <sz val="12"/>
        <color theme="1"/>
        <rFont val="Arial"/>
        <family val="2"/>
      </rPr>
      <t xml:space="preserve"> in Nkx2.1-derived cINs does not affect cortical thickness and body weight. </t>
    </r>
  </si>
  <si>
    <r>
      <rPr>
        <b/>
        <sz val="12"/>
        <color theme="1"/>
        <rFont val="Arial"/>
        <family val="2"/>
      </rPr>
      <t>Figure 3D.</t>
    </r>
    <r>
      <rPr>
        <sz val="12"/>
        <color theme="1"/>
        <rFont val="Arial"/>
        <family val="2"/>
      </rPr>
      <t xml:space="preserve"> Measurements of cortex (right table) thickness and body weight (left table) in </t>
    </r>
    <r>
      <rPr>
        <i/>
        <sz val="12"/>
        <color theme="1"/>
        <rFont val="Arial"/>
        <family val="2"/>
      </rPr>
      <t>Nkx2.1</t>
    </r>
    <r>
      <rPr>
        <i/>
        <vertAlign val="superscript"/>
        <sz val="12"/>
        <color theme="1"/>
        <rFont val="Arial"/>
        <family val="2"/>
      </rPr>
      <t>Cre</t>
    </r>
    <r>
      <rPr>
        <sz val="12"/>
        <color theme="1"/>
        <rFont val="Arial"/>
        <family val="2"/>
      </rPr>
      <t xml:space="preserve">;Ai14 mice carrying the WT, HET or mutant </t>
    </r>
    <r>
      <rPr>
        <i/>
        <sz val="12"/>
        <color theme="1"/>
        <rFont val="Arial"/>
        <family val="2"/>
      </rPr>
      <t>Pcdhg</t>
    </r>
    <r>
      <rPr>
        <sz val="12"/>
        <color theme="1"/>
        <rFont val="Arial"/>
        <family val="2"/>
      </rPr>
      <t>.</t>
    </r>
  </si>
  <si>
    <r>
      <rPr>
        <b/>
        <sz val="10"/>
        <rFont val="Calibri"/>
        <family val="2"/>
      </rPr>
      <t>Figure 3E.</t>
    </r>
    <r>
      <rPr>
        <sz val="10"/>
        <color rgb="FF000000"/>
        <rFont val="Calibri"/>
        <family val="2"/>
      </rPr>
      <t xml:space="preserve">  Detailed quantifications of cIN subtypes density in visual cortex of P30 </t>
    </r>
    <r>
      <rPr>
        <i/>
        <sz val="10"/>
        <color rgb="FF000000"/>
        <rFont val="Calibri"/>
        <family val="2"/>
      </rPr>
      <t>Nkx2.1</t>
    </r>
    <r>
      <rPr>
        <i/>
        <vertAlign val="superscript"/>
        <sz val="10"/>
        <color rgb="FF000000"/>
        <rFont val="Calibri"/>
        <family val="2"/>
      </rPr>
      <t>Cre</t>
    </r>
    <r>
      <rPr>
        <sz val="10"/>
        <color rgb="FF000000"/>
        <rFont val="Calibri"/>
        <family val="2"/>
      </rPr>
      <t xml:space="preserve">; Ai14 mice carrying WT, heterozygote or mutant </t>
    </r>
    <r>
      <rPr>
        <i/>
        <sz val="10"/>
        <color rgb="FF000000"/>
        <rFont val="Calibri"/>
        <family val="2"/>
      </rPr>
      <t>Pcdhg</t>
    </r>
    <r>
      <rPr>
        <sz val="10"/>
        <color rgb="FF000000"/>
        <rFont val="Calibri"/>
        <family val="2"/>
      </rPr>
      <t>.</t>
    </r>
  </si>
  <si>
    <r>
      <rPr>
        <b/>
        <sz val="12"/>
        <rFont val="Calibri"/>
        <family val="2"/>
      </rPr>
      <t xml:space="preserve">Figure 3E. </t>
    </r>
    <r>
      <rPr>
        <i/>
        <sz val="12"/>
        <rFont val="Calibri"/>
        <family val="2"/>
      </rPr>
      <t xml:space="preserve">Pcdhg </t>
    </r>
    <r>
      <rPr>
        <sz val="12"/>
        <rFont val="Calibri"/>
        <family val="2"/>
      </rPr>
      <t>loss of function in Nkx2.1-derived cINs results in reduced densities of MGE-derived cIN subtypes.</t>
    </r>
  </si>
  <si>
    <r>
      <rPr>
        <b/>
        <sz val="10"/>
        <rFont val="Calibri"/>
        <family val="2"/>
      </rPr>
      <t xml:space="preserve">Figure 3E. </t>
    </r>
    <r>
      <rPr>
        <sz val="10"/>
        <rFont val="Calibri"/>
        <family val="2"/>
      </rPr>
      <t>Q</t>
    </r>
    <r>
      <rPr>
        <sz val="10"/>
        <color rgb="FF000000"/>
        <rFont val="Calibri"/>
        <family val="2"/>
      </rPr>
      <t xml:space="preserve">uantifications of cIN subtypes PV, SST, RLN and VIP  in visual cortex of P30 </t>
    </r>
    <r>
      <rPr>
        <i/>
        <sz val="10"/>
        <color rgb="FF000000"/>
        <rFont val="Calibri"/>
        <family val="2"/>
      </rPr>
      <t>Nkx2.1</t>
    </r>
    <r>
      <rPr>
        <i/>
        <vertAlign val="superscript"/>
        <sz val="10"/>
        <color rgb="FF000000"/>
        <rFont val="Calibri"/>
        <family val="2"/>
      </rPr>
      <t>Cre</t>
    </r>
    <r>
      <rPr>
        <sz val="10"/>
        <color rgb="FF000000"/>
        <rFont val="Calibri"/>
        <family val="2"/>
      </rPr>
      <t xml:space="preserve">;Ai14 mice carrying WT, heterozygote or mutant </t>
    </r>
    <r>
      <rPr>
        <i/>
        <sz val="10"/>
        <color rgb="FF000000"/>
        <rFont val="Calibri"/>
        <family val="2"/>
      </rPr>
      <t>Pcdhg.</t>
    </r>
    <r>
      <rPr>
        <sz val="10"/>
        <color rgb="FF000000"/>
        <rFont val="Calibri"/>
        <family val="2"/>
      </rPr>
      <t xml:space="preserve">  n=4-5 mice per genotype.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</si>
</sst>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i/>
      <sz val="11"/>
      <color rgb="FF000000"/>
      <name val="Arial"/>
      <family val="2"/>
    </font>
    <font>
      <i/>
      <sz val="11"/>
      <name val="Arial"/>
      <family val="2"/>
    </font>
    <font>
      <i/>
      <vertAlign val="superscript"/>
      <sz val="11"/>
      <color theme="1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i/>
      <sz val="10"/>
      <color rgb="FF000000"/>
      <name val="Calibri"/>
      <family val="2"/>
    </font>
    <font>
      <i/>
      <vertAlign val="superscript"/>
      <sz val="10"/>
      <color rgb="FF000000"/>
      <name val="Calibri"/>
      <family val="2"/>
    </font>
    <font>
      <i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2"/>
      <color rgb="FF000000"/>
      <name val="Arial"/>
      <family val="2"/>
      <scheme val="major"/>
    </font>
    <font>
      <i/>
      <sz val="12"/>
      <color rgb="FF000000"/>
      <name val="Arial"/>
      <family val="2"/>
      <scheme val="major"/>
    </font>
    <font>
      <i/>
      <vertAlign val="superscript"/>
      <sz val="12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sz val="12"/>
      <color theme="1"/>
      <name val="Arial"/>
      <family val="2"/>
      <scheme val="major"/>
    </font>
    <font>
      <sz val="12"/>
      <name val="Arial"/>
      <family val="2"/>
      <scheme val="major"/>
    </font>
    <font>
      <i/>
      <sz val="12"/>
      <name val="Arial"/>
      <family val="2"/>
      <scheme val="major"/>
    </font>
    <font>
      <i/>
      <sz val="12"/>
      <color theme="1"/>
      <name val="Arial"/>
      <family val="2"/>
      <scheme val="major"/>
    </font>
    <font>
      <i/>
      <vertAlign val="superscript"/>
      <sz val="12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b/>
      <i/>
      <sz val="12"/>
      <color rgb="FF000000"/>
      <name val="Arial"/>
      <family val="2"/>
      <scheme val="major"/>
    </font>
    <font>
      <b/>
      <i/>
      <vertAlign val="superscript"/>
      <sz val="12"/>
      <color rgb="FF000000"/>
      <name val="Arial"/>
      <family val="2"/>
      <scheme val="major"/>
    </font>
    <font>
      <i/>
      <vertAlign val="superscript"/>
      <sz val="12"/>
      <name val="Arial"/>
      <family val="2"/>
      <scheme val="major"/>
    </font>
    <font>
      <b/>
      <vertAlign val="superscript"/>
      <sz val="12"/>
      <color rgb="FF000000"/>
      <name val="Arial"/>
      <family val="2"/>
      <scheme val="major"/>
    </font>
    <font>
      <b/>
      <sz val="11"/>
      <color theme="1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DD7E6B"/>
        <bgColor rgb="FFDD7E6B"/>
      </patternFill>
    </fill>
  </fills>
  <borders count="26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2"/>
    <xf numFmtId="0" fontId="15" fillId="0" borderId="2"/>
  </cellStyleXfs>
  <cellXfs count="18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6" fillId="0" borderId="2" xfId="0" applyNumberFormat="1" applyFont="1" applyFill="1" applyBorder="1"/>
    <xf numFmtId="2" fontId="6" fillId="0" borderId="2" xfId="0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center" wrapText="1"/>
    </xf>
    <xf numFmtId="2" fontId="12" fillId="0" borderId="2" xfId="0" applyNumberFormat="1" applyFont="1" applyFill="1" applyBorder="1"/>
    <xf numFmtId="1" fontId="12" fillId="0" borderId="2" xfId="0" applyNumberFormat="1" applyFont="1" applyFill="1" applyBorder="1"/>
    <xf numFmtId="2" fontId="6" fillId="0" borderId="2" xfId="0" applyNumberFormat="1" applyFont="1" applyFill="1" applyBorder="1" applyAlignment="1"/>
    <xf numFmtId="2" fontId="2" fillId="0" borderId="2" xfId="0" applyNumberFormat="1" applyFont="1" applyFill="1" applyBorder="1" applyAlignment="1"/>
    <xf numFmtId="2" fontId="6" fillId="0" borderId="2" xfId="0" applyNumberFormat="1" applyFont="1" applyFill="1" applyBorder="1" applyAlignment="1">
      <alignment horizontal="right" wrapText="1"/>
    </xf>
    <xf numFmtId="2" fontId="12" fillId="0" borderId="2" xfId="0" applyNumberFormat="1" applyFont="1" applyFill="1" applyBorder="1" applyAlignment="1"/>
    <xf numFmtId="2" fontId="2" fillId="0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right" wrapText="1"/>
    </xf>
    <xf numFmtId="2" fontId="2" fillId="0" borderId="2" xfId="0" applyNumberFormat="1" applyFont="1" applyFill="1" applyBorder="1" applyAlignment="1">
      <alignment wrapText="1"/>
    </xf>
    <xf numFmtId="2" fontId="5" fillId="0" borderId="2" xfId="0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>
      <alignment horizontal="right" wrapText="1"/>
    </xf>
    <xf numFmtId="1" fontId="12" fillId="0" borderId="2" xfId="0" applyNumberFormat="1" applyFont="1" applyFill="1" applyBorder="1" applyAlignment="1"/>
    <xf numFmtId="1" fontId="2" fillId="0" borderId="2" xfId="0" applyNumberFormat="1" applyFont="1" applyFill="1" applyBorder="1" applyAlignment="1">
      <alignment wrapText="1"/>
    </xf>
    <xf numFmtId="1" fontId="2" fillId="0" borderId="2" xfId="0" applyNumberFormat="1" applyFont="1" applyFill="1" applyBorder="1" applyAlignment="1">
      <alignment horizontal="right" wrapText="1"/>
    </xf>
    <xf numFmtId="1" fontId="2" fillId="0" borderId="2" xfId="0" applyNumberFormat="1" applyFont="1" applyFill="1" applyBorder="1" applyAlignment="1">
      <alignment horizontal="center" wrapText="1"/>
    </xf>
    <xf numFmtId="2" fontId="5" fillId="0" borderId="2" xfId="0" applyNumberFormat="1" applyFont="1" applyFill="1" applyBorder="1"/>
    <xf numFmtId="0" fontId="1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2" fillId="0" borderId="10" xfId="1" applyNumberFormat="1" applyFont="1" applyBorder="1" applyAlignment="1">
      <alignment horizontal="center"/>
    </xf>
    <xf numFmtId="0" fontId="3" fillId="0" borderId="2" xfId="0" applyFont="1" applyBorder="1" applyAlignment="1"/>
    <xf numFmtId="1" fontId="2" fillId="0" borderId="11" xfId="1" applyNumberFormat="1" applyFont="1" applyBorder="1" applyAlignment="1">
      <alignment horizontal="center"/>
    </xf>
    <xf numFmtId="1" fontId="2" fillId="0" borderId="11" xfId="2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2" fillId="0" borderId="15" xfId="1" applyNumberFormat="1" applyFont="1" applyBorder="1" applyAlignment="1">
      <alignment horizontal="center"/>
    </xf>
    <xf numFmtId="1" fontId="2" fillId="0" borderId="17" xfId="1" applyNumberFormat="1" applyFont="1" applyBorder="1" applyAlignment="1">
      <alignment horizontal="center"/>
    </xf>
    <xf numFmtId="1" fontId="2" fillId="0" borderId="15" xfId="2" applyNumberFormat="1" applyFont="1" applyBorder="1" applyAlignment="1">
      <alignment horizontal="center"/>
    </xf>
    <xf numFmtId="1" fontId="2" fillId="0" borderId="19" xfId="2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0" fillId="0" borderId="2" xfId="0" applyFont="1" applyBorder="1" applyAlignment="1"/>
    <xf numFmtId="0" fontId="2" fillId="0" borderId="2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16" fillId="0" borderId="18" xfId="0" applyNumberFormat="1" applyFont="1" applyBorder="1" applyAlignment="1">
      <alignment horizontal="center"/>
    </xf>
    <xf numFmtId="1" fontId="16" fillId="0" borderId="19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1" fontId="20" fillId="0" borderId="12" xfId="0" applyNumberFormat="1" applyFont="1" applyBorder="1"/>
    <xf numFmtId="2" fontId="0" fillId="0" borderId="23" xfId="0" applyNumberFormat="1" applyBorder="1"/>
    <xf numFmtId="0" fontId="0" fillId="0" borderId="2" xfId="0" applyBorder="1"/>
    <xf numFmtId="0" fontId="0" fillId="0" borderId="9" xfId="0" applyBorder="1"/>
    <xf numFmtId="1" fontId="0" fillId="0" borderId="20" xfId="0" applyNumberFormat="1" applyBorder="1"/>
    <xf numFmtId="2" fontId="0" fillId="0" borderId="20" xfId="0" applyNumberFormat="1" applyBorder="1"/>
    <xf numFmtId="1" fontId="0" fillId="0" borderId="25" xfId="0" applyNumberFormat="1" applyBorder="1"/>
    <xf numFmtId="0" fontId="0" fillId="0" borderId="20" xfId="0" applyBorder="1"/>
    <xf numFmtId="1" fontId="0" fillId="0" borderId="2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3" fillId="0" borderId="23" xfId="0" applyFont="1" applyBorder="1" applyAlignment="1"/>
    <xf numFmtId="0" fontId="3" fillId="0" borderId="24" xfId="0" applyFont="1" applyBorder="1" applyAlignment="1"/>
    <xf numFmtId="0" fontId="3" fillId="0" borderId="9" xfId="0" applyFont="1" applyBorder="1" applyAlignment="1"/>
    <xf numFmtId="0" fontId="3" fillId="0" borderId="25" xfId="0" applyFont="1" applyBorder="1" applyAlignment="1"/>
    <xf numFmtId="0" fontId="26" fillId="0" borderId="0" xfId="0" applyFont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0" fillId="0" borderId="0" xfId="0" applyFont="1" applyAlignment="1"/>
    <xf numFmtId="2" fontId="20" fillId="0" borderId="23" xfId="0" applyNumberFormat="1" applyFont="1" applyBorder="1"/>
    <xf numFmtId="1" fontId="26" fillId="0" borderId="2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wrapText="1"/>
    </xf>
    <xf numFmtId="2" fontId="35" fillId="0" borderId="2" xfId="0" applyNumberFormat="1" applyFont="1" applyFill="1" applyBorder="1"/>
    <xf numFmtId="2" fontId="5" fillId="0" borderId="2" xfId="0" applyNumberFormat="1" applyFont="1" applyFill="1" applyBorder="1" applyAlignment="1"/>
    <xf numFmtId="2" fontId="14" fillId="0" borderId="2" xfId="0" applyNumberFormat="1" applyFont="1" applyFill="1" applyBorder="1" applyAlignment="1"/>
    <xf numFmtId="2" fontId="5" fillId="0" borderId="2" xfId="0" applyNumberFormat="1" applyFont="1" applyFill="1" applyBorder="1" applyAlignment="1">
      <alignment wrapText="1"/>
    </xf>
    <xf numFmtId="1" fontId="5" fillId="0" borderId="2" xfId="0" applyNumberFormat="1" applyFont="1" applyFill="1" applyBorder="1" applyAlignment="1">
      <alignment wrapText="1"/>
    </xf>
    <xf numFmtId="1" fontId="36" fillId="0" borderId="2" xfId="1" applyNumberFormat="1" applyFont="1" applyBorder="1" applyAlignment="1">
      <alignment vertical="center" wrapText="1"/>
    </xf>
    <xf numFmtId="1" fontId="40" fillId="0" borderId="2" xfId="1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1" fontId="36" fillId="0" borderId="2" xfId="1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" fontId="40" fillId="0" borderId="2" xfId="2" applyNumberFormat="1" applyFont="1" applyAlignment="1">
      <alignment horizontal="center" vertical="center"/>
    </xf>
    <xf numFmtId="1" fontId="36" fillId="0" borderId="2" xfId="2" applyNumberFormat="1" applyFont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36" fillId="0" borderId="2" xfId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1" fontId="40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4" fontId="36" fillId="0" borderId="2" xfId="0" applyNumberFormat="1" applyFont="1" applyBorder="1" applyAlignment="1">
      <alignment horizontal="center" vertical="center"/>
    </xf>
    <xf numFmtId="1" fontId="39" fillId="0" borderId="2" xfId="1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1" fontId="39" fillId="0" borderId="2" xfId="1" applyNumberFormat="1" applyFont="1" applyBorder="1" applyAlignment="1">
      <alignment horizontal="center" vertical="center" wrapText="1"/>
    </xf>
    <xf numFmtId="1" fontId="45" fillId="0" borderId="2" xfId="1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" fontId="50" fillId="0" borderId="15" xfId="0" applyNumberFormat="1" applyFont="1" applyBorder="1" applyAlignment="1">
      <alignment horizontal="center"/>
    </xf>
    <xf numFmtId="0" fontId="50" fillId="0" borderId="11" xfId="0" applyFont="1" applyBorder="1" applyAlignment="1">
      <alignment horizontal="center"/>
    </xf>
    <xf numFmtId="1" fontId="50" fillId="0" borderId="11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36" fillId="0" borderId="0" xfId="0" applyFont="1" applyAlignment="1">
      <alignment horizontal="left" vertical="center"/>
    </xf>
    <xf numFmtId="1" fontId="36" fillId="0" borderId="2" xfId="1" applyNumberFormat="1" applyFont="1" applyBorder="1" applyAlignment="1">
      <alignment horizontal="left" vertical="center"/>
    </xf>
    <xf numFmtId="1" fontId="46" fillId="0" borderId="2" xfId="1" applyNumberFormat="1" applyFont="1" applyBorder="1" applyAlignment="1">
      <alignment horizontal="left" vertical="center"/>
    </xf>
    <xf numFmtId="1" fontId="39" fillId="0" borderId="2" xfId="1" applyNumberFormat="1" applyFont="1" applyBorder="1" applyAlignment="1">
      <alignment horizontal="left" vertical="center" wrapText="1"/>
    </xf>
    <xf numFmtId="1" fontId="41" fillId="0" borderId="2" xfId="1" applyNumberFormat="1" applyFont="1" applyBorder="1" applyAlignment="1">
      <alignment horizontal="left" vertical="center" wrapText="1"/>
    </xf>
    <xf numFmtId="1" fontId="36" fillId="0" borderId="2" xfId="1" applyNumberFormat="1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1" fontId="42" fillId="0" borderId="2" xfId="1" applyNumberFormat="1" applyFont="1" applyBorder="1" applyAlignment="1">
      <alignment horizontal="left" vertical="center" wrapText="1"/>
    </xf>
    <xf numFmtId="1" fontId="37" fillId="0" borderId="2" xfId="0" applyNumberFormat="1" applyFont="1" applyBorder="1" applyAlignment="1">
      <alignment horizontal="left" vertical="center" wrapText="1"/>
    </xf>
    <xf numFmtId="1" fontId="42" fillId="0" borderId="2" xfId="0" applyNumberFormat="1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1" fontId="41" fillId="0" borderId="2" xfId="1" applyNumberFormat="1" applyFont="1" applyBorder="1" applyAlignment="1">
      <alignment horizontal="left" vertical="center"/>
    </xf>
    <xf numFmtId="1" fontId="40" fillId="0" borderId="2" xfId="1" applyNumberFormat="1" applyFont="1" applyBorder="1" applyAlignment="1">
      <alignment horizontal="left" vertical="center"/>
    </xf>
    <xf numFmtId="1" fontId="2" fillId="0" borderId="2" xfId="1" applyNumberFormat="1" applyFont="1" applyBorder="1" applyAlignment="1">
      <alignment wrapText="1"/>
    </xf>
    <xf numFmtId="0" fontId="7" fillId="0" borderId="0" xfId="0" applyFont="1" applyAlignment="1">
      <alignment wrapText="1"/>
    </xf>
    <xf numFmtId="2" fontId="10" fillId="0" borderId="2" xfId="0" applyNumberFormat="1" applyFont="1" applyFill="1" applyBorder="1" applyAlignment="1"/>
    <xf numFmtId="1" fontId="37" fillId="0" borderId="2" xfId="1" applyNumberFormat="1" applyFont="1" applyBorder="1" applyAlignment="1">
      <alignment horizontal="left" vertical="center" wrapText="1"/>
    </xf>
    <xf numFmtId="1" fontId="42" fillId="0" borderId="2" xfId="1" applyNumberFormat="1" applyFont="1" applyBorder="1" applyAlignment="1">
      <alignment horizontal="left" vertical="center" wrapText="1"/>
    </xf>
    <xf numFmtId="1" fontId="43" fillId="0" borderId="2" xfId="1" applyNumberFormat="1" applyFont="1" applyBorder="1" applyAlignment="1">
      <alignment horizontal="left" vertical="center"/>
    </xf>
    <xf numFmtId="1" fontId="37" fillId="0" borderId="2" xfId="0" applyNumberFormat="1" applyFont="1" applyBorder="1" applyAlignment="1">
      <alignment horizontal="left" vertical="center" wrapText="1"/>
    </xf>
    <xf numFmtId="1" fontId="42" fillId="0" borderId="2" xfId="0" applyNumberFormat="1" applyFont="1" applyBorder="1" applyAlignment="1">
      <alignment horizontal="left" vertical="center" wrapText="1"/>
    </xf>
    <xf numFmtId="1" fontId="36" fillId="0" borderId="2" xfId="1" applyNumberFormat="1" applyFont="1" applyBorder="1" applyAlignment="1">
      <alignment horizontal="center" vertical="center"/>
    </xf>
    <xf numFmtId="1" fontId="41" fillId="0" borderId="2" xfId="1" applyNumberFormat="1" applyFont="1" applyBorder="1" applyAlignment="1">
      <alignment horizontal="center" vertical="center"/>
    </xf>
    <xf numFmtId="1" fontId="41" fillId="0" borderId="2" xfId="1" applyNumberFormat="1" applyFont="1" applyBorder="1" applyAlignment="1">
      <alignment horizontal="left" vertical="center" wrapText="1"/>
    </xf>
    <xf numFmtId="1" fontId="36" fillId="0" borderId="2" xfId="0" applyNumberFormat="1" applyFont="1" applyBorder="1" applyAlignment="1">
      <alignment horizontal="left" vertical="center"/>
    </xf>
    <xf numFmtId="1" fontId="41" fillId="0" borderId="2" xfId="0" applyNumberFormat="1" applyFont="1" applyBorder="1" applyAlignment="1">
      <alignment horizontal="left" vertical="center"/>
    </xf>
    <xf numFmtId="1" fontId="36" fillId="0" borderId="2" xfId="1" applyNumberFormat="1" applyFont="1" applyBorder="1" applyAlignment="1">
      <alignment horizontal="center" vertical="center" wrapText="1"/>
    </xf>
    <xf numFmtId="1" fontId="36" fillId="0" borderId="2" xfId="0" applyNumberFormat="1" applyFont="1" applyBorder="1" applyAlignment="1">
      <alignment horizontal="center" vertical="center"/>
    </xf>
    <xf numFmtId="1" fontId="41" fillId="0" borderId="2" xfId="0" applyNumberFormat="1" applyFont="1" applyBorder="1" applyAlignment="1">
      <alignment horizontal="center" vertical="center"/>
    </xf>
    <xf numFmtId="1" fontId="37" fillId="0" borderId="2" xfId="0" applyNumberFormat="1" applyFont="1" applyBorder="1" applyAlignment="1">
      <alignment horizontal="center" vertical="center"/>
    </xf>
    <xf numFmtId="1" fontId="42" fillId="0" borderId="2" xfId="0" applyNumberFormat="1" applyFont="1" applyBorder="1" applyAlignment="1">
      <alignment horizontal="center" vertical="center"/>
    </xf>
    <xf numFmtId="1" fontId="37" fillId="0" borderId="2" xfId="0" applyNumberFormat="1" applyFont="1" applyBorder="1" applyAlignment="1">
      <alignment horizontal="center" vertical="center" wrapText="1"/>
    </xf>
    <xf numFmtId="1" fontId="42" fillId="0" borderId="2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1" fontId="37" fillId="0" borderId="2" xfId="0" applyNumberFormat="1" applyFont="1" applyBorder="1" applyAlignment="1">
      <alignment horizontal="left" vertical="center"/>
    </xf>
    <xf numFmtId="1" fontId="42" fillId="0" borderId="2" xfId="0" applyNumberFormat="1" applyFont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1" fontId="39" fillId="0" borderId="2" xfId="2" applyNumberFormat="1" applyFont="1" applyAlignment="1">
      <alignment horizontal="center" vertical="center"/>
    </xf>
    <xf numFmtId="1" fontId="36" fillId="0" borderId="2" xfId="2" applyNumberFormat="1" applyFont="1" applyAlignment="1">
      <alignment horizontal="center" vertical="center"/>
    </xf>
    <xf numFmtId="1" fontId="39" fillId="0" borderId="2" xfId="1" applyNumberFormat="1" applyFont="1" applyBorder="1" applyAlignment="1">
      <alignment horizontal="center" vertical="center"/>
    </xf>
    <xf numFmtId="1" fontId="36" fillId="0" borderId="2" xfId="1" applyNumberFormat="1" applyFont="1" applyBorder="1" applyAlignment="1">
      <alignment horizontal="left" vertical="top" wrapText="1"/>
    </xf>
    <xf numFmtId="1" fontId="2" fillId="0" borderId="2" xfId="1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27" fillId="0" borderId="4" xfId="0" applyFont="1" applyBorder="1" applyAlignment="1">
      <alignment horizontal="center"/>
    </xf>
    <xf numFmtId="0" fontId="29" fillId="0" borderId="5" xfId="0" applyFont="1" applyBorder="1"/>
    <xf numFmtId="0" fontId="27" fillId="0" borderId="23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left"/>
    </xf>
    <xf numFmtId="2" fontId="53" fillId="0" borderId="2" xfId="0" applyNumberFormat="1" applyFont="1" applyFill="1" applyBorder="1" applyAlignment="1">
      <alignment horizontal="left" vertical="top"/>
    </xf>
    <xf numFmtId="2" fontId="20" fillId="0" borderId="13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2" fontId="20" fillId="0" borderId="14" xfId="0" applyNumberFormat="1" applyFont="1" applyBorder="1" applyAlignment="1">
      <alignment horizontal="center"/>
    </xf>
    <xf numFmtId="1" fontId="27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D4F413D8-F54B-4072-869D-8D04D8016B5B}"/>
    <cellStyle name="Normal 3" xfId="1" xr:uid="{2C7F1F1C-2DD0-47FF-8704-CE9888CE6EB9}"/>
  </cellStyles>
  <dxfs count="0"/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991"/>
  <sheetViews>
    <sheetView zoomScale="85" zoomScaleNormal="85" workbookViewId="0">
      <selection activeCell="B16" sqref="B16"/>
    </sheetView>
  </sheetViews>
  <sheetFormatPr defaultColWidth="14.42578125" defaultRowHeight="15.75" customHeight="1" x14ac:dyDescent="0.2"/>
  <cols>
    <col min="1" max="1" width="14.42578125" style="79"/>
    <col min="2" max="2" width="25.140625" style="105" customWidth="1"/>
    <col min="3" max="3" width="14.42578125" style="79"/>
    <col min="4" max="4" width="19.5703125" style="79" customWidth="1"/>
    <col min="5" max="5" width="17" style="80" customWidth="1"/>
    <col min="6" max="7" width="14.42578125" style="80"/>
    <col min="8" max="8" width="25.85546875" style="105" customWidth="1"/>
    <col min="9" max="10" width="14.42578125" style="79"/>
    <col min="11" max="11" width="17.5703125" style="79" customWidth="1"/>
    <col min="12" max="16384" width="14.42578125" style="79"/>
  </cols>
  <sheetData>
    <row r="1" spans="1:28" ht="60.75" customHeight="1" x14ac:dyDescent="0.2">
      <c r="A1" s="133" t="s">
        <v>86</v>
      </c>
      <c r="B1" s="133"/>
      <c r="C1" s="133"/>
      <c r="D1" s="133"/>
      <c r="E1" s="133"/>
      <c r="F1" s="133"/>
      <c r="G1" s="133"/>
      <c r="H1" s="133"/>
      <c r="I1" s="76"/>
      <c r="J1" s="76"/>
      <c r="K1" s="76"/>
      <c r="L1" s="76"/>
      <c r="M1" s="77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spans="1:28" ht="15.75" customHeight="1" x14ac:dyDescent="0.2">
      <c r="A2" s="78"/>
      <c r="G2" s="81"/>
      <c r="H2" s="117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ht="15.75" customHeight="1" x14ac:dyDescent="0.2">
      <c r="A3" s="78"/>
      <c r="B3" s="106"/>
      <c r="C3" s="146" t="s">
        <v>77</v>
      </c>
      <c r="D3" s="146"/>
      <c r="E3" s="146"/>
      <c r="F3" s="146"/>
      <c r="G3" s="77"/>
      <c r="H3" s="106"/>
      <c r="I3" s="146" t="s">
        <v>78</v>
      </c>
      <c r="J3" s="146"/>
      <c r="K3" s="146"/>
      <c r="L3" s="146"/>
      <c r="M3" s="82"/>
      <c r="N3" s="82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1:28" ht="15.75" customHeight="1" x14ac:dyDescent="0.2">
      <c r="A4" s="78"/>
      <c r="C4" s="95"/>
      <c r="D4" s="95"/>
      <c r="E4" s="95"/>
      <c r="F4" s="95"/>
      <c r="G4" s="77"/>
      <c r="H4" s="106"/>
      <c r="I4" s="95"/>
      <c r="J4" s="95"/>
      <c r="K4" s="95"/>
      <c r="L4" s="95"/>
      <c r="M4" s="82"/>
      <c r="N4" s="82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ht="15.75" customHeight="1" x14ac:dyDescent="0.2">
      <c r="A5" s="78"/>
      <c r="B5" s="107" t="s">
        <v>85</v>
      </c>
      <c r="C5" s="128" t="s">
        <v>60</v>
      </c>
      <c r="D5" s="129"/>
      <c r="E5" s="129"/>
      <c r="F5" s="129"/>
      <c r="G5" s="77"/>
      <c r="H5" s="107" t="s">
        <v>85</v>
      </c>
      <c r="I5" s="128" t="s">
        <v>60</v>
      </c>
      <c r="J5" s="129"/>
      <c r="K5" s="129"/>
      <c r="L5" s="129"/>
      <c r="M5" s="82"/>
      <c r="N5" s="82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8" s="99" customFormat="1" ht="46.5" customHeight="1" x14ac:dyDescent="0.2">
      <c r="A6" s="96"/>
      <c r="B6" s="108"/>
      <c r="C6" s="97" t="s">
        <v>0</v>
      </c>
      <c r="D6" s="97" t="s">
        <v>1</v>
      </c>
      <c r="E6" s="97" t="s">
        <v>79</v>
      </c>
      <c r="F6" s="97" t="s">
        <v>80</v>
      </c>
      <c r="G6" s="98"/>
      <c r="H6" s="108"/>
      <c r="I6" s="97" t="s">
        <v>0</v>
      </c>
      <c r="J6" s="97" t="s">
        <v>1</v>
      </c>
      <c r="K6" s="97" t="s">
        <v>79</v>
      </c>
      <c r="L6" s="97" t="s">
        <v>80</v>
      </c>
      <c r="M6" s="97"/>
      <c r="N6" s="97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</row>
    <row r="7" spans="1:28" ht="15.75" customHeight="1" x14ac:dyDescent="0.2">
      <c r="A7" s="134"/>
      <c r="B7" s="131" t="s">
        <v>87</v>
      </c>
      <c r="C7" s="82">
        <v>5</v>
      </c>
      <c r="D7" s="82">
        <v>18332.25</v>
      </c>
      <c r="E7" s="82">
        <v>1207300000</v>
      </c>
      <c r="F7" s="82">
        <v>15184.502609127805</v>
      </c>
      <c r="G7" s="77"/>
      <c r="H7" s="131" t="s">
        <v>87</v>
      </c>
      <c r="I7" s="82">
        <v>5</v>
      </c>
      <c r="J7" s="82">
        <v>95414.68</v>
      </c>
      <c r="K7" s="82">
        <v>6590660000</v>
      </c>
      <c r="L7" s="82">
        <v>14477.257209444881</v>
      </c>
      <c r="M7" s="82"/>
      <c r="N7" s="82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1:28" ht="15.75" customHeight="1" x14ac:dyDescent="0.2">
      <c r="A8" s="135"/>
      <c r="B8" s="132"/>
      <c r="C8" s="82">
        <v>7</v>
      </c>
      <c r="D8" s="77">
        <v>31817.21</v>
      </c>
      <c r="E8" s="77">
        <v>1712090000</v>
      </c>
      <c r="F8" s="82">
        <v>18583.841970924426</v>
      </c>
      <c r="G8" s="77"/>
      <c r="H8" s="132"/>
      <c r="I8" s="82">
        <v>7</v>
      </c>
      <c r="J8" s="82">
        <v>88786.3</v>
      </c>
      <c r="K8" s="82">
        <v>6868190000</v>
      </c>
      <c r="L8" s="82">
        <v>12927.175864383484</v>
      </c>
      <c r="M8" s="82"/>
      <c r="N8" s="82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</row>
    <row r="9" spans="1:28" ht="15.75" customHeight="1" x14ac:dyDescent="0.2">
      <c r="A9" s="135"/>
      <c r="B9" s="132"/>
      <c r="C9" s="82"/>
      <c r="D9" s="82"/>
      <c r="F9" s="82"/>
      <c r="G9" s="77"/>
      <c r="H9" s="132"/>
      <c r="I9" s="82">
        <v>2</v>
      </c>
      <c r="J9" s="77"/>
      <c r="K9" s="77"/>
      <c r="L9" s="77"/>
      <c r="M9" s="82"/>
      <c r="N9" s="82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</row>
    <row r="10" spans="1:28" ht="15.75" customHeight="1" x14ac:dyDescent="0.2">
      <c r="A10" s="136"/>
      <c r="B10" s="141" t="s">
        <v>88</v>
      </c>
      <c r="C10" s="82">
        <v>1</v>
      </c>
      <c r="D10" s="82">
        <v>24543.200000000001</v>
      </c>
      <c r="E10" s="82">
        <v>1697300000</v>
      </c>
      <c r="F10" s="82">
        <v>14460.142579390798</v>
      </c>
      <c r="G10" s="77"/>
      <c r="H10" s="141" t="s">
        <v>88</v>
      </c>
      <c r="I10" s="82">
        <v>1</v>
      </c>
      <c r="J10" s="82">
        <v>82293.490000000005</v>
      </c>
      <c r="K10" s="82">
        <v>8599510000</v>
      </c>
      <c r="L10" s="82">
        <v>9569.5557072437859</v>
      </c>
      <c r="M10" s="82"/>
      <c r="N10" s="82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</row>
    <row r="11" spans="1:28" ht="15.75" customHeight="1" x14ac:dyDescent="0.2">
      <c r="A11" s="137"/>
      <c r="B11" s="142"/>
      <c r="C11" s="82">
        <v>3</v>
      </c>
      <c r="D11" s="82">
        <v>42734.52</v>
      </c>
      <c r="E11" s="80">
        <v>2154210000</v>
      </c>
      <c r="F11" s="82">
        <v>19837.67599</v>
      </c>
      <c r="G11" s="77"/>
      <c r="H11" s="142"/>
      <c r="I11" s="82">
        <v>3</v>
      </c>
      <c r="J11" s="82">
        <v>77764.899999999994</v>
      </c>
      <c r="K11" s="82">
        <v>7888840000</v>
      </c>
      <c r="L11" s="82">
        <v>9857.5836244618968</v>
      </c>
      <c r="M11" s="82"/>
      <c r="N11" s="82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</row>
    <row r="12" spans="1:28" ht="15.75" customHeight="1" x14ac:dyDescent="0.2">
      <c r="A12" s="137"/>
      <c r="B12" s="142"/>
      <c r="C12" s="82">
        <v>8</v>
      </c>
      <c r="D12" s="82">
        <v>29683.360000000001</v>
      </c>
      <c r="E12" s="82">
        <v>1501920000</v>
      </c>
      <c r="F12" s="82">
        <v>19763.609246830722</v>
      </c>
      <c r="G12" s="77"/>
      <c r="H12" s="142"/>
      <c r="I12" s="82">
        <v>8</v>
      </c>
      <c r="J12" s="82">
        <v>86914.47</v>
      </c>
      <c r="K12" s="82">
        <v>7062760000</v>
      </c>
      <c r="L12" s="82">
        <v>12306.020592516241</v>
      </c>
      <c r="M12" s="82"/>
      <c r="N12" s="82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</row>
    <row r="13" spans="1:28" ht="15.75" customHeight="1" x14ac:dyDescent="0.2">
      <c r="A13" s="138"/>
      <c r="B13" s="126" t="s">
        <v>89</v>
      </c>
      <c r="C13" s="82">
        <v>6</v>
      </c>
      <c r="D13" s="82">
        <v>13888.58</v>
      </c>
      <c r="E13" s="82">
        <v>1559700000</v>
      </c>
      <c r="F13" s="82">
        <v>8904.6483298070143</v>
      </c>
      <c r="G13" s="77"/>
      <c r="H13" s="126" t="s">
        <v>89</v>
      </c>
      <c r="I13" s="82">
        <v>6</v>
      </c>
      <c r="J13" s="82">
        <v>54737.66</v>
      </c>
      <c r="K13" s="82">
        <v>8995680000</v>
      </c>
      <c r="L13" s="82">
        <v>6084.8829660459251</v>
      </c>
      <c r="M13" s="82"/>
      <c r="N13" s="82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28" ht="15.75" customHeight="1" x14ac:dyDescent="0.2">
      <c r="A14" s="139"/>
      <c r="B14" s="127"/>
      <c r="C14" s="82">
        <v>4</v>
      </c>
      <c r="D14" s="82">
        <v>24440.58</v>
      </c>
      <c r="E14" s="82">
        <v>2651440000</v>
      </c>
      <c r="F14" s="82">
        <v>9217.8514316748642</v>
      </c>
      <c r="G14" s="77"/>
      <c r="H14" s="127"/>
      <c r="I14" s="82">
        <v>4</v>
      </c>
      <c r="J14" s="82">
        <v>55554.41</v>
      </c>
      <c r="K14" s="82">
        <v>7579490000</v>
      </c>
      <c r="L14" s="82">
        <v>7329.5709869661423</v>
      </c>
      <c r="M14" s="82"/>
      <c r="N14" s="82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28" ht="15.75" customHeight="1" x14ac:dyDescent="0.2">
      <c r="A15" s="78"/>
      <c r="B15" s="109"/>
      <c r="C15" s="82"/>
      <c r="D15" s="82"/>
      <c r="E15" s="82"/>
      <c r="F15" s="82"/>
      <c r="G15" s="77"/>
      <c r="H15" s="118"/>
      <c r="I15" s="82"/>
      <c r="J15" s="82"/>
      <c r="K15" s="82"/>
      <c r="L15" s="82"/>
      <c r="M15" s="82"/>
      <c r="N15" s="82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28" ht="15.75" customHeight="1" x14ac:dyDescent="0.2">
      <c r="A16" s="78"/>
      <c r="B16" s="110"/>
      <c r="C16" s="128" t="s">
        <v>61</v>
      </c>
      <c r="D16" s="129"/>
      <c r="E16" s="129"/>
      <c r="F16" s="129"/>
      <c r="G16" s="77"/>
      <c r="H16" s="119"/>
      <c r="I16" s="128" t="s">
        <v>61</v>
      </c>
      <c r="J16" s="129"/>
      <c r="K16" s="129"/>
      <c r="L16" s="129"/>
      <c r="M16" s="82"/>
      <c r="N16" s="82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84" customFormat="1" ht="15.75" customHeight="1" x14ac:dyDescent="0.2">
      <c r="A17" s="83"/>
      <c r="B17" s="130" t="s">
        <v>90</v>
      </c>
      <c r="C17" s="85">
        <v>3</v>
      </c>
      <c r="D17" s="86">
        <v>45450.86</v>
      </c>
      <c r="E17" s="86">
        <v>2779300000</v>
      </c>
      <c r="F17" s="86">
        <v>16353.347965315001</v>
      </c>
      <c r="G17" s="77"/>
      <c r="H17" s="130" t="s">
        <v>90</v>
      </c>
      <c r="I17" s="77">
        <v>3</v>
      </c>
      <c r="J17" s="82">
        <v>93833.77</v>
      </c>
      <c r="K17" s="82">
        <v>7544740000</v>
      </c>
      <c r="L17" s="82">
        <v>12436.978610263575</v>
      </c>
      <c r="M17" s="82"/>
      <c r="N17" s="82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</row>
    <row r="18" spans="1:28" s="84" customFormat="1" ht="15.75" customHeight="1" x14ac:dyDescent="0.2">
      <c r="A18" s="83"/>
      <c r="B18" s="130"/>
      <c r="C18" s="86">
        <v>8</v>
      </c>
      <c r="D18" s="79">
        <v>45808.29</v>
      </c>
      <c r="E18" s="80">
        <v>2507700000</v>
      </c>
      <c r="F18" s="80">
        <v>18267.053479999999</v>
      </c>
      <c r="G18" s="80"/>
      <c r="H18" s="130"/>
      <c r="I18" s="82">
        <v>8</v>
      </c>
      <c r="J18" s="82">
        <v>95166.46</v>
      </c>
      <c r="K18" s="82">
        <v>7907650000</v>
      </c>
      <c r="L18" s="82">
        <v>12034.733454313227</v>
      </c>
      <c r="M18" s="82"/>
      <c r="N18" s="82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</row>
    <row r="19" spans="1:28" ht="15.75" customHeight="1" x14ac:dyDescent="0.2">
      <c r="A19" s="78"/>
      <c r="B19" s="125" t="s">
        <v>91</v>
      </c>
      <c r="C19" s="85">
        <v>5</v>
      </c>
      <c r="D19" s="86">
        <v>45908.41</v>
      </c>
      <c r="E19" s="86">
        <v>2871460000</v>
      </c>
      <c r="F19" s="86">
        <v>15987.828491429447</v>
      </c>
      <c r="G19" s="77"/>
      <c r="H19" s="125" t="s">
        <v>91</v>
      </c>
      <c r="I19" s="82">
        <v>5</v>
      </c>
      <c r="J19" s="82">
        <v>115683.72</v>
      </c>
      <c r="K19" s="82">
        <v>8159340000</v>
      </c>
      <c r="L19" s="82">
        <v>14178.073226510967</v>
      </c>
      <c r="M19" s="82"/>
      <c r="N19" s="82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ht="15.75" customHeight="1" x14ac:dyDescent="0.2">
      <c r="A20" s="78"/>
      <c r="B20" s="125"/>
      <c r="C20" s="86">
        <v>10</v>
      </c>
      <c r="D20" s="86">
        <v>48052.79</v>
      </c>
      <c r="E20" s="86">
        <v>2444190000</v>
      </c>
      <c r="F20" s="86">
        <v>19660.005973349045</v>
      </c>
      <c r="G20" s="77"/>
      <c r="H20" s="125"/>
      <c r="I20" s="82">
        <v>10</v>
      </c>
      <c r="J20" s="82">
        <v>130439.98</v>
      </c>
      <c r="K20" s="82">
        <v>8473760000</v>
      </c>
      <c r="L20" s="82">
        <v>15393.400332320009</v>
      </c>
      <c r="M20" s="82"/>
      <c r="N20" s="82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ht="15.75" customHeight="1" x14ac:dyDescent="0.2">
      <c r="A21" s="78"/>
      <c r="B21" s="123" t="s">
        <v>89</v>
      </c>
      <c r="C21" s="85">
        <v>9</v>
      </c>
      <c r="D21" s="86">
        <v>20263.419999999998</v>
      </c>
      <c r="E21" s="86">
        <v>2537840000</v>
      </c>
      <c r="F21" s="86">
        <v>7984.5143901900819</v>
      </c>
      <c r="G21" s="77"/>
      <c r="H21" s="123" t="s">
        <v>89</v>
      </c>
      <c r="I21" s="82">
        <v>9</v>
      </c>
      <c r="J21" s="82">
        <v>67508.399999999994</v>
      </c>
      <c r="K21" s="82">
        <v>8237470000</v>
      </c>
      <c r="L21" s="82">
        <v>8195.2832605156673</v>
      </c>
      <c r="M21" s="82"/>
      <c r="N21" s="82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ht="15.75" customHeight="1" x14ac:dyDescent="0.2">
      <c r="A22" s="78"/>
      <c r="B22" s="124"/>
      <c r="C22" s="85">
        <v>13</v>
      </c>
      <c r="D22" s="86">
        <v>25536.75</v>
      </c>
      <c r="E22" s="86">
        <v>2462740000</v>
      </c>
      <c r="F22" s="86">
        <v>10369.2432006627</v>
      </c>
      <c r="G22" s="77"/>
      <c r="H22" s="124"/>
      <c r="I22" s="82">
        <v>13</v>
      </c>
      <c r="J22" s="82">
        <v>61492.08</v>
      </c>
      <c r="K22" s="82">
        <v>6533460000</v>
      </c>
      <c r="L22" s="82">
        <v>9411.8705861825147</v>
      </c>
      <c r="M22" s="82"/>
      <c r="N22" s="82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ht="15.75" customHeight="1" x14ac:dyDescent="0.2">
      <c r="A23" s="78"/>
      <c r="B23" s="111"/>
      <c r="C23" s="143" t="s">
        <v>69</v>
      </c>
      <c r="D23" s="143"/>
      <c r="E23" s="143"/>
      <c r="F23" s="143"/>
      <c r="G23" s="87"/>
      <c r="H23" s="111"/>
      <c r="I23" s="87"/>
      <c r="J23" s="87"/>
      <c r="K23" s="87"/>
      <c r="L23" s="87"/>
      <c r="M23" s="82"/>
      <c r="N23" s="82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ht="15.75" customHeight="1" x14ac:dyDescent="0.2">
      <c r="A24" s="78"/>
      <c r="B24" s="112" t="s">
        <v>95</v>
      </c>
      <c r="C24" s="79" t="s">
        <v>70</v>
      </c>
      <c r="D24" s="79">
        <v>23754.87</v>
      </c>
      <c r="E24" s="80">
        <v>1557320000</v>
      </c>
      <c r="F24" s="80">
        <v>15253.685820000001</v>
      </c>
      <c r="G24" s="77"/>
      <c r="H24" s="118"/>
      <c r="I24" s="82"/>
      <c r="J24" s="82"/>
      <c r="K24" s="82"/>
      <c r="L24" s="82"/>
      <c r="M24" s="82"/>
      <c r="N24" s="82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ht="34.5" customHeight="1" x14ac:dyDescent="0.2">
      <c r="A25" s="78"/>
      <c r="B25" s="113" t="s">
        <v>94</v>
      </c>
      <c r="C25" s="85" t="s">
        <v>71</v>
      </c>
      <c r="D25" s="86">
        <v>23248.080000000002</v>
      </c>
      <c r="E25" s="86">
        <v>1639540000</v>
      </c>
      <c r="F25" s="86">
        <v>14179.635749999999</v>
      </c>
      <c r="G25" s="77"/>
      <c r="H25" s="118"/>
      <c r="I25" s="82"/>
      <c r="J25" s="82"/>
      <c r="K25" s="82"/>
      <c r="L25" s="82"/>
      <c r="M25" s="82"/>
      <c r="N25" s="82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ht="35.25" customHeight="1" x14ac:dyDescent="0.2">
      <c r="A26" s="78"/>
      <c r="B26" s="114" t="s">
        <v>89</v>
      </c>
      <c r="C26" s="85" t="s">
        <v>68</v>
      </c>
      <c r="D26" s="79">
        <v>10351.31</v>
      </c>
      <c r="E26" s="80">
        <v>1694690000</v>
      </c>
      <c r="F26" s="80">
        <v>6108.084664</v>
      </c>
      <c r="G26" s="77"/>
      <c r="H26" s="118"/>
      <c r="I26" s="82"/>
      <c r="J26" s="82"/>
      <c r="K26" s="82"/>
      <c r="L26" s="82"/>
      <c r="M26" s="82"/>
      <c r="N26" s="82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ht="15.75" customHeight="1" x14ac:dyDescent="0.2">
      <c r="A27" s="78"/>
      <c r="B27" s="115"/>
      <c r="C27" s="85"/>
      <c r="D27" s="144" t="s">
        <v>73</v>
      </c>
      <c r="E27" s="145"/>
      <c r="F27" s="145"/>
      <c r="G27" s="77"/>
      <c r="H27" s="118"/>
      <c r="I27" s="82"/>
      <c r="J27" s="146" t="s">
        <v>73</v>
      </c>
      <c r="K27" s="146"/>
      <c r="L27" s="146"/>
      <c r="M27" s="82"/>
      <c r="N27" s="82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ht="15.75" customHeight="1" x14ac:dyDescent="0.2">
      <c r="A28" s="78"/>
      <c r="B28" s="123" t="s">
        <v>92</v>
      </c>
      <c r="C28" s="77" t="s">
        <v>62</v>
      </c>
      <c r="D28" s="88">
        <v>31388.71</v>
      </c>
      <c r="E28" s="82">
        <v>1288550000</v>
      </c>
      <c r="F28" s="77">
        <v>24359.714407667532</v>
      </c>
      <c r="G28" s="77"/>
      <c r="H28" s="123" t="s">
        <v>92</v>
      </c>
      <c r="I28" s="77" t="s">
        <v>62</v>
      </c>
      <c r="J28" s="82">
        <v>59987.77</v>
      </c>
      <c r="K28" s="88">
        <v>2980790000</v>
      </c>
      <c r="L28" s="77">
        <v>20124.78906598586</v>
      </c>
      <c r="M28" s="82"/>
      <c r="N28" s="82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ht="15.75" customHeight="1" x14ac:dyDescent="0.2">
      <c r="A29" s="78"/>
      <c r="B29" s="123"/>
      <c r="C29" s="82" t="s">
        <v>63</v>
      </c>
      <c r="D29" s="88">
        <v>45000.46</v>
      </c>
      <c r="E29" s="82">
        <v>1377360000</v>
      </c>
      <c r="F29" s="77">
        <v>32671.531044897481</v>
      </c>
      <c r="G29" s="77"/>
      <c r="H29" s="123"/>
      <c r="I29" s="77" t="s">
        <v>63</v>
      </c>
      <c r="J29" s="82">
        <v>64786</v>
      </c>
      <c r="K29" s="88">
        <v>2247410000</v>
      </c>
      <c r="L29" s="77">
        <v>28826.9608126688</v>
      </c>
      <c r="M29" s="82"/>
      <c r="N29" s="82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ht="15.75" customHeight="1" x14ac:dyDescent="0.2">
      <c r="A30" s="78"/>
      <c r="B30" s="123"/>
      <c r="C30" s="82" t="s">
        <v>64</v>
      </c>
      <c r="D30" s="88">
        <v>48665.85</v>
      </c>
      <c r="E30" s="82">
        <v>1545420000</v>
      </c>
      <c r="F30" s="77">
        <v>31490.371549481693</v>
      </c>
      <c r="G30" s="77"/>
      <c r="H30" s="123"/>
      <c r="I30" s="82" t="s">
        <v>64</v>
      </c>
      <c r="J30" s="82">
        <v>49228.92</v>
      </c>
      <c r="K30" s="88">
        <v>1809320000</v>
      </c>
      <c r="L30" s="77">
        <v>27208.520328079056</v>
      </c>
      <c r="M30" s="82"/>
      <c r="N30" s="82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ht="15.75" customHeight="1" x14ac:dyDescent="0.2">
      <c r="A31" s="78"/>
      <c r="B31" s="123"/>
      <c r="C31" s="77" t="s">
        <v>65</v>
      </c>
      <c r="D31" s="88">
        <v>38316.660000000003</v>
      </c>
      <c r="E31" s="82">
        <v>1847510000</v>
      </c>
      <c r="F31" s="77">
        <v>20739.622518957949</v>
      </c>
      <c r="G31" s="77"/>
      <c r="H31" s="123"/>
      <c r="I31" s="77" t="s">
        <v>65</v>
      </c>
      <c r="J31" s="77">
        <v>38579.449999999997</v>
      </c>
      <c r="K31" s="82">
        <v>2189870000</v>
      </c>
      <c r="L31" s="77">
        <v>17617.232986432984</v>
      </c>
      <c r="M31" s="82"/>
      <c r="N31" s="82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ht="15.75" customHeight="1" x14ac:dyDescent="0.2">
      <c r="A32" s="78"/>
      <c r="B32" s="123" t="s">
        <v>93</v>
      </c>
      <c r="C32" s="86">
        <v>6</v>
      </c>
      <c r="D32" s="86">
        <v>36089.94</v>
      </c>
      <c r="E32" s="86">
        <v>1152600000</v>
      </c>
      <c r="F32" s="86">
        <v>31311.7647058824</v>
      </c>
      <c r="G32" s="77"/>
      <c r="H32" s="123" t="s">
        <v>93</v>
      </c>
      <c r="I32" s="86">
        <v>6</v>
      </c>
      <c r="J32" s="86">
        <v>46156.84</v>
      </c>
      <c r="K32" s="86">
        <v>1660570000</v>
      </c>
      <c r="L32" s="86">
        <v>27795.780966776463</v>
      </c>
      <c r="M32" s="82"/>
      <c r="N32" s="82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28" ht="15.75" customHeight="1" x14ac:dyDescent="0.2">
      <c r="A33" s="78"/>
      <c r="B33" s="123"/>
      <c r="C33" s="86">
        <v>32</v>
      </c>
      <c r="D33" s="86">
        <v>46747.59</v>
      </c>
      <c r="E33" s="86">
        <v>1986890000</v>
      </c>
      <c r="F33" s="86">
        <v>23528.021178827214</v>
      </c>
      <c r="G33" s="77"/>
      <c r="H33" s="123"/>
      <c r="I33" s="86">
        <v>32</v>
      </c>
      <c r="J33" s="86">
        <v>33522.550000000003</v>
      </c>
      <c r="K33" s="86">
        <v>1666900000</v>
      </c>
      <c r="L33" s="86">
        <v>20110.714499970007</v>
      </c>
      <c r="M33" s="82"/>
      <c r="N33" s="82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28" ht="15.75" customHeight="1" x14ac:dyDescent="0.2">
      <c r="A34" s="78"/>
      <c r="B34" s="123"/>
      <c r="C34" s="86">
        <v>4</v>
      </c>
      <c r="D34" s="86">
        <v>33632.980000000003</v>
      </c>
      <c r="E34" s="86">
        <v>1129120000</v>
      </c>
      <c r="F34" s="86">
        <v>29786.895989797365</v>
      </c>
      <c r="G34" s="77"/>
      <c r="H34" s="123"/>
      <c r="I34" s="86">
        <v>4</v>
      </c>
      <c r="J34" s="86">
        <v>52916.39</v>
      </c>
      <c r="K34" s="86">
        <v>2621850000</v>
      </c>
      <c r="L34" s="86">
        <v>20182.844174914699</v>
      </c>
      <c r="M34" s="82"/>
      <c r="N34" s="82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28" ht="15.75" customHeight="1" x14ac:dyDescent="0.2">
      <c r="A35" s="78"/>
      <c r="B35" s="123"/>
      <c r="C35" s="82" t="s">
        <v>66</v>
      </c>
      <c r="D35" s="88">
        <v>21039.98</v>
      </c>
      <c r="E35" s="82">
        <v>914261000</v>
      </c>
      <c r="F35" s="77">
        <v>23013.100197864722</v>
      </c>
      <c r="G35" s="77"/>
      <c r="H35" s="123"/>
      <c r="I35" s="82" t="s">
        <v>66</v>
      </c>
      <c r="J35" s="82">
        <v>42740.32</v>
      </c>
      <c r="K35" s="88">
        <v>2440870000</v>
      </c>
      <c r="L35" s="77">
        <v>17510.281170238479</v>
      </c>
      <c r="M35" s="82"/>
      <c r="N35" s="82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28" ht="15.75" customHeight="1" x14ac:dyDescent="0.2">
      <c r="A36" s="78"/>
      <c r="B36" s="116"/>
      <c r="C36" s="89"/>
      <c r="D36" s="89"/>
      <c r="E36" s="90"/>
      <c r="F36" s="90"/>
      <c r="G36" s="90"/>
      <c r="H36" s="117"/>
      <c r="I36" s="91"/>
      <c r="J36" s="89"/>
      <c r="K36" s="92"/>
      <c r="L36" s="93"/>
      <c r="M36" s="94"/>
      <c r="N36" s="92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</row>
    <row r="37" spans="1:28" ht="15.75" customHeight="1" x14ac:dyDescent="0.2">
      <c r="A37" s="78"/>
      <c r="B37" s="116"/>
      <c r="C37" s="89"/>
      <c r="D37" s="89"/>
      <c r="E37" s="90"/>
      <c r="F37" s="90"/>
      <c r="G37" s="90"/>
      <c r="H37" s="117"/>
      <c r="I37" s="91"/>
      <c r="J37" s="89"/>
      <c r="K37" s="92"/>
      <c r="L37" s="93"/>
      <c r="M37" s="94"/>
      <c r="N37" s="92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</row>
    <row r="38" spans="1:28" ht="20.25" customHeight="1" x14ac:dyDescent="0.2">
      <c r="A38" s="78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</row>
    <row r="39" spans="1:28" ht="15" x14ac:dyDescent="0.2">
      <c r="A39" s="78"/>
      <c r="B39" s="117"/>
      <c r="C39" s="78"/>
      <c r="D39" s="78"/>
      <c r="E39" s="81"/>
      <c r="F39" s="81"/>
      <c r="G39" s="81"/>
      <c r="H39" s="117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</row>
    <row r="40" spans="1:28" ht="15" x14ac:dyDescent="0.2">
      <c r="A40" s="78"/>
      <c r="B40" s="117"/>
      <c r="C40" s="78"/>
      <c r="D40" s="78"/>
      <c r="E40" s="81"/>
      <c r="F40" s="81"/>
      <c r="G40" s="81"/>
      <c r="H40" s="117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</row>
    <row r="41" spans="1:28" ht="15" x14ac:dyDescent="0.2">
      <c r="A41" s="78"/>
      <c r="B41" s="117"/>
      <c r="C41" s="78"/>
      <c r="D41" s="78"/>
      <c r="E41" s="81"/>
      <c r="F41" s="81"/>
      <c r="G41" s="81"/>
      <c r="H41" s="117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</row>
    <row r="42" spans="1:28" ht="15" x14ac:dyDescent="0.2">
      <c r="A42" s="78"/>
      <c r="B42" s="117"/>
      <c r="C42" s="78"/>
      <c r="D42" s="78"/>
      <c r="E42" s="81"/>
      <c r="F42" s="81"/>
      <c r="G42" s="81"/>
      <c r="H42" s="117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</row>
    <row r="43" spans="1:28" ht="15" x14ac:dyDescent="0.2">
      <c r="A43" s="78"/>
      <c r="B43" s="117"/>
      <c r="C43" s="78"/>
      <c r="D43" s="78"/>
      <c r="E43" s="81"/>
      <c r="F43" s="81"/>
      <c r="G43" s="81"/>
      <c r="H43" s="117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</row>
    <row r="44" spans="1:28" ht="15" x14ac:dyDescent="0.2">
      <c r="A44" s="78"/>
      <c r="B44" s="117"/>
      <c r="C44" s="78"/>
      <c r="D44" s="78"/>
      <c r="E44" s="81"/>
      <c r="F44" s="81"/>
      <c r="G44" s="81"/>
      <c r="H44" s="117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</row>
    <row r="45" spans="1:28" ht="15" x14ac:dyDescent="0.2">
      <c r="A45" s="78"/>
      <c r="B45" s="117"/>
      <c r="C45" s="78"/>
      <c r="D45" s="78"/>
      <c r="E45" s="81"/>
      <c r="F45" s="81"/>
      <c r="G45" s="81"/>
      <c r="H45" s="117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</row>
    <row r="46" spans="1:28" ht="15" x14ac:dyDescent="0.2">
      <c r="A46" s="78"/>
      <c r="B46" s="117"/>
      <c r="C46" s="78"/>
      <c r="D46" s="78"/>
      <c r="E46" s="81"/>
      <c r="F46" s="81"/>
      <c r="G46" s="81"/>
      <c r="H46" s="117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</row>
    <row r="47" spans="1:28" ht="15" x14ac:dyDescent="0.2">
      <c r="A47" s="78"/>
      <c r="B47" s="117"/>
      <c r="C47" s="78"/>
      <c r="D47" s="78"/>
      <c r="E47" s="81"/>
      <c r="F47" s="81"/>
      <c r="G47" s="81"/>
      <c r="H47" s="117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</row>
    <row r="48" spans="1:28" ht="15" x14ac:dyDescent="0.2">
      <c r="A48" s="78"/>
      <c r="B48" s="117"/>
      <c r="C48" s="78"/>
      <c r="D48" s="78"/>
      <c r="E48" s="81"/>
      <c r="F48" s="81"/>
      <c r="G48" s="81"/>
      <c r="H48" s="117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</row>
    <row r="49" spans="1:28" ht="15" x14ac:dyDescent="0.2">
      <c r="A49" s="78"/>
      <c r="B49" s="117"/>
      <c r="C49" s="78"/>
      <c r="D49" s="78"/>
      <c r="E49" s="81"/>
      <c r="F49" s="81"/>
      <c r="G49" s="81"/>
      <c r="H49" s="117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</row>
    <row r="50" spans="1:28" ht="15" x14ac:dyDescent="0.2">
      <c r="A50" s="78"/>
      <c r="B50" s="117"/>
      <c r="C50" s="78"/>
      <c r="D50" s="78"/>
      <c r="E50" s="81"/>
      <c r="F50" s="81"/>
      <c r="G50" s="81"/>
      <c r="H50" s="117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</row>
    <row r="51" spans="1:28" ht="15" x14ac:dyDescent="0.2">
      <c r="A51" s="78"/>
      <c r="B51" s="117"/>
      <c r="C51" s="78"/>
      <c r="D51" s="78"/>
      <c r="E51" s="81"/>
      <c r="F51" s="81"/>
      <c r="G51" s="81"/>
      <c r="H51" s="117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</row>
    <row r="52" spans="1:28" ht="15" x14ac:dyDescent="0.2">
      <c r="A52" s="78"/>
      <c r="B52" s="117"/>
      <c r="C52" s="78"/>
      <c r="D52" s="78"/>
      <c r="E52" s="81"/>
      <c r="F52" s="81"/>
      <c r="G52" s="81"/>
      <c r="H52" s="117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</row>
    <row r="53" spans="1:28" ht="15" x14ac:dyDescent="0.2">
      <c r="A53" s="78"/>
      <c r="B53" s="117"/>
      <c r="C53" s="78"/>
      <c r="D53" s="78"/>
      <c r="E53" s="81"/>
      <c r="F53" s="81"/>
      <c r="G53" s="81"/>
      <c r="H53" s="11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</row>
    <row r="54" spans="1:28" ht="15" x14ac:dyDescent="0.2">
      <c r="A54" s="78"/>
      <c r="B54" s="117"/>
      <c r="C54" s="78"/>
      <c r="D54" s="78"/>
      <c r="E54" s="81"/>
      <c r="F54" s="81"/>
      <c r="G54" s="81"/>
      <c r="H54" s="117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</row>
    <row r="55" spans="1:28" ht="15" x14ac:dyDescent="0.2">
      <c r="A55" s="78"/>
      <c r="B55" s="117"/>
      <c r="C55" s="78"/>
      <c r="D55" s="78"/>
      <c r="E55" s="81"/>
      <c r="F55" s="81"/>
      <c r="G55" s="81"/>
      <c r="H55" s="117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</row>
    <row r="56" spans="1:28" ht="15" x14ac:dyDescent="0.2">
      <c r="A56" s="78"/>
      <c r="B56" s="117"/>
      <c r="C56" s="78"/>
      <c r="D56" s="78"/>
      <c r="E56" s="81"/>
      <c r="F56" s="81"/>
      <c r="G56" s="81"/>
      <c r="H56" s="117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</row>
    <row r="57" spans="1:28" ht="15" x14ac:dyDescent="0.2">
      <c r="A57" s="78"/>
      <c r="B57" s="117"/>
      <c r="C57" s="78"/>
      <c r="D57" s="78"/>
      <c r="E57" s="81"/>
      <c r="F57" s="81"/>
      <c r="G57" s="81"/>
      <c r="H57" s="117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</row>
    <row r="58" spans="1:28" ht="15" x14ac:dyDescent="0.2">
      <c r="A58" s="78"/>
      <c r="B58" s="117"/>
      <c r="C58" s="78"/>
      <c r="D58" s="78"/>
      <c r="E58" s="81"/>
      <c r="F58" s="81"/>
      <c r="G58" s="81"/>
      <c r="H58" s="117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</row>
    <row r="59" spans="1:28" ht="15" x14ac:dyDescent="0.2">
      <c r="A59" s="78"/>
      <c r="B59" s="117"/>
      <c r="C59" s="78"/>
      <c r="D59" s="78"/>
      <c r="E59" s="81"/>
      <c r="F59" s="81"/>
      <c r="G59" s="81"/>
      <c r="H59" s="117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</row>
    <row r="60" spans="1:28" ht="15" x14ac:dyDescent="0.2">
      <c r="A60" s="78"/>
      <c r="B60" s="117"/>
      <c r="C60" s="78"/>
      <c r="D60" s="78"/>
      <c r="E60" s="81"/>
      <c r="F60" s="81"/>
      <c r="G60" s="81"/>
      <c r="H60" s="117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</row>
    <row r="61" spans="1:28" ht="15" x14ac:dyDescent="0.2">
      <c r="A61" s="78"/>
      <c r="B61" s="117"/>
      <c r="C61" s="78"/>
      <c r="D61" s="78"/>
      <c r="E61" s="81"/>
      <c r="F61" s="81"/>
      <c r="G61" s="81"/>
      <c r="H61" s="117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</row>
    <row r="62" spans="1:28" ht="15" x14ac:dyDescent="0.2">
      <c r="A62" s="78"/>
      <c r="B62" s="117"/>
      <c r="C62" s="78"/>
      <c r="D62" s="78"/>
      <c r="E62" s="81"/>
      <c r="F62" s="81"/>
      <c r="G62" s="81"/>
      <c r="H62" s="117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</row>
    <row r="63" spans="1:28" ht="15" x14ac:dyDescent="0.2">
      <c r="A63" s="78"/>
      <c r="B63" s="117"/>
      <c r="C63" s="78"/>
      <c r="D63" s="78"/>
      <c r="E63" s="81"/>
      <c r="F63" s="81"/>
      <c r="G63" s="81"/>
      <c r="H63" s="117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</row>
    <row r="64" spans="1:28" ht="15" x14ac:dyDescent="0.2">
      <c r="A64" s="78"/>
      <c r="B64" s="117"/>
      <c r="C64" s="78"/>
      <c r="D64" s="78"/>
      <c r="E64" s="81"/>
      <c r="F64" s="81"/>
      <c r="G64" s="81"/>
      <c r="H64" s="117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</row>
    <row r="65" spans="1:28" ht="15" x14ac:dyDescent="0.2">
      <c r="A65" s="78"/>
      <c r="B65" s="117"/>
      <c r="C65" s="78"/>
      <c r="D65" s="78"/>
      <c r="E65" s="81"/>
      <c r="F65" s="81"/>
      <c r="G65" s="81"/>
      <c r="H65" s="117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</row>
    <row r="66" spans="1:28" ht="15" x14ac:dyDescent="0.2">
      <c r="A66" s="78"/>
      <c r="B66" s="117"/>
      <c r="C66" s="78"/>
      <c r="D66" s="78"/>
      <c r="E66" s="81"/>
      <c r="F66" s="81"/>
      <c r="G66" s="81"/>
      <c r="H66" s="117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</row>
    <row r="67" spans="1:28" ht="15" x14ac:dyDescent="0.2">
      <c r="A67" s="78"/>
      <c r="B67" s="117"/>
      <c r="C67" s="78"/>
      <c r="D67" s="78"/>
      <c r="E67" s="81"/>
      <c r="F67" s="81"/>
      <c r="G67" s="81"/>
      <c r="H67" s="117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</row>
    <row r="68" spans="1:28" ht="15" x14ac:dyDescent="0.2">
      <c r="A68" s="78"/>
      <c r="B68" s="117"/>
      <c r="C68" s="78"/>
      <c r="D68" s="78"/>
      <c r="E68" s="81"/>
      <c r="F68" s="81"/>
      <c r="G68" s="81"/>
      <c r="H68" s="117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</row>
    <row r="69" spans="1:28" ht="15" x14ac:dyDescent="0.2">
      <c r="A69" s="78"/>
      <c r="B69" s="117"/>
      <c r="C69" s="78"/>
      <c r="D69" s="78"/>
      <c r="E69" s="81"/>
      <c r="F69" s="81"/>
      <c r="G69" s="81"/>
      <c r="H69" s="117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</row>
    <row r="70" spans="1:28" ht="15" x14ac:dyDescent="0.2">
      <c r="A70" s="78"/>
      <c r="B70" s="117"/>
      <c r="C70" s="78"/>
      <c r="D70" s="78"/>
      <c r="E70" s="81"/>
      <c r="F70" s="81"/>
      <c r="G70" s="81"/>
      <c r="H70" s="117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</row>
    <row r="71" spans="1:28" ht="15" x14ac:dyDescent="0.2">
      <c r="A71" s="78"/>
      <c r="B71" s="117"/>
      <c r="C71" s="78"/>
      <c r="D71" s="78"/>
      <c r="E71" s="81"/>
      <c r="F71" s="81"/>
      <c r="G71" s="81"/>
      <c r="H71" s="117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</row>
    <row r="72" spans="1:28" ht="15" x14ac:dyDescent="0.2">
      <c r="A72" s="78"/>
      <c r="B72" s="117"/>
      <c r="C72" s="78"/>
      <c r="D72" s="78"/>
      <c r="E72" s="81"/>
      <c r="F72" s="81"/>
      <c r="G72" s="81"/>
      <c r="H72" s="117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</row>
    <row r="73" spans="1:28" ht="15" x14ac:dyDescent="0.2">
      <c r="A73" s="78"/>
      <c r="B73" s="117"/>
      <c r="C73" s="78"/>
      <c r="D73" s="78"/>
      <c r="E73" s="81"/>
      <c r="F73" s="81"/>
      <c r="G73" s="81"/>
      <c r="H73" s="117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</row>
    <row r="74" spans="1:28" ht="15" x14ac:dyDescent="0.2">
      <c r="A74" s="78"/>
      <c r="B74" s="117"/>
      <c r="C74" s="78"/>
      <c r="D74" s="78"/>
      <c r="E74" s="81"/>
      <c r="F74" s="81"/>
      <c r="G74" s="81"/>
      <c r="H74" s="117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</row>
    <row r="75" spans="1:28" ht="15" x14ac:dyDescent="0.2">
      <c r="A75" s="78"/>
      <c r="B75" s="117"/>
      <c r="C75" s="78"/>
      <c r="D75" s="78"/>
      <c r="E75" s="81"/>
      <c r="F75" s="81"/>
      <c r="G75" s="81"/>
      <c r="H75" s="117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</row>
    <row r="76" spans="1:28" ht="15" x14ac:dyDescent="0.2">
      <c r="A76" s="78"/>
      <c r="B76" s="117"/>
      <c r="C76" s="78"/>
      <c r="D76" s="78"/>
      <c r="E76" s="81"/>
      <c r="F76" s="81"/>
      <c r="G76" s="81"/>
      <c r="H76" s="117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</row>
    <row r="77" spans="1:28" ht="15" x14ac:dyDescent="0.2">
      <c r="A77" s="78"/>
      <c r="B77" s="117"/>
      <c r="C77" s="78"/>
      <c r="D77" s="78"/>
      <c r="E77" s="81"/>
      <c r="F77" s="81"/>
      <c r="G77" s="81"/>
      <c r="H77" s="117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</row>
    <row r="78" spans="1:28" ht="15" x14ac:dyDescent="0.2">
      <c r="A78" s="78"/>
      <c r="B78" s="117"/>
      <c r="C78" s="78"/>
      <c r="D78" s="78"/>
      <c r="E78" s="81"/>
      <c r="F78" s="81"/>
      <c r="G78" s="81"/>
      <c r="H78" s="117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</row>
    <row r="79" spans="1:28" ht="15" x14ac:dyDescent="0.2">
      <c r="A79" s="78"/>
      <c r="B79" s="117"/>
      <c r="C79" s="78"/>
      <c r="D79" s="78"/>
      <c r="E79" s="81"/>
      <c r="F79" s="81"/>
      <c r="G79" s="81"/>
      <c r="H79" s="117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</row>
    <row r="80" spans="1:28" ht="15" x14ac:dyDescent="0.2">
      <c r="A80" s="78"/>
      <c r="B80" s="117"/>
      <c r="C80" s="78"/>
      <c r="D80" s="78"/>
      <c r="E80" s="81"/>
      <c r="F80" s="81"/>
      <c r="G80" s="81"/>
      <c r="H80" s="117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</row>
    <row r="81" spans="1:28" ht="15" x14ac:dyDescent="0.2">
      <c r="A81" s="78"/>
      <c r="B81" s="117"/>
      <c r="C81" s="78"/>
      <c r="D81" s="78"/>
      <c r="E81" s="81"/>
      <c r="F81" s="81"/>
      <c r="G81" s="81"/>
      <c r="H81" s="117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</row>
    <row r="82" spans="1:28" ht="15" x14ac:dyDescent="0.2">
      <c r="A82" s="78"/>
      <c r="B82" s="117"/>
      <c r="C82" s="78"/>
      <c r="D82" s="78"/>
      <c r="E82" s="81"/>
      <c r="F82" s="81"/>
      <c r="G82" s="81"/>
      <c r="H82" s="117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</row>
    <row r="83" spans="1:28" ht="15" x14ac:dyDescent="0.2">
      <c r="A83" s="78"/>
      <c r="B83" s="117"/>
      <c r="C83" s="78"/>
      <c r="D83" s="78"/>
      <c r="E83" s="81"/>
      <c r="F83" s="81"/>
      <c r="G83" s="81"/>
      <c r="H83" s="117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</row>
    <row r="84" spans="1:28" ht="15" x14ac:dyDescent="0.2">
      <c r="A84" s="78"/>
      <c r="B84" s="117"/>
      <c r="C84" s="78"/>
      <c r="D84" s="78"/>
      <c r="E84" s="81"/>
      <c r="F84" s="81"/>
      <c r="G84" s="81"/>
      <c r="H84" s="117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spans="1:28" ht="15" x14ac:dyDescent="0.2">
      <c r="A85" s="78"/>
      <c r="B85" s="117"/>
      <c r="C85" s="78"/>
      <c r="D85" s="78"/>
      <c r="E85" s="81"/>
      <c r="F85" s="81"/>
      <c r="G85" s="81"/>
      <c r="H85" s="117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</row>
    <row r="86" spans="1:28" ht="15" x14ac:dyDescent="0.2">
      <c r="A86" s="78"/>
      <c r="B86" s="117"/>
      <c r="C86" s="78"/>
      <c r="D86" s="78"/>
      <c r="E86" s="81"/>
      <c r="F86" s="81"/>
      <c r="G86" s="81"/>
      <c r="H86" s="117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</row>
    <row r="87" spans="1:28" ht="15" x14ac:dyDescent="0.2">
      <c r="A87" s="78"/>
      <c r="B87" s="117"/>
      <c r="C87" s="78"/>
      <c r="D87" s="78"/>
      <c r="E87" s="81"/>
      <c r="F87" s="81"/>
      <c r="G87" s="81"/>
      <c r="H87" s="117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</row>
    <row r="88" spans="1:28" ht="15" x14ac:dyDescent="0.2">
      <c r="A88" s="78"/>
      <c r="B88" s="117"/>
      <c r="C88" s="78"/>
      <c r="D88" s="78"/>
      <c r="E88" s="81"/>
      <c r="F88" s="81"/>
      <c r="G88" s="81"/>
      <c r="H88" s="117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</row>
    <row r="89" spans="1:28" ht="15" x14ac:dyDescent="0.2">
      <c r="A89" s="78"/>
      <c r="B89" s="117"/>
      <c r="C89" s="78"/>
      <c r="D89" s="78"/>
      <c r="E89" s="81"/>
      <c r="F89" s="81"/>
      <c r="G89" s="81"/>
      <c r="H89" s="117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</row>
    <row r="90" spans="1:28" ht="15" x14ac:dyDescent="0.2">
      <c r="A90" s="78"/>
      <c r="B90" s="117"/>
      <c r="C90" s="78"/>
      <c r="D90" s="78"/>
      <c r="E90" s="81"/>
      <c r="F90" s="81"/>
      <c r="G90" s="81"/>
      <c r="H90" s="117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</row>
    <row r="91" spans="1:28" ht="15" x14ac:dyDescent="0.2">
      <c r="A91" s="78"/>
      <c r="B91" s="117"/>
      <c r="C91" s="78"/>
      <c r="D91" s="78"/>
      <c r="E91" s="81"/>
      <c r="F91" s="81"/>
      <c r="G91" s="81"/>
      <c r="H91" s="117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</row>
    <row r="92" spans="1:28" ht="15" x14ac:dyDescent="0.2">
      <c r="A92" s="78"/>
      <c r="B92" s="117"/>
      <c r="C92" s="78"/>
      <c r="D92" s="78"/>
      <c r="E92" s="81"/>
      <c r="F92" s="81"/>
      <c r="G92" s="81"/>
      <c r="H92" s="117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</row>
    <row r="93" spans="1:28" ht="15" x14ac:dyDescent="0.2">
      <c r="A93" s="78"/>
      <c r="B93" s="117"/>
      <c r="C93" s="78"/>
      <c r="D93" s="78"/>
      <c r="E93" s="81"/>
      <c r="F93" s="81"/>
      <c r="G93" s="81"/>
      <c r="H93" s="117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</row>
    <row r="94" spans="1:28" ht="15" x14ac:dyDescent="0.2">
      <c r="A94" s="78"/>
      <c r="B94" s="117"/>
      <c r="C94" s="78"/>
      <c r="D94" s="78"/>
      <c r="E94" s="81"/>
      <c r="F94" s="81"/>
      <c r="G94" s="81"/>
      <c r="H94" s="117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</row>
    <row r="95" spans="1:28" ht="15" x14ac:dyDescent="0.2">
      <c r="A95" s="78"/>
      <c r="B95" s="117"/>
      <c r="C95" s="78"/>
      <c r="D95" s="78"/>
      <c r="E95" s="81"/>
      <c r="F95" s="81"/>
      <c r="G95" s="81"/>
      <c r="H95" s="117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</row>
    <row r="96" spans="1:28" ht="15" x14ac:dyDescent="0.2">
      <c r="A96" s="78"/>
      <c r="B96" s="117"/>
      <c r="C96" s="78"/>
      <c r="D96" s="78"/>
      <c r="E96" s="81"/>
      <c r="F96" s="81"/>
      <c r="G96" s="81"/>
      <c r="H96" s="117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</row>
    <row r="97" spans="1:28" ht="15" x14ac:dyDescent="0.2">
      <c r="A97" s="78"/>
      <c r="B97" s="117"/>
      <c r="C97" s="78"/>
      <c r="D97" s="78"/>
      <c r="E97" s="81"/>
      <c r="F97" s="81"/>
      <c r="G97" s="81"/>
      <c r="H97" s="117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</row>
    <row r="98" spans="1:28" ht="15" x14ac:dyDescent="0.2">
      <c r="A98" s="78"/>
      <c r="B98" s="117"/>
      <c r="C98" s="78"/>
      <c r="D98" s="78"/>
      <c r="E98" s="81"/>
      <c r="F98" s="81"/>
      <c r="G98" s="81"/>
      <c r="H98" s="117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</row>
    <row r="99" spans="1:28" ht="15" x14ac:dyDescent="0.2">
      <c r="A99" s="78"/>
      <c r="B99" s="117"/>
      <c r="C99" s="78"/>
      <c r="D99" s="78"/>
      <c r="E99" s="81"/>
      <c r="F99" s="81"/>
      <c r="G99" s="81"/>
      <c r="H99" s="117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</row>
    <row r="100" spans="1:28" ht="15" x14ac:dyDescent="0.2">
      <c r="A100" s="78"/>
      <c r="B100" s="117"/>
      <c r="C100" s="78"/>
      <c r="D100" s="78"/>
      <c r="E100" s="81"/>
      <c r="F100" s="81"/>
      <c r="G100" s="81"/>
      <c r="H100" s="117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</row>
    <row r="101" spans="1:28" ht="15" x14ac:dyDescent="0.2">
      <c r="A101" s="78"/>
      <c r="B101" s="117"/>
      <c r="C101" s="78"/>
      <c r="D101" s="78"/>
      <c r="E101" s="81"/>
      <c r="F101" s="81"/>
      <c r="G101" s="81"/>
      <c r="H101" s="117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</row>
    <row r="102" spans="1:28" ht="15" x14ac:dyDescent="0.2">
      <c r="A102" s="78"/>
      <c r="B102" s="117"/>
      <c r="C102" s="78"/>
      <c r="D102" s="78"/>
      <c r="E102" s="81"/>
      <c r="F102" s="81"/>
      <c r="G102" s="81"/>
      <c r="H102" s="117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</row>
    <row r="103" spans="1:28" ht="15" x14ac:dyDescent="0.2">
      <c r="A103" s="78"/>
      <c r="B103" s="117"/>
      <c r="C103" s="78"/>
      <c r="D103" s="78"/>
      <c r="E103" s="81"/>
      <c r="F103" s="81"/>
      <c r="G103" s="81"/>
      <c r="H103" s="117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</row>
    <row r="104" spans="1:28" ht="15" x14ac:dyDescent="0.2">
      <c r="A104" s="78"/>
      <c r="B104" s="117"/>
      <c r="C104" s="78"/>
      <c r="D104" s="78"/>
      <c r="E104" s="81"/>
      <c r="F104" s="81"/>
      <c r="G104" s="81"/>
      <c r="H104" s="117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</row>
    <row r="105" spans="1:28" ht="15" x14ac:dyDescent="0.2">
      <c r="A105" s="78"/>
      <c r="B105" s="117"/>
      <c r="C105" s="78"/>
      <c r="D105" s="78"/>
      <c r="E105" s="81"/>
      <c r="F105" s="81"/>
      <c r="G105" s="81"/>
      <c r="H105" s="117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</row>
    <row r="106" spans="1:28" ht="15" x14ac:dyDescent="0.2">
      <c r="A106" s="78"/>
      <c r="B106" s="117"/>
      <c r="C106" s="78"/>
      <c r="D106" s="78"/>
      <c r="E106" s="81"/>
      <c r="F106" s="81"/>
      <c r="G106" s="81"/>
      <c r="H106" s="117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</row>
    <row r="107" spans="1:28" ht="15" x14ac:dyDescent="0.2">
      <c r="A107" s="78"/>
      <c r="B107" s="117"/>
      <c r="C107" s="78"/>
      <c r="D107" s="78"/>
      <c r="E107" s="81"/>
      <c r="F107" s="81"/>
      <c r="G107" s="81"/>
      <c r="H107" s="117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</row>
    <row r="108" spans="1:28" ht="15" x14ac:dyDescent="0.2">
      <c r="A108" s="78"/>
      <c r="B108" s="117"/>
      <c r="C108" s="78"/>
      <c r="D108" s="78"/>
      <c r="E108" s="81"/>
      <c r="F108" s="81"/>
      <c r="G108" s="81"/>
      <c r="H108" s="117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</row>
    <row r="109" spans="1:28" ht="15" x14ac:dyDescent="0.2">
      <c r="A109" s="78"/>
      <c r="B109" s="117"/>
      <c r="C109" s="78"/>
      <c r="D109" s="78"/>
      <c r="E109" s="81"/>
      <c r="F109" s="81"/>
      <c r="G109" s="81"/>
      <c r="H109" s="117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</row>
    <row r="110" spans="1:28" ht="15" x14ac:dyDescent="0.2">
      <c r="A110" s="78"/>
      <c r="B110" s="117"/>
      <c r="C110" s="78"/>
      <c r="D110" s="78"/>
      <c r="E110" s="81"/>
      <c r="F110" s="81"/>
      <c r="G110" s="81"/>
      <c r="H110" s="117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</row>
    <row r="111" spans="1:28" ht="15" x14ac:dyDescent="0.2">
      <c r="A111" s="78"/>
      <c r="B111" s="117"/>
      <c r="C111" s="78"/>
      <c r="D111" s="78"/>
      <c r="E111" s="81"/>
      <c r="F111" s="81"/>
      <c r="G111" s="81"/>
      <c r="H111" s="117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</row>
    <row r="112" spans="1:28" ht="15" x14ac:dyDescent="0.2">
      <c r="A112" s="78"/>
      <c r="B112" s="117"/>
      <c r="C112" s="78"/>
      <c r="D112" s="78"/>
      <c r="E112" s="81"/>
      <c r="F112" s="81"/>
      <c r="G112" s="81"/>
      <c r="H112" s="117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</row>
    <row r="113" spans="1:28" ht="15" x14ac:dyDescent="0.2">
      <c r="A113" s="78"/>
      <c r="B113" s="117"/>
      <c r="C113" s="78"/>
      <c r="D113" s="78"/>
      <c r="E113" s="81"/>
      <c r="F113" s="81"/>
      <c r="G113" s="81"/>
      <c r="H113" s="117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</row>
    <row r="114" spans="1:28" ht="15" x14ac:dyDescent="0.2">
      <c r="A114" s="78"/>
      <c r="B114" s="117"/>
      <c r="C114" s="78"/>
      <c r="D114" s="78"/>
      <c r="E114" s="81"/>
      <c r="F114" s="81"/>
      <c r="G114" s="81"/>
      <c r="H114" s="117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</row>
    <row r="115" spans="1:28" ht="15" x14ac:dyDescent="0.2">
      <c r="A115" s="78"/>
      <c r="B115" s="117"/>
      <c r="C115" s="78"/>
      <c r="D115" s="78"/>
      <c r="E115" s="81"/>
      <c r="F115" s="81"/>
      <c r="G115" s="81"/>
      <c r="H115" s="117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</row>
    <row r="116" spans="1:28" ht="15" x14ac:dyDescent="0.2">
      <c r="A116" s="78"/>
      <c r="B116" s="117"/>
      <c r="C116" s="78"/>
      <c r="D116" s="78"/>
      <c r="E116" s="81"/>
      <c r="F116" s="81"/>
      <c r="G116" s="81"/>
      <c r="H116" s="117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</row>
    <row r="117" spans="1:28" ht="15" x14ac:dyDescent="0.2">
      <c r="A117" s="78"/>
      <c r="B117" s="117"/>
      <c r="C117" s="78"/>
      <c r="D117" s="78"/>
      <c r="E117" s="81"/>
      <c r="F117" s="81"/>
      <c r="G117" s="81"/>
      <c r="H117" s="117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</row>
    <row r="118" spans="1:28" ht="15" x14ac:dyDescent="0.2">
      <c r="A118" s="78"/>
      <c r="B118" s="117"/>
      <c r="C118" s="78"/>
      <c r="D118" s="78"/>
      <c r="E118" s="81"/>
      <c r="F118" s="81"/>
      <c r="G118" s="81"/>
      <c r="H118" s="117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</row>
    <row r="119" spans="1:28" ht="15" x14ac:dyDescent="0.2">
      <c r="A119" s="78"/>
      <c r="B119" s="117"/>
      <c r="C119" s="78"/>
      <c r="D119" s="78"/>
      <c r="E119" s="81"/>
      <c r="F119" s="81"/>
      <c r="G119" s="81"/>
      <c r="H119" s="117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</row>
    <row r="120" spans="1:28" ht="15" x14ac:dyDescent="0.2">
      <c r="A120" s="78"/>
      <c r="B120" s="117"/>
      <c r="C120" s="78"/>
      <c r="D120" s="78"/>
      <c r="E120" s="81"/>
      <c r="F120" s="81"/>
      <c r="G120" s="81"/>
      <c r="H120" s="117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</row>
    <row r="121" spans="1:28" ht="15" x14ac:dyDescent="0.2">
      <c r="A121" s="78"/>
      <c r="B121" s="117"/>
      <c r="C121" s="78"/>
      <c r="D121" s="78"/>
      <c r="E121" s="81"/>
      <c r="F121" s="81"/>
      <c r="G121" s="81"/>
      <c r="H121" s="117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</row>
    <row r="122" spans="1:28" ht="15" x14ac:dyDescent="0.2">
      <c r="A122" s="78"/>
      <c r="B122" s="117"/>
      <c r="C122" s="78"/>
      <c r="D122" s="78"/>
      <c r="E122" s="81"/>
      <c r="F122" s="81"/>
      <c r="G122" s="81"/>
      <c r="H122" s="117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</row>
    <row r="123" spans="1:28" ht="15" x14ac:dyDescent="0.2">
      <c r="A123" s="78"/>
      <c r="B123" s="117"/>
      <c r="C123" s="78"/>
      <c r="D123" s="78"/>
      <c r="E123" s="81"/>
      <c r="F123" s="81"/>
      <c r="G123" s="81"/>
      <c r="H123" s="117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</row>
    <row r="124" spans="1:28" ht="15" x14ac:dyDescent="0.2">
      <c r="A124" s="78"/>
      <c r="B124" s="117"/>
      <c r="C124" s="78"/>
      <c r="D124" s="78"/>
      <c r="E124" s="81"/>
      <c r="F124" s="81"/>
      <c r="G124" s="81"/>
      <c r="H124" s="117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</row>
    <row r="125" spans="1:28" ht="15" x14ac:dyDescent="0.2">
      <c r="A125" s="78"/>
      <c r="B125" s="117"/>
      <c r="C125" s="78"/>
      <c r="D125" s="78"/>
      <c r="E125" s="81"/>
      <c r="F125" s="81"/>
      <c r="G125" s="81"/>
      <c r="H125" s="117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</row>
    <row r="126" spans="1:28" ht="15" x14ac:dyDescent="0.2">
      <c r="A126" s="78"/>
      <c r="B126" s="117"/>
      <c r="C126" s="78"/>
      <c r="D126" s="78"/>
      <c r="E126" s="81"/>
      <c r="F126" s="81"/>
      <c r="G126" s="81"/>
      <c r="H126" s="117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</row>
    <row r="127" spans="1:28" ht="15" x14ac:dyDescent="0.2">
      <c r="A127" s="78"/>
      <c r="B127" s="117"/>
      <c r="C127" s="78"/>
      <c r="D127" s="78"/>
      <c r="E127" s="81"/>
      <c r="F127" s="81"/>
      <c r="G127" s="81"/>
      <c r="H127" s="117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</row>
    <row r="128" spans="1:28" ht="15" x14ac:dyDescent="0.2">
      <c r="A128" s="78"/>
      <c r="B128" s="117"/>
      <c r="C128" s="78"/>
      <c r="D128" s="78"/>
      <c r="E128" s="81"/>
      <c r="F128" s="81"/>
      <c r="G128" s="81"/>
      <c r="H128" s="117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</row>
    <row r="129" spans="1:28" ht="15" x14ac:dyDescent="0.2">
      <c r="A129" s="78"/>
      <c r="B129" s="117"/>
      <c r="C129" s="78"/>
      <c r="D129" s="78"/>
      <c r="E129" s="81"/>
      <c r="F129" s="81"/>
      <c r="G129" s="81"/>
      <c r="H129" s="117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</row>
    <row r="130" spans="1:28" ht="15" x14ac:dyDescent="0.2">
      <c r="A130" s="78"/>
      <c r="B130" s="117"/>
      <c r="C130" s="78"/>
      <c r="D130" s="78"/>
      <c r="E130" s="81"/>
      <c r="F130" s="81"/>
      <c r="G130" s="81"/>
      <c r="H130" s="117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</row>
    <row r="131" spans="1:28" ht="15" x14ac:dyDescent="0.2">
      <c r="A131" s="78"/>
      <c r="B131" s="117"/>
      <c r="C131" s="78"/>
      <c r="D131" s="78"/>
      <c r="E131" s="81"/>
      <c r="F131" s="81"/>
      <c r="G131" s="81"/>
      <c r="H131" s="117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</row>
    <row r="132" spans="1:28" ht="15" x14ac:dyDescent="0.2">
      <c r="A132" s="78"/>
      <c r="B132" s="117"/>
      <c r="C132" s="78"/>
      <c r="D132" s="78"/>
      <c r="E132" s="81"/>
      <c r="F132" s="81"/>
      <c r="G132" s="81"/>
      <c r="H132" s="117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</row>
    <row r="133" spans="1:28" ht="15" x14ac:dyDescent="0.2">
      <c r="A133" s="78"/>
      <c r="B133" s="117"/>
      <c r="C133" s="78"/>
      <c r="D133" s="78"/>
      <c r="E133" s="81"/>
      <c r="F133" s="81"/>
      <c r="G133" s="81"/>
      <c r="H133" s="117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</row>
    <row r="134" spans="1:28" ht="15" x14ac:dyDescent="0.2">
      <c r="A134" s="78"/>
      <c r="B134" s="117"/>
      <c r="C134" s="78"/>
      <c r="D134" s="78"/>
      <c r="E134" s="81"/>
      <c r="F134" s="81"/>
      <c r="G134" s="81"/>
      <c r="H134" s="117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</row>
    <row r="135" spans="1:28" ht="15" x14ac:dyDescent="0.2">
      <c r="A135" s="78"/>
      <c r="B135" s="117"/>
      <c r="C135" s="78"/>
      <c r="D135" s="78"/>
      <c r="E135" s="81"/>
      <c r="F135" s="81"/>
      <c r="G135" s="81"/>
      <c r="H135" s="117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</row>
    <row r="136" spans="1:28" ht="15" x14ac:dyDescent="0.2">
      <c r="A136" s="78"/>
      <c r="B136" s="117"/>
      <c r="C136" s="78"/>
      <c r="D136" s="78"/>
      <c r="E136" s="81"/>
      <c r="F136" s="81"/>
      <c r="G136" s="81"/>
      <c r="H136" s="117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</row>
    <row r="137" spans="1:28" ht="15" x14ac:dyDescent="0.2">
      <c r="A137" s="78"/>
      <c r="B137" s="117"/>
      <c r="C137" s="78"/>
      <c r="D137" s="78"/>
      <c r="E137" s="81"/>
      <c r="F137" s="81"/>
      <c r="G137" s="81"/>
      <c r="H137" s="117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</row>
    <row r="138" spans="1:28" ht="15" x14ac:dyDescent="0.2">
      <c r="A138" s="78"/>
      <c r="B138" s="117"/>
      <c r="C138" s="78"/>
      <c r="D138" s="78"/>
      <c r="E138" s="81"/>
      <c r="F138" s="81"/>
      <c r="G138" s="81"/>
      <c r="H138" s="117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</row>
    <row r="139" spans="1:28" ht="15" x14ac:dyDescent="0.2">
      <c r="A139" s="78"/>
      <c r="B139" s="117"/>
      <c r="C139" s="78"/>
      <c r="D139" s="78"/>
      <c r="E139" s="81"/>
      <c r="F139" s="81"/>
      <c r="G139" s="81"/>
      <c r="H139" s="117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</row>
    <row r="140" spans="1:28" ht="15" x14ac:dyDescent="0.2">
      <c r="A140" s="78"/>
      <c r="B140" s="117"/>
      <c r="C140" s="78"/>
      <c r="D140" s="78"/>
      <c r="E140" s="81"/>
      <c r="F140" s="81"/>
      <c r="G140" s="81"/>
      <c r="H140" s="117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</row>
    <row r="141" spans="1:28" ht="15" x14ac:dyDescent="0.2">
      <c r="A141" s="78"/>
      <c r="B141" s="117"/>
      <c r="C141" s="78"/>
      <c r="D141" s="78"/>
      <c r="E141" s="81"/>
      <c r="F141" s="81"/>
      <c r="G141" s="81"/>
      <c r="H141" s="117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</row>
    <row r="142" spans="1:28" ht="15" x14ac:dyDescent="0.2">
      <c r="A142" s="78"/>
      <c r="B142" s="117"/>
      <c r="C142" s="78"/>
      <c r="D142" s="78"/>
      <c r="E142" s="81"/>
      <c r="F142" s="81"/>
      <c r="G142" s="81"/>
      <c r="H142" s="117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</row>
    <row r="143" spans="1:28" ht="15" x14ac:dyDescent="0.2">
      <c r="A143" s="78"/>
      <c r="B143" s="117"/>
      <c r="C143" s="78"/>
      <c r="D143" s="78"/>
      <c r="E143" s="81"/>
      <c r="F143" s="81"/>
      <c r="G143" s="81"/>
      <c r="H143" s="117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</row>
    <row r="144" spans="1:28" ht="15" x14ac:dyDescent="0.2">
      <c r="A144" s="78"/>
      <c r="B144" s="117"/>
      <c r="C144" s="78"/>
      <c r="D144" s="78"/>
      <c r="E144" s="81"/>
      <c r="F144" s="81"/>
      <c r="G144" s="81"/>
      <c r="H144" s="117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</row>
    <row r="145" spans="1:28" ht="15" x14ac:dyDescent="0.2">
      <c r="A145" s="78"/>
      <c r="B145" s="117"/>
      <c r="C145" s="78"/>
      <c r="D145" s="78"/>
      <c r="E145" s="81"/>
      <c r="F145" s="81"/>
      <c r="G145" s="81"/>
      <c r="H145" s="117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</row>
    <row r="146" spans="1:28" ht="15" x14ac:dyDescent="0.2">
      <c r="A146" s="78"/>
      <c r="B146" s="117"/>
      <c r="C146" s="78"/>
      <c r="D146" s="78"/>
      <c r="E146" s="81"/>
      <c r="F146" s="81"/>
      <c r="G146" s="81"/>
      <c r="H146" s="117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</row>
    <row r="147" spans="1:28" ht="15" x14ac:dyDescent="0.2">
      <c r="A147" s="78"/>
      <c r="B147" s="117"/>
      <c r="C147" s="78"/>
      <c r="D147" s="78"/>
      <c r="E147" s="81"/>
      <c r="F147" s="81"/>
      <c r="G147" s="81"/>
      <c r="H147" s="117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</row>
    <row r="148" spans="1:28" ht="15" x14ac:dyDescent="0.2">
      <c r="A148" s="78"/>
      <c r="B148" s="117"/>
      <c r="C148" s="78"/>
      <c r="D148" s="78"/>
      <c r="E148" s="81"/>
      <c r="F148" s="81"/>
      <c r="G148" s="81"/>
      <c r="H148" s="117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</row>
    <row r="149" spans="1:28" ht="15" x14ac:dyDescent="0.2">
      <c r="A149" s="78"/>
      <c r="B149" s="117"/>
      <c r="C149" s="78"/>
      <c r="D149" s="78"/>
      <c r="E149" s="81"/>
      <c r="F149" s="81"/>
      <c r="G149" s="81"/>
      <c r="H149" s="117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</row>
    <row r="150" spans="1:28" ht="15" x14ac:dyDescent="0.2">
      <c r="A150" s="78"/>
      <c r="B150" s="117"/>
      <c r="C150" s="78"/>
      <c r="D150" s="78"/>
      <c r="E150" s="81"/>
      <c r="F150" s="81"/>
      <c r="G150" s="81"/>
      <c r="H150" s="117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</row>
    <row r="151" spans="1:28" ht="15" x14ac:dyDescent="0.2">
      <c r="A151" s="78"/>
      <c r="B151" s="117"/>
      <c r="C151" s="78"/>
      <c r="D151" s="78"/>
      <c r="E151" s="81"/>
      <c r="F151" s="81"/>
      <c r="G151" s="81"/>
      <c r="H151" s="117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</row>
    <row r="152" spans="1:28" ht="15" x14ac:dyDescent="0.2">
      <c r="A152" s="78"/>
      <c r="B152" s="117"/>
      <c r="C152" s="78"/>
      <c r="D152" s="78"/>
      <c r="E152" s="81"/>
      <c r="F152" s="81"/>
      <c r="G152" s="81"/>
      <c r="H152" s="117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</row>
    <row r="153" spans="1:28" ht="15" x14ac:dyDescent="0.2">
      <c r="A153" s="78"/>
      <c r="B153" s="117"/>
      <c r="C153" s="78"/>
      <c r="D153" s="78"/>
      <c r="E153" s="81"/>
      <c r="F153" s="81"/>
      <c r="G153" s="81"/>
      <c r="H153" s="117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</row>
    <row r="154" spans="1:28" ht="15" x14ac:dyDescent="0.2">
      <c r="A154" s="78"/>
      <c r="B154" s="117"/>
      <c r="C154" s="78"/>
      <c r="D154" s="78"/>
      <c r="E154" s="81"/>
      <c r="F154" s="81"/>
      <c r="G154" s="81"/>
      <c r="H154" s="117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</row>
    <row r="155" spans="1:28" ht="15" x14ac:dyDescent="0.2">
      <c r="A155" s="78"/>
      <c r="B155" s="117"/>
      <c r="C155" s="78"/>
      <c r="D155" s="78"/>
      <c r="E155" s="81"/>
      <c r="F155" s="81"/>
      <c r="G155" s="81"/>
      <c r="H155" s="117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</row>
    <row r="156" spans="1:28" ht="15" x14ac:dyDescent="0.2">
      <c r="A156" s="78"/>
      <c r="B156" s="117"/>
      <c r="C156" s="78"/>
      <c r="D156" s="78"/>
      <c r="E156" s="81"/>
      <c r="F156" s="81"/>
      <c r="G156" s="81"/>
      <c r="H156" s="117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</row>
    <row r="157" spans="1:28" ht="15" x14ac:dyDescent="0.2">
      <c r="A157" s="78"/>
      <c r="B157" s="117"/>
      <c r="C157" s="78"/>
      <c r="D157" s="78"/>
      <c r="E157" s="81"/>
      <c r="F157" s="81"/>
      <c r="G157" s="81"/>
      <c r="H157" s="117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</row>
    <row r="158" spans="1:28" ht="15" x14ac:dyDescent="0.2">
      <c r="A158" s="78"/>
      <c r="B158" s="117"/>
      <c r="C158" s="78"/>
      <c r="D158" s="78"/>
      <c r="E158" s="81"/>
      <c r="F158" s="81"/>
      <c r="G158" s="81"/>
      <c r="H158" s="117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</row>
    <row r="159" spans="1:28" ht="15" x14ac:dyDescent="0.2">
      <c r="A159" s="78"/>
      <c r="B159" s="117"/>
      <c r="C159" s="78"/>
      <c r="D159" s="78"/>
      <c r="E159" s="81"/>
      <c r="F159" s="81"/>
      <c r="G159" s="81"/>
      <c r="H159" s="117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</row>
    <row r="160" spans="1:28" ht="15" x14ac:dyDescent="0.2">
      <c r="A160" s="78"/>
      <c r="B160" s="117"/>
      <c r="C160" s="78"/>
      <c r="D160" s="78"/>
      <c r="E160" s="81"/>
      <c r="F160" s="81"/>
      <c r="G160" s="81"/>
      <c r="H160" s="117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</row>
    <row r="161" spans="1:28" ht="15" x14ac:dyDescent="0.2">
      <c r="A161" s="78"/>
      <c r="B161" s="117"/>
      <c r="C161" s="78"/>
      <c r="D161" s="78"/>
      <c r="E161" s="81"/>
      <c r="F161" s="81"/>
      <c r="G161" s="81"/>
      <c r="H161" s="117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</row>
    <row r="162" spans="1:28" ht="15" x14ac:dyDescent="0.2">
      <c r="A162" s="78"/>
      <c r="B162" s="117"/>
      <c r="C162" s="78"/>
      <c r="D162" s="78"/>
      <c r="E162" s="81"/>
      <c r="F162" s="81"/>
      <c r="G162" s="81"/>
      <c r="H162" s="117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</row>
    <row r="163" spans="1:28" ht="15" x14ac:dyDescent="0.2">
      <c r="A163" s="78"/>
      <c r="B163" s="117"/>
      <c r="C163" s="78"/>
      <c r="D163" s="78"/>
      <c r="E163" s="81"/>
      <c r="F163" s="81"/>
      <c r="G163" s="81"/>
      <c r="H163" s="117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</row>
    <row r="164" spans="1:28" ht="15" x14ac:dyDescent="0.2">
      <c r="A164" s="78"/>
      <c r="B164" s="117"/>
      <c r="C164" s="78"/>
      <c r="D164" s="78"/>
      <c r="E164" s="81"/>
      <c r="F164" s="81"/>
      <c r="G164" s="81"/>
      <c r="H164" s="117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</row>
    <row r="165" spans="1:28" ht="15" x14ac:dyDescent="0.2">
      <c r="A165" s="78"/>
      <c r="B165" s="117"/>
      <c r="C165" s="78"/>
      <c r="D165" s="78"/>
      <c r="E165" s="81"/>
      <c r="F165" s="81"/>
      <c r="G165" s="81"/>
      <c r="H165" s="117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</row>
    <row r="166" spans="1:28" ht="15" x14ac:dyDescent="0.2">
      <c r="A166" s="78"/>
      <c r="B166" s="117"/>
      <c r="C166" s="78"/>
      <c r="D166" s="78"/>
      <c r="E166" s="81"/>
      <c r="F166" s="81"/>
      <c r="G166" s="81"/>
      <c r="H166" s="117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</row>
    <row r="167" spans="1:28" ht="15" x14ac:dyDescent="0.2">
      <c r="A167" s="78"/>
      <c r="B167" s="117"/>
      <c r="C167" s="78"/>
      <c r="D167" s="78"/>
      <c r="E167" s="81"/>
      <c r="F167" s="81"/>
      <c r="G167" s="81"/>
      <c r="H167" s="117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</row>
    <row r="168" spans="1:28" ht="15" x14ac:dyDescent="0.2">
      <c r="A168" s="78"/>
      <c r="B168" s="117"/>
      <c r="C168" s="78"/>
      <c r="D168" s="78"/>
      <c r="E168" s="81"/>
      <c r="F168" s="81"/>
      <c r="G168" s="81"/>
      <c r="H168" s="117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</row>
    <row r="169" spans="1:28" ht="15" x14ac:dyDescent="0.2">
      <c r="A169" s="78"/>
      <c r="B169" s="117"/>
      <c r="C169" s="78"/>
      <c r="D169" s="78"/>
      <c r="E169" s="81"/>
      <c r="F169" s="81"/>
      <c r="G169" s="81"/>
      <c r="H169" s="117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</row>
    <row r="170" spans="1:28" ht="15" x14ac:dyDescent="0.2">
      <c r="A170" s="78"/>
      <c r="B170" s="117"/>
      <c r="C170" s="78"/>
      <c r="D170" s="78"/>
      <c r="E170" s="81"/>
      <c r="F170" s="81"/>
      <c r="G170" s="81"/>
      <c r="H170" s="117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</row>
    <row r="171" spans="1:28" ht="15" x14ac:dyDescent="0.2">
      <c r="A171" s="78"/>
      <c r="B171" s="117"/>
      <c r="C171" s="78"/>
      <c r="D171" s="78"/>
      <c r="E171" s="81"/>
      <c r="F171" s="81"/>
      <c r="G171" s="81"/>
      <c r="H171" s="117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</row>
    <row r="172" spans="1:28" ht="15" x14ac:dyDescent="0.2">
      <c r="A172" s="78"/>
      <c r="B172" s="117"/>
      <c r="C172" s="78"/>
      <c r="D172" s="78"/>
      <c r="E172" s="81"/>
      <c r="F172" s="81"/>
      <c r="G172" s="81"/>
      <c r="H172" s="117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</row>
    <row r="173" spans="1:28" ht="15" x14ac:dyDescent="0.2">
      <c r="A173" s="78"/>
      <c r="B173" s="117"/>
      <c r="C173" s="78"/>
      <c r="D173" s="78"/>
      <c r="E173" s="81"/>
      <c r="F173" s="81"/>
      <c r="G173" s="81"/>
      <c r="H173" s="117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</row>
    <row r="174" spans="1:28" ht="15" x14ac:dyDescent="0.2">
      <c r="A174" s="78"/>
      <c r="B174" s="117"/>
      <c r="C174" s="78"/>
      <c r="D174" s="78"/>
      <c r="E174" s="81"/>
      <c r="F174" s="81"/>
      <c r="G174" s="81"/>
      <c r="H174" s="117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</row>
    <row r="175" spans="1:28" ht="15" x14ac:dyDescent="0.2">
      <c r="A175" s="78"/>
      <c r="B175" s="117"/>
      <c r="C175" s="78"/>
      <c r="D175" s="78"/>
      <c r="E175" s="81"/>
      <c r="F175" s="81"/>
      <c r="G175" s="81"/>
      <c r="H175" s="117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</row>
    <row r="176" spans="1:28" ht="15" x14ac:dyDescent="0.2">
      <c r="A176" s="78"/>
      <c r="B176" s="117"/>
      <c r="C176" s="78"/>
      <c r="D176" s="78"/>
      <c r="E176" s="81"/>
      <c r="F176" s="81"/>
      <c r="G176" s="81"/>
      <c r="H176" s="117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</row>
    <row r="177" spans="1:28" ht="15" x14ac:dyDescent="0.2">
      <c r="A177" s="78"/>
      <c r="B177" s="117"/>
      <c r="C177" s="78"/>
      <c r="D177" s="78"/>
      <c r="E177" s="81"/>
      <c r="F177" s="81"/>
      <c r="G177" s="81"/>
      <c r="H177" s="117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</row>
    <row r="178" spans="1:28" ht="15" x14ac:dyDescent="0.2">
      <c r="A178" s="78"/>
      <c r="B178" s="117"/>
      <c r="C178" s="78"/>
      <c r="D178" s="78"/>
      <c r="E178" s="81"/>
      <c r="F178" s="81"/>
      <c r="G178" s="81"/>
      <c r="H178" s="117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</row>
    <row r="179" spans="1:28" ht="15" x14ac:dyDescent="0.2">
      <c r="A179" s="78"/>
      <c r="B179" s="117"/>
      <c r="C179" s="78"/>
      <c r="D179" s="78"/>
      <c r="E179" s="81"/>
      <c r="F179" s="81"/>
      <c r="G179" s="81"/>
      <c r="H179" s="117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</row>
    <row r="180" spans="1:28" ht="15" x14ac:dyDescent="0.2">
      <c r="A180" s="78"/>
      <c r="B180" s="117"/>
      <c r="C180" s="78"/>
      <c r="D180" s="78"/>
      <c r="E180" s="81"/>
      <c r="F180" s="81"/>
      <c r="G180" s="81"/>
      <c r="H180" s="117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</row>
    <row r="181" spans="1:28" ht="15" x14ac:dyDescent="0.2">
      <c r="A181" s="78"/>
      <c r="B181" s="117"/>
      <c r="C181" s="78"/>
      <c r="D181" s="78"/>
      <c r="E181" s="81"/>
      <c r="F181" s="81"/>
      <c r="G181" s="81"/>
      <c r="H181" s="117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</row>
    <row r="182" spans="1:28" ht="15" x14ac:dyDescent="0.2">
      <c r="A182" s="78"/>
      <c r="B182" s="117"/>
      <c r="C182" s="78"/>
      <c r="D182" s="78"/>
      <c r="E182" s="81"/>
      <c r="F182" s="81"/>
      <c r="G182" s="81"/>
      <c r="H182" s="117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</row>
    <row r="183" spans="1:28" ht="15" x14ac:dyDescent="0.2">
      <c r="A183" s="78"/>
      <c r="B183" s="117"/>
      <c r="C183" s="78"/>
      <c r="D183" s="78"/>
      <c r="E183" s="81"/>
      <c r="F183" s="81"/>
      <c r="G183" s="81"/>
      <c r="H183" s="117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</row>
    <row r="184" spans="1:28" ht="15" x14ac:dyDescent="0.2">
      <c r="A184" s="78"/>
      <c r="B184" s="117"/>
      <c r="C184" s="78"/>
      <c r="D184" s="78"/>
      <c r="E184" s="81"/>
      <c r="F184" s="81"/>
      <c r="G184" s="81"/>
      <c r="H184" s="117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</row>
    <row r="185" spans="1:28" ht="15" x14ac:dyDescent="0.2">
      <c r="A185" s="78"/>
      <c r="B185" s="117"/>
      <c r="C185" s="78"/>
      <c r="D185" s="78"/>
      <c r="E185" s="81"/>
      <c r="F185" s="81"/>
      <c r="G185" s="81"/>
      <c r="H185" s="117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</row>
    <row r="186" spans="1:28" ht="15" x14ac:dyDescent="0.2">
      <c r="A186" s="78"/>
      <c r="B186" s="117"/>
      <c r="C186" s="78"/>
      <c r="D186" s="78"/>
      <c r="E186" s="81"/>
      <c r="F186" s="81"/>
      <c r="G186" s="81"/>
      <c r="H186" s="117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</row>
    <row r="187" spans="1:28" ht="15" x14ac:dyDescent="0.2">
      <c r="A187" s="78"/>
      <c r="B187" s="117"/>
      <c r="C187" s="78"/>
      <c r="D187" s="78"/>
      <c r="E187" s="81"/>
      <c r="F187" s="81"/>
      <c r="G187" s="81"/>
      <c r="H187" s="117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</row>
    <row r="188" spans="1:28" ht="15" x14ac:dyDescent="0.2">
      <c r="A188" s="78"/>
      <c r="B188" s="117"/>
      <c r="C188" s="78"/>
      <c r="D188" s="78"/>
      <c r="E188" s="81"/>
      <c r="F188" s="81"/>
      <c r="G188" s="81"/>
      <c r="H188" s="117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</row>
    <row r="189" spans="1:28" ht="15" x14ac:dyDescent="0.2">
      <c r="A189" s="78"/>
      <c r="B189" s="117"/>
      <c r="C189" s="78"/>
      <c r="D189" s="78"/>
      <c r="E189" s="81"/>
      <c r="F189" s="81"/>
      <c r="G189" s="81"/>
      <c r="H189" s="117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</row>
    <row r="190" spans="1:28" ht="15" x14ac:dyDescent="0.2">
      <c r="A190" s="78"/>
      <c r="B190" s="117"/>
      <c r="C190" s="78"/>
      <c r="D190" s="78"/>
      <c r="E190" s="81"/>
      <c r="F190" s="81"/>
      <c r="G190" s="81"/>
      <c r="H190" s="117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</row>
    <row r="191" spans="1:28" ht="15" x14ac:dyDescent="0.2">
      <c r="A191" s="78"/>
      <c r="B191" s="117"/>
      <c r="C191" s="78"/>
      <c r="D191" s="78"/>
      <c r="E191" s="81"/>
      <c r="F191" s="81"/>
      <c r="G191" s="81"/>
      <c r="H191" s="117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</row>
    <row r="192" spans="1:28" ht="15" x14ac:dyDescent="0.2">
      <c r="A192" s="78"/>
      <c r="B192" s="117"/>
      <c r="C192" s="78"/>
      <c r="D192" s="78"/>
      <c r="E192" s="81"/>
      <c r="F192" s="81"/>
      <c r="G192" s="81"/>
      <c r="H192" s="117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</row>
    <row r="193" spans="1:28" ht="15" x14ac:dyDescent="0.2">
      <c r="A193" s="78"/>
      <c r="B193" s="117"/>
      <c r="C193" s="78"/>
      <c r="D193" s="78"/>
      <c r="E193" s="81"/>
      <c r="F193" s="81"/>
      <c r="G193" s="81"/>
      <c r="H193" s="117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</row>
    <row r="194" spans="1:28" ht="15" x14ac:dyDescent="0.2">
      <c r="A194" s="78"/>
      <c r="B194" s="117"/>
      <c r="C194" s="78"/>
      <c r="D194" s="78"/>
      <c r="E194" s="81"/>
      <c r="F194" s="81"/>
      <c r="G194" s="81"/>
      <c r="H194" s="117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</row>
    <row r="195" spans="1:28" ht="15" x14ac:dyDescent="0.2">
      <c r="A195" s="78"/>
      <c r="B195" s="117"/>
      <c r="C195" s="78"/>
      <c r="D195" s="78"/>
      <c r="E195" s="81"/>
      <c r="F195" s="81"/>
      <c r="G195" s="81"/>
      <c r="H195" s="117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</row>
    <row r="196" spans="1:28" ht="15" x14ac:dyDescent="0.2">
      <c r="A196" s="78"/>
      <c r="B196" s="117"/>
      <c r="C196" s="78"/>
      <c r="D196" s="78"/>
      <c r="E196" s="81"/>
      <c r="F196" s="81"/>
      <c r="G196" s="81"/>
      <c r="H196" s="117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</row>
    <row r="197" spans="1:28" ht="15" x14ac:dyDescent="0.2">
      <c r="A197" s="78"/>
      <c r="B197" s="117"/>
      <c r="C197" s="78"/>
      <c r="D197" s="78"/>
      <c r="E197" s="81"/>
      <c r="F197" s="81"/>
      <c r="G197" s="81"/>
      <c r="H197" s="117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</row>
    <row r="198" spans="1:28" ht="15" x14ac:dyDescent="0.2">
      <c r="A198" s="78"/>
      <c r="B198" s="117"/>
      <c r="C198" s="78"/>
      <c r="D198" s="78"/>
      <c r="E198" s="81"/>
      <c r="F198" s="81"/>
      <c r="G198" s="81"/>
      <c r="H198" s="117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</row>
    <row r="199" spans="1:28" ht="15" x14ac:dyDescent="0.2">
      <c r="A199" s="78"/>
      <c r="B199" s="117"/>
      <c r="C199" s="78"/>
      <c r="D199" s="78"/>
      <c r="E199" s="81"/>
      <c r="F199" s="81"/>
      <c r="G199" s="81"/>
      <c r="H199" s="117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</row>
    <row r="200" spans="1:28" ht="15" x14ac:dyDescent="0.2">
      <c r="A200" s="78"/>
      <c r="B200" s="117"/>
      <c r="C200" s="78"/>
      <c r="D200" s="78"/>
      <c r="E200" s="81"/>
      <c r="F200" s="81"/>
      <c r="G200" s="81"/>
      <c r="H200" s="117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</row>
    <row r="201" spans="1:28" ht="15" x14ac:dyDescent="0.2">
      <c r="A201" s="78"/>
      <c r="B201" s="117"/>
      <c r="C201" s="78"/>
      <c r="D201" s="78"/>
      <c r="E201" s="81"/>
      <c r="F201" s="81"/>
      <c r="G201" s="81"/>
      <c r="H201" s="117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</row>
    <row r="202" spans="1:28" ht="15" x14ac:dyDescent="0.2">
      <c r="A202" s="78"/>
      <c r="B202" s="117"/>
      <c r="C202" s="78"/>
      <c r="D202" s="78"/>
      <c r="E202" s="81"/>
      <c r="F202" s="81"/>
      <c r="G202" s="81"/>
      <c r="H202" s="117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</row>
    <row r="203" spans="1:28" ht="15" x14ac:dyDescent="0.2">
      <c r="A203" s="78"/>
      <c r="B203" s="117"/>
      <c r="C203" s="78"/>
      <c r="D203" s="78"/>
      <c r="E203" s="81"/>
      <c r="F203" s="81"/>
      <c r="G203" s="81"/>
      <c r="H203" s="117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</row>
    <row r="204" spans="1:28" ht="15" x14ac:dyDescent="0.2">
      <c r="A204" s="78"/>
      <c r="B204" s="117"/>
      <c r="C204" s="78"/>
      <c r="D204" s="78"/>
      <c r="E204" s="81"/>
      <c r="F204" s="81"/>
      <c r="G204" s="81"/>
      <c r="H204" s="117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</row>
    <row r="205" spans="1:28" ht="15" x14ac:dyDescent="0.2">
      <c r="A205" s="78"/>
      <c r="B205" s="117"/>
      <c r="C205" s="78"/>
      <c r="D205" s="78"/>
      <c r="E205" s="81"/>
      <c r="F205" s="81"/>
      <c r="G205" s="81"/>
      <c r="H205" s="117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</row>
    <row r="206" spans="1:28" ht="15" x14ac:dyDescent="0.2">
      <c r="A206" s="78"/>
      <c r="B206" s="117"/>
      <c r="C206" s="78"/>
      <c r="D206" s="78"/>
      <c r="E206" s="81"/>
      <c r="F206" s="81"/>
      <c r="G206" s="81"/>
      <c r="H206" s="117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</row>
    <row r="207" spans="1:28" ht="15" x14ac:dyDescent="0.2">
      <c r="A207" s="78"/>
      <c r="B207" s="117"/>
      <c r="C207" s="78"/>
      <c r="D207" s="78"/>
      <c r="E207" s="81"/>
      <c r="F207" s="81"/>
      <c r="G207" s="81"/>
      <c r="H207" s="117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</row>
    <row r="208" spans="1:28" ht="15" x14ac:dyDescent="0.2">
      <c r="A208" s="78"/>
      <c r="B208" s="117"/>
      <c r="C208" s="78"/>
      <c r="D208" s="78"/>
      <c r="E208" s="81"/>
      <c r="F208" s="81"/>
      <c r="G208" s="81"/>
      <c r="H208" s="117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</row>
    <row r="209" spans="1:28" ht="15" x14ac:dyDescent="0.2">
      <c r="A209" s="78"/>
      <c r="B209" s="117"/>
      <c r="C209" s="78"/>
      <c r="D209" s="78"/>
      <c r="E209" s="81"/>
      <c r="F209" s="81"/>
      <c r="G209" s="81"/>
      <c r="H209" s="117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</row>
    <row r="210" spans="1:28" ht="15" x14ac:dyDescent="0.2">
      <c r="A210" s="78"/>
      <c r="B210" s="117"/>
      <c r="C210" s="78"/>
      <c r="D210" s="78"/>
      <c r="E210" s="81"/>
      <c r="F210" s="81"/>
      <c r="G210" s="81"/>
      <c r="H210" s="117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</row>
    <row r="211" spans="1:28" ht="15" x14ac:dyDescent="0.2">
      <c r="A211" s="78"/>
      <c r="B211" s="117"/>
      <c r="C211" s="78"/>
      <c r="D211" s="78"/>
      <c r="E211" s="81"/>
      <c r="F211" s="81"/>
      <c r="G211" s="81"/>
      <c r="H211" s="117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</row>
    <row r="212" spans="1:28" ht="15" x14ac:dyDescent="0.2">
      <c r="A212" s="78"/>
      <c r="B212" s="117"/>
      <c r="C212" s="78"/>
      <c r="D212" s="78"/>
      <c r="E212" s="81"/>
      <c r="F212" s="81"/>
      <c r="G212" s="81"/>
      <c r="H212" s="117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</row>
    <row r="213" spans="1:28" ht="15" x14ac:dyDescent="0.2">
      <c r="A213" s="78"/>
      <c r="B213" s="117"/>
      <c r="C213" s="78"/>
      <c r="D213" s="78"/>
      <c r="E213" s="81"/>
      <c r="F213" s="81"/>
      <c r="G213" s="81"/>
      <c r="H213" s="117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</row>
    <row r="214" spans="1:28" ht="15" x14ac:dyDescent="0.2">
      <c r="A214" s="78"/>
      <c r="B214" s="117"/>
      <c r="C214" s="78"/>
      <c r="D214" s="78"/>
      <c r="E214" s="81"/>
      <c r="F214" s="81"/>
      <c r="G214" s="81"/>
      <c r="H214" s="117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</row>
    <row r="215" spans="1:28" ht="15" x14ac:dyDescent="0.2">
      <c r="A215" s="78"/>
      <c r="B215" s="117"/>
      <c r="C215" s="78"/>
      <c r="D215" s="78"/>
      <c r="E215" s="81"/>
      <c r="F215" s="81"/>
      <c r="G215" s="81"/>
      <c r="H215" s="117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</row>
    <row r="216" spans="1:28" ht="15" x14ac:dyDescent="0.2">
      <c r="A216" s="78"/>
      <c r="B216" s="117"/>
      <c r="C216" s="78"/>
      <c r="D216" s="78"/>
      <c r="E216" s="81"/>
      <c r="F216" s="81"/>
      <c r="G216" s="81"/>
      <c r="H216" s="117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</row>
    <row r="217" spans="1:28" ht="15" x14ac:dyDescent="0.2">
      <c r="A217" s="78"/>
      <c r="B217" s="117"/>
      <c r="C217" s="78"/>
      <c r="D217" s="78"/>
      <c r="E217" s="81"/>
      <c r="F217" s="81"/>
      <c r="G217" s="81"/>
      <c r="H217" s="117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</row>
    <row r="218" spans="1:28" ht="15" x14ac:dyDescent="0.2">
      <c r="A218" s="78"/>
      <c r="B218" s="117"/>
      <c r="C218" s="78"/>
      <c r="D218" s="78"/>
      <c r="E218" s="81"/>
      <c r="F218" s="81"/>
      <c r="G218" s="81"/>
      <c r="H218" s="117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</row>
    <row r="219" spans="1:28" ht="15" x14ac:dyDescent="0.2">
      <c r="A219" s="78"/>
      <c r="B219" s="117"/>
      <c r="C219" s="78"/>
      <c r="D219" s="78"/>
      <c r="E219" s="81"/>
      <c r="F219" s="81"/>
      <c r="G219" s="81"/>
      <c r="H219" s="117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</row>
    <row r="220" spans="1:28" ht="15" x14ac:dyDescent="0.2">
      <c r="A220" s="78"/>
      <c r="B220" s="117"/>
      <c r="C220" s="78"/>
      <c r="D220" s="78"/>
      <c r="E220" s="81"/>
      <c r="F220" s="81"/>
      <c r="G220" s="81"/>
      <c r="H220" s="117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</row>
    <row r="221" spans="1:28" ht="15" x14ac:dyDescent="0.2">
      <c r="A221" s="78"/>
      <c r="B221" s="117"/>
      <c r="C221" s="78"/>
      <c r="D221" s="78"/>
      <c r="E221" s="81"/>
      <c r="F221" s="81"/>
      <c r="G221" s="81"/>
      <c r="H221" s="117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</row>
    <row r="222" spans="1:28" ht="15" x14ac:dyDescent="0.2">
      <c r="A222" s="78"/>
      <c r="B222" s="117"/>
      <c r="C222" s="78"/>
      <c r="D222" s="78"/>
      <c r="E222" s="81"/>
      <c r="F222" s="81"/>
      <c r="G222" s="81"/>
      <c r="H222" s="117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</row>
    <row r="223" spans="1:28" ht="15" x14ac:dyDescent="0.2">
      <c r="A223" s="78"/>
      <c r="B223" s="117"/>
      <c r="C223" s="78"/>
      <c r="D223" s="78"/>
      <c r="E223" s="81"/>
      <c r="F223" s="81"/>
      <c r="G223" s="81"/>
      <c r="H223" s="117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</row>
    <row r="224" spans="1:28" ht="15" x14ac:dyDescent="0.2">
      <c r="A224" s="78"/>
      <c r="B224" s="117"/>
      <c r="C224" s="78"/>
      <c r="D224" s="78"/>
      <c r="E224" s="81"/>
      <c r="F224" s="81"/>
      <c r="G224" s="81"/>
      <c r="H224" s="117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</row>
    <row r="225" spans="1:28" ht="15" x14ac:dyDescent="0.2">
      <c r="A225" s="78"/>
      <c r="B225" s="117"/>
      <c r="C225" s="78"/>
      <c r="D225" s="78"/>
      <c r="E225" s="81"/>
      <c r="F225" s="81"/>
      <c r="G225" s="81"/>
      <c r="H225" s="117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</row>
    <row r="226" spans="1:28" ht="15" x14ac:dyDescent="0.2">
      <c r="A226" s="78"/>
      <c r="B226" s="117"/>
      <c r="C226" s="78"/>
      <c r="D226" s="78"/>
      <c r="E226" s="81"/>
      <c r="F226" s="81"/>
      <c r="G226" s="81"/>
      <c r="H226" s="117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</row>
    <row r="227" spans="1:28" ht="15" x14ac:dyDescent="0.2">
      <c r="A227" s="78"/>
      <c r="B227" s="117"/>
      <c r="C227" s="78"/>
      <c r="D227" s="78"/>
      <c r="E227" s="81"/>
      <c r="F227" s="81"/>
      <c r="G227" s="81"/>
      <c r="H227" s="117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</row>
    <row r="228" spans="1:28" ht="15" x14ac:dyDescent="0.2">
      <c r="A228" s="78"/>
      <c r="B228" s="117"/>
      <c r="C228" s="78"/>
      <c r="D228" s="78"/>
      <c r="E228" s="81"/>
      <c r="F228" s="81"/>
      <c r="G228" s="81"/>
      <c r="H228" s="117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</row>
    <row r="229" spans="1:28" ht="15" x14ac:dyDescent="0.2">
      <c r="A229" s="78"/>
      <c r="B229" s="117"/>
      <c r="C229" s="78"/>
      <c r="D229" s="78"/>
      <c r="E229" s="81"/>
      <c r="F229" s="81"/>
      <c r="G229" s="81"/>
      <c r="H229" s="117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</row>
    <row r="230" spans="1:28" ht="15" x14ac:dyDescent="0.2">
      <c r="A230" s="78"/>
      <c r="B230" s="117"/>
      <c r="C230" s="78"/>
      <c r="D230" s="78"/>
      <c r="E230" s="81"/>
      <c r="F230" s="81"/>
      <c r="G230" s="81"/>
      <c r="H230" s="117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</row>
    <row r="231" spans="1:28" ht="15" x14ac:dyDescent="0.2">
      <c r="A231" s="78"/>
      <c r="B231" s="117"/>
      <c r="C231" s="78"/>
      <c r="D231" s="78"/>
      <c r="E231" s="81"/>
      <c r="F231" s="81"/>
      <c r="G231" s="81"/>
      <c r="H231" s="117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</row>
    <row r="232" spans="1:28" ht="15" x14ac:dyDescent="0.2">
      <c r="A232" s="78"/>
      <c r="B232" s="117"/>
      <c r="C232" s="78"/>
      <c r="D232" s="78"/>
      <c r="E232" s="81"/>
      <c r="F232" s="81"/>
      <c r="G232" s="81"/>
      <c r="H232" s="117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</row>
    <row r="233" spans="1:28" ht="15" x14ac:dyDescent="0.2">
      <c r="A233" s="78"/>
      <c r="B233" s="117"/>
      <c r="C233" s="78"/>
      <c r="D233" s="78"/>
      <c r="E233" s="81"/>
      <c r="F233" s="81"/>
      <c r="G233" s="81"/>
      <c r="H233" s="117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</row>
    <row r="234" spans="1:28" ht="15" x14ac:dyDescent="0.2">
      <c r="A234" s="78"/>
      <c r="B234" s="117"/>
      <c r="C234" s="78"/>
      <c r="D234" s="78"/>
      <c r="E234" s="81"/>
      <c r="F234" s="81"/>
      <c r="G234" s="81"/>
      <c r="H234" s="117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</row>
    <row r="235" spans="1:28" ht="15" x14ac:dyDescent="0.2">
      <c r="A235" s="78"/>
      <c r="B235" s="117"/>
      <c r="C235" s="78"/>
      <c r="D235" s="78"/>
      <c r="E235" s="81"/>
      <c r="F235" s="81"/>
      <c r="G235" s="81"/>
      <c r="H235" s="117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</row>
    <row r="236" spans="1:28" ht="15" x14ac:dyDescent="0.2">
      <c r="A236" s="78"/>
      <c r="B236" s="117"/>
      <c r="C236" s="78"/>
      <c r="D236" s="78"/>
      <c r="E236" s="81"/>
      <c r="F236" s="81"/>
      <c r="G236" s="81"/>
      <c r="H236" s="117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</row>
    <row r="237" spans="1:28" ht="15" x14ac:dyDescent="0.2">
      <c r="A237" s="78"/>
      <c r="B237" s="117"/>
      <c r="C237" s="78"/>
      <c r="D237" s="78"/>
      <c r="E237" s="81"/>
      <c r="F237" s="81"/>
      <c r="G237" s="81"/>
      <c r="H237" s="117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</row>
    <row r="238" spans="1:28" ht="15" x14ac:dyDescent="0.2">
      <c r="A238" s="78"/>
      <c r="B238" s="117"/>
      <c r="C238" s="78"/>
      <c r="D238" s="78"/>
      <c r="E238" s="81"/>
      <c r="F238" s="81"/>
      <c r="G238" s="81"/>
      <c r="H238" s="117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</row>
    <row r="239" spans="1:28" ht="15" x14ac:dyDescent="0.2">
      <c r="A239" s="78"/>
      <c r="B239" s="117"/>
      <c r="C239" s="78"/>
      <c r="D239" s="78"/>
      <c r="E239" s="81"/>
      <c r="F239" s="81"/>
      <c r="G239" s="81"/>
      <c r="H239" s="117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</row>
    <row r="240" spans="1:28" ht="15" x14ac:dyDescent="0.2">
      <c r="A240" s="78"/>
      <c r="B240" s="117"/>
      <c r="C240" s="78"/>
      <c r="D240" s="78"/>
      <c r="E240" s="81"/>
      <c r="F240" s="81"/>
      <c r="G240" s="81"/>
      <c r="H240" s="117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</row>
    <row r="241" spans="1:28" ht="15" x14ac:dyDescent="0.2">
      <c r="A241" s="78"/>
      <c r="B241" s="117"/>
      <c r="C241" s="78"/>
      <c r="D241" s="78"/>
      <c r="E241" s="81"/>
      <c r="F241" s="81"/>
      <c r="G241" s="81"/>
      <c r="H241" s="117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</row>
    <row r="242" spans="1:28" ht="15" x14ac:dyDescent="0.2">
      <c r="A242" s="78"/>
      <c r="B242" s="117"/>
      <c r="C242" s="78"/>
      <c r="D242" s="78"/>
      <c r="E242" s="81"/>
      <c r="F242" s="81"/>
      <c r="G242" s="81"/>
      <c r="H242" s="117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</row>
    <row r="243" spans="1:28" ht="15" x14ac:dyDescent="0.2">
      <c r="A243" s="78"/>
      <c r="B243" s="117"/>
      <c r="C243" s="78"/>
      <c r="D243" s="78"/>
      <c r="E243" s="81"/>
      <c r="F243" s="81"/>
      <c r="G243" s="81"/>
      <c r="H243" s="117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</row>
    <row r="244" spans="1:28" ht="15" x14ac:dyDescent="0.2">
      <c r="A244" s="78"/>
      <c r="B244" s="117"/>
      <c r="C244" s="78"/>
      <c r="D244" s="78"/>
      <c r="E244" s="81"/>
      <c r="F244" s="81"/>
      <c r="G244" s="81"/>
      <c r="H244" s="117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</row>
    <row r="245" spans="1:28" ht="15" x14ac:dyDescent="0.2">
      <c r="A245" s="78"/>
      <c r="B245" s="117"/>
      <c r="C245" s="78"/>
      <c r="D245" s="78"/>
      <c r="E245" s="81"/>
      <c r="F245" s="81"/>
      <c r="G245" s="81"/>
      <c r="H245" s="117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</row>
    <row r="246" spans="1:28" ht="15" x14ac:dyDescent="0.2">
      <c r="A246" s="78"/>
      <c r="B246" s="117"/>
      <c r="C246" s="78"/>
      <c r="D246" s="78"/>
      <c r="E246" s="81"/>
      <c r="F246" s="81"/>
      <c r="G246" s="81"/>
      <c r="H246" s="117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</row>
    <row r="247" spans="1:28" ht="15" x14ac:dyDescent="0.2">
      <c r="A247" s="78"/>
      <c r="B247" s="117"/>
      <c r="C247" s="78"/>
      <c r="D247" s="78"/>
      <c r="E247" s="81"/>
      <c r="F247" s="81"/>
      <c r="G247" s="81"/>
      <c r="H247" s="117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</row>
    <row r="248" spans="1:28" ht="15" x14ac:dyDescent="0.2">
      <c r="A248" s="78"/>
      <c r="B248" s="117"/>
      <c r="C248" s="78"/>
      <c r="D248" s="78"/>
      <c r="E248" s="81"/>
      <c r="F248" s="81"/>
      <c r="G248" s="81"/>
      <c r="H248" s="117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</row>
    <row r="249" spans="1:28" ht="15" x14ac:dyDescent="0.2">
      <c r="A249" s="78"/>
      <c r="B249" s="117"/>
      <c r="C249" s="78"/>
      <c r="D249" s="78"/>
      <c r="E249" s="81"/>
      <c r="F249" s="81"/>
      <c r="G249" s="81"/>
      <c r="H249" s="117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</row>
    <row r="250" spans="1:28" ht="15" x14ac:dyDescent="0.2">
      <c r="A250" s="78"/>
      <c r="B250" s="117"/>
      <c r="C250" s="78"/>
      <c r="D250" s="78"/>
      <c r="E250" s="81"/>
      <c r="F250" s="81"/>
      <c r="G250" s="81"/>
      <c r="H250" s="117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</row>
    <row r="251" spans="1:28" ht="15" x14ac:dyDescent="0.2">
      <c r="A251" s="78"/>
      <c r="B251" s="117"/>
      <c r="C251" s="78"/>
      <c r="D251" s="78"/>
      <c r="E251" s="81"/>
      <c r="F251" s="81"/>
      <c r="G251" s="81"/>
      <c r="H251" s="117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</row>
    <row r="252" spans="1:28" ht="15" x14ac:dyDescent="0.2">
      <c r="A252" s="78"/>
      <c r="B252" s="117"/>
      <c r="C252" s="78"/>
      <c r="D252" s="78"/>
      <c r="E252" s="81"/>
      <c r="F252" s="81"/>
      <c r="G252" s="81"/>
      <c r="H252" s="117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</row>
    <row r="253" spans="1:28" ht="15" x14ac:dyDescent="0.2">
      <c r="A253" s="78"/>
      <c r="B253" s="117"/>
      <c r="C253" s="78"/>
      <c r="D253" s="78"/>
      <c r="E253" s="81"/>
      <c r="F253" s="81"/>
      <c r="G253" s="81"/>
      <c r="H253" s="117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</row>
    <row r="254" spans="1:28" ht="15" x14ac:dyDescent="0.2">
      <c r="A254" s="78"/>
      <c r="B254" s="117"/>
      <c r="C254" s="78"/>
      <c r="D254" s="78"/>
      <c r="E254" s="81"/>
      <c r="F254" s="81"/>
      <c r="G254" s="81"/>
      <c r="H254" s="117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</row>
    <row r="255" spans="1:28" ht="15" x14ac:dyDescent="0.2">
      <c r="A255" s="78"/>
      <c r="B255" s="117"/>
      <c r="C255" s="78"/>
      <c r="D255" s="78"/>
      <c r="E255" s="81"/>
      <c r="F255" s="81"/>
      <c r="G255" s="81"/>
      <c r="H255" s="117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</row>
    <row r="256" spans="1:28" ht="15" x14ac:dyDescent="0.2">
      <c r="A256" s="78"/>
      <c r="B256" s="117"/>
      <c r="C256" s="78"/>
      <c r="D256" s="78"/>
      <c r="E256" s="81"/>
      <c r="F256" s="81"/>
      <c r="G256" s="81"/>
      <c r="H256" s="117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</row>
    <row r="257" spans="1:28" ht="15" x14ac:dyDescent="0.2">
      <c r="A257" s="78"/>
      <c r="B257" s="117"/>
      <c r="C257" s="78"/>
      <c r="D257" s="78"/>
      <c r="E257" s="81"/>
      <c r="F257" s="81"/>
      <c r="G257" s="81"/>
      <c r="H257" s="117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</row>
    <row r="258" spans="1:28" ht="15" x14ac:dyDescent="0.2">
      <c r="A258" s="78"/>
      <c r="B258" s="117"/>
      <c r="C258" s="78"/>
      <c r="D258" s="78"/>
      <c r="E258" s="81"/>
      <c r="F258" s="81"/>
      <c r="G258" s="81"/>
      <c r="H258" s="117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</row>
    <row r="259" spans="1:28" ht="15" x14ac:dyDescent="0.2">
      <c r="A259" s="78"/>
      <c r="B259" s="117"/>
      <c r="C259" s="78"/>
      <c r="D259" s="78"/>
      <c r="E259" s="81"/>
      <c r="F259" s="81"/>
      <c r="G259" s="81"/>
      <c r="H259" s="117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</row>
    <row r="260" spans="1:28" ht="15" x14ac:dyDescent="0.2">
      <c r="A260" s="78"/>
      <c r="B260" s="117"/>
      <c r="C260" s="78"/>
      <c r="D260" s="78"/>
      <c r="E260" s="81"/>
      <c r="F260" s="81"/>
      <c r="G260" s="81"/>
      <c r="H260" s="117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</row>
    <row r="261" spans="1:28" ht="15" x14ac:dyDescent="0.2">
      <c r="A261" s="78"/>
      <c r="B261" s="117"/>
      <c r="C261" s="78"/>
      <c r="D261" s="78"/>
      <c r="E261" s="81"/>
      <c r="F261" s="81"/>
      <c r="G261" s="81"/>
      <c r="H261" s="117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</row>
    <row r="262" spans="1:28" ht="15" x14ac:dyDescent="0.2">
      <c r="A262" s="78"/>
      <c r="B262" s="117"/>
      <c r="C262" s="78"/>
      <c r="D262" s="78"/>
      <c r="E262" s="81"/>
      <c r="F262" s="81"/>
      <c r="G262" s="81"/>
      <c r="H262" s="117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</row>
    <row r="263" spans="1:28" ht="15" x14ac:dyDescent="0.2">
      <c r="A263" s="78"/>
      <c r="B263" s="117"/>
      <c r="C263" s="78"/>
      <c r="D263" s="78"/>
      <c r="E263" s="81"/>
      <c r="F263" s="81"/>
      <c r="G263" s="81"/>
      <c r="H263" s="117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</row>
    <row r="264" spans="1:28" ht="15" x14ac:dyDescent="0.2">
      <c r="A264" s="78"/>
      <c r="B264" s="117"/>
      <c r="C264" s="78"/>
      <c r="D264" s="78"/>
      <c r="E264" s="81"/>
      <c r="F264" s="81"/>
      <c r="G264" s="81"/>
      <c r="H264" s="117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</row>
    <row r="265" spans="1:28" ht="15" x14ac:dyDescent="0.2">
      <c r="A265" s="78"/>
      <c r="B265" s="117"/>
      <c r="C265" s="78"/>
      <c r="D265" s="78"/>
      <c r="E265" s="81"/>
      <c r="F265" s="81"/>
      <c r="G265" s="81"/>
      <c r="H265" s="117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</row>
    <row r="266" spans="1:28" ht="15" x14ac:dyDescent="0.2">
      <c r="A266" s="78"/>
      <c r="B266" s="117"/>
      <c r="C266" s="78"/>
      <c r="D266" s="78"/>
      <c r="E266" s="81"/>
      <c r="F266" s="81"/>
      <c r="G266" s="81"/>
      <c r="H266" s="117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</row>
    <row r="267" spans="1:28" ht="15" x14ac:dyDescent="0.2">
      <c r="A267" s="78"/>
      <c r="B267" s="117"/>
      <c r="C267" s="78"/>
      <c r="D267" s="78"/>
      <c r="E267" s="81"/>
      <c r="F267" s="81"/>
      <c r="G267" s="81"/>
      <c r="H267" s="117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</row>
    <row r="268" spans="1:28" ht="15" x14ac:dyDescent="0.2">
      <c r="A268" s="78"/>
      <c r="B268" s="117"/>
      <c r="C268" s="78"/>
      <c r="D268" s="78"/>
      <c r="E268" s="81"/>
      <c r="F268" s="81"/>
      <c r="G268" s="81"/>
      <c r="H268" s="117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</row>
    <row r="269" spans="1:28" ht="15" x14ac:dyDescent="0.2">
      <c r="A269" s="78"/>
      <c r="B269" s="117"/>
      <c r="C269" s="78"/>
      <c r="D269" s="78"/>
      <c r="E269" s="81"/>
      <c r="F269" s="81"/>
      <c r="G269" s="81"/>
      <c r="H269" s="117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</row>
    <row r="270" spans="1:28" ht="15" x14ac:dyDescent="0.2">
      <c r="A270" s="78"/>
      <c r="B270" s="117"/>
      <c r="C270" s="78"/>
      <c r="D270" s="78"/>
      <c r="E270" s="81"/>
      <c r="F270" s="81"/>
      <c r="G270" s="81"/>
      <c r="H270" s="117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</row>
    <row r="271" spans="1:28" ht="15" x14ac:dyDescent="0.2">
      <c r="A271" s="78"/>
      <c r="B271" s="117"/>
      <c r="C271" s="78"/>
      <c r="D271" s="78"/>
      <c r="E271" s="81"/>
      <c r="F271" s="81"/>
      <c r="G271" s="81"/>
      <c r="H271" s="117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</row>
    <row r="272" spans="1:28" ht="15" x14ac:dyDescent="0.2">
      <c r="A272" s="78"/>
      <c r="B272" s="117"/>
      <c r="C272" s="78"/>
      <c r="D272" s="78"/>
      <c r="E272" s="81"/>
      <c r="F272" s="81"/>
      <c r="G272" s="81"/>
      <c r="H272" s="117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</row>
    <row r="273" spans="1:28" ht="15" x14ac:dyDescent="0.2">
      <c r="A273" s="78"/>
      <c r="B273" s="117"/>
      <c r="C273" s="78"/>
      <c r="D273" s="78"/>
      <c r="E273" s="81"/>
      <c r="F273" s="81"/>
      <c r="G273" s="81"/>
      <c r="H273" s="117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</row>
    <row r="274" spans="1:28" ht="15" x14ac:dyDescent="0.2">
      <c r="A274" s="78"/>
      <c r="B274" s="117"/>
      <c r="C274" s="78"/>
      <c r="D274" s="78"/>
      <c r="E274" s="81"/>
      <c r="F274" s="81"/>
      <c r="G274" s="81"/>
      <c r="H274" s="117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</row>
    <row r="275" spans="1:28" ht="15" x14ac:dyDescent="0.2">
      <c r="A275" s="78"/>
      <c r="B275" s="117"/>
      <c r="C275" s="78"/>
      <c r="D275" s="78"/>
      <c r="E275" s="81"/>
      <c r="F275" s="81"/>
      <c r="G275" s="81"/>
      <c r="H275" s="117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</row>
    <row r="276" spans="1:28" ht="15" x14ac:dyDescent="0.2">
      <c r="A276" s="78"/>
      <c r="B276" s="117"/>
      <c r="C276" s="78"/>
      <c r="D276" s="78"/>
      <c r="E276" s="81"/>
      <c r="F276" s="81"/>
      <c r="G276" s="81"/>
      <c r="H276" s="117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</row>
    <row r="277" spans="1:28" ht="15" x14ac:dyDescent="0.2">
      <c r="A277" s="78"/>
      <c r="B277" s="117"/>
      <c r="C277" s="78"/>
      <c r="D277" s="78"/>
      <c r="E277" s="81"/>
      <c r="F277" s="81"/>
      <c r="G277" s="81"/>
      <c r="H277" s="117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</row>
    <row r="278" spans="1:28" ht="15" x14ac:dyDescent="0.2">
      <c r="A278" s="78"/>
      <c r="B278" s="117"/>
      <c r="C278" s="78"/>
      <c r="D278" s="78"/>
      <c r="E278" s="81"/>
      <c r="F278" s="81"/>
      <c r="G278" s="81"/>
      <c r="H278" s="117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</row>
    <row r="279" spans="1:28" ht="15" x14ac:dyDescent="0.2">
      <c r="A279" s="78"/>
      <c r="B279" s="117"/>
      <c r="C279" s="78"/>
      <c r="D279" s="78"/>
      <c r="E279" s="81"/>
      <c r="F279" s="81"/>
      <c r="G279" s="81"/>
      <c r="H279" s="117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</row>
    <row r="280" spans="1:28" ht="15" x14ac:dyDescent="0.2">
      <c r="A280" s="78"/>
      <c r="B280" s="117"/>
      <c r="C280" s="78"/>
      <c r="D280" s="78"/>
      <c r="E280" s="81"/>
      <c r="F280" s="81"/>
      <c r="G280" s="81"/>
      <c r="H280" s="117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</row>
    <row r="281" spans="1:28" ht="15" x14ac:dyDescent="0.2">
      <c r="A281" s="78"/>
      <c r="B281" s="117"/>
      <c r="C281" s="78"/>
      <c r="D281" s="78"/>
      <c r="E281" s="81"/>
      <c r="F281" s="81"/>
      <c r="G281" s="81"/>
      <c r="H281" s="117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</row>
    <row r="282" spans="1:28" ht="15" x14ac:dyDescent="0.2">
      <c r="A282" s="78"/>
      <c r="B282" s="117"/>
      <c r="C282" s="78"/>
      <c r="D282" s="78"/>
      <c r="E282" s="81"/>
      <c r="F282" s="81"/>
      <c r="G282" s="81"/>
      <c r="H282" s="117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</row>
    <row r="283" spans="1:28" ht="15" x14ac:dyDescent="0.2">
      <c r="A283" s="78"/>
      <c r="B283" s="117"/>
      <c r="C283" s="78"/>
      <c r="D283" s="78"/>
      <c r="E283" s="81"/>
      <c r="F283" s="81"/>
      <c r="G283" s="81"/>
      <c r="H283" s="117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</row>
    <row r="284" spans="1:28" ht="15" x14ac:dyDescent="0.2">
      <c r="A284" s="78"/>
      <c r="B284" s="117"/>
      <c r="C284" s="78"/>
      <c r="D284" s="78"/>
      <c r="E284" s="81"/>
      <c r="F284" s="81"/>
      <c r="G284" s="81"/>
      <c r="H284" s="117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</row>
    <row r="285" spans="1:28" ht="15" x14ac:dyDescent="0.2">
      <c r="A285" s="78"/>
      <c r="B285" s="117"/>
      <c r="C285" s="78"/>
      <c r="D285" s="78"/>
      <c r="E285" s="81"/>
      <c r="F285" s="81"/>
      <c r="G285" s="81"/>
      <c r="H285" s="117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</row>
    <row r="286" spans="1:28" ht="15" x14ac:dyDescent="0.2">
      <c r="A286" s="78"/>
      <c r="B286" s="117"/>
      <c r="C286" s="78"/>
      <c r="D286" s="78"/>
      <c r="E286" s="81"/>
      <c r="F286" s="81"/>
      <c r="G286" s="81"/>
      <c r="H286" s="117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</row>
    <row r="287" spans="1:28" ht="15" x14ac:dyDescent="0.2">
      <c r="A287" s="78"/>
      <c r="B287" s="117"/>
      <c r="C287" s="78"/>
      <c r="D287" s="78"/>
      <c r="E287" s="81"/>
      <c r="F287" s="81"/>
      <c r="G287" s="81"/>
      <c r="H287" s="117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</row>
    <row r="288" spans="1:28" ht="15" x14ac:dyDescent="0.2">
      <c r="A288" s="78"/>
      <c r="B288" s="117"/>
      <c r="C288" s="78"/>
      <c r="D288" s="78"/>
      <c r="E288" s="81"/>
      <c r="F288" s="81"/>
      <c r="G288" s="81"/>
      <c r="H288" s="117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</row>
    <row r="289" spans="1:28" ht="15" x14ac:dyDescent="0.2">
      <c r="A289" s="78"/>
      <c r="B289" s="117"/>
      <c r="C289" s="78"/>
      <c r="D289" s="78"/>
      <c r="E289" s="81"/>
      <c r="F289" s="81"/>
      <c r="G289" s="81"/>
      <c r="H289" s="117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</row>
    <row r="290" spans="1:28" ht="15" x14ac:dyDescent="0.2">
      <c r="A290" s="78"/>
      <c r="B290" s="117"/>
      <c r="C290" s="78"/>
      <c r="D290" s="78"/>
      <c r="E290" s="81"/>
      <c r="F290" s="81"/>
      <c r="G290" s="81"/>
      <c r="H290" s="117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</row>
    <row r="291" spans="1:28" ht="15" x14ac:dyDescent="0.2">
      <c r="A291" s="78"/>
      <c r="B291" s="117"/>
      <c r="C291" s="78"/>
      <c r="D291" s="78"/>
      <c r="E291" s="81"/>
      <c r="F291" s="81"/>
      <c r="G291" s="81"/>
      <c r="H291" s="117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</row>
    <row r="292" spans="1:28" ht="15" x14ac:dyDescent="0.2">
      <c r="A292" s="78"/>
      <c r="B292" s="117"/>
      <c r="C292" s="78"/>
      <c r="D292" s="78"/>
      <c r="E292" s="81"/>
      <c r="F292" s="81"/>
      <c r="G292" s="81"/>
      <c r="H292" s="117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</row>
    <row r="293" spans="1:28" ht="15" x14ac:dyDescent="0.2">
      <c r="A293" s="78"/>
      <c r="B293" s="117"/>
      <c r="C293" s="78"/>
      <c r="D293" s="78"/>
      <c r="E293" s="81"/>
      <c r="F293" s="81"/>
      <c r="G293" s="81"/>
      <c r="H293" s="117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</row>
    <row r="294" spans="1:28" ht="15" x14ac:dyDescent="0.2">
      <c r="A294" s="78"/>
      <c r="B294" s="117"/>
      <c r="C294" s="78"/>
      <c r="D294" s="78"/>
      <c r="E294" s="81"/>
      <c r="F294" s="81"/>
      <c r="G294" s="81"/>
      <c r="H294" s="117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</row>
    <row r="295" spans="1:28" ht="15" x14ac:dyDescent="0.2">
      <c r="A295" s="78"/>
      <c r="B295" s="117"/>
      <c r="C295" s="78"/>
      <c r="D295" s="78"/>
      <c r="E295" s="81"/>
      <c r="F295" s="81"/>
      <c r="G295" s="81"/>
      <c r="H295" s="117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</row>
    <row r="296" spans="1:28" ht="15" x14ac:dyDescent="0.2">
      <c r="A296" s="78"/>
      <c r="B296" s="117"/>
      <c r="C296" s="78"/>
      <c r="D296" s="78"/>
      <c r="E296" s="81"/>
      <c r="F296" s="81"/>
      <c r="G296" s="81"/>
      <c r="H296" s="117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</row>
    <row r="297" spans="1:28" ht="15" x14ac:dyDescent="0.2">
      <c r="A297" s="78"/>
      <c r="B297" s="117"/>
      <c r="C297" s="78"/>
      <c r="D297" s="78"/>
      <c r="E297" s="81"/>
      <c r="F297" s="81"/>
      <c r="G297" s="81"/>
      <c r="H297" s="117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</row>
    <row r="298" spans="1:28" ht="15" x14ac:dyDescent="0.2">
      <c r="A298" s="78"/>
      <c r="B298" s="117"/>
      <c r="C298" s="78"/>
      <c r="D298" s="78"/>
      <c r="E298" s="81"/>
      <c r="F298" s="81"/>
      <c r="G298" s="81"/>
      <c r="H298" s="117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</row>
    <row r="299" spans="1:28" ht="15" x14ac:dyDescent="0.2">
      <c r="A299" s="78"/>
      <c r="B299" s="117"/>
      <c r="C299" s="78"/>
      <c r="D299" s="78"/>
      <c r="E299" s="81"/>
      <c r="F299" s="81"/>
      <c r="G299" s="81"/>
      <c r="H299" s="117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</row>
    <row r="300" spans="1:28" ht="15" x14ac:dyDescent="0.2">
      <c r="A300" s="78"/>
      <c r="B300" s="117"/>
      <c r="C300" s="78"/>
      <c r="D300" s="78"/>
      <c r="E300" s="81"/>
      <c r="F300" s="81"/>
      <c r="G300" s="81"/>
      <c r="H300" s="117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</row>
    <row r="301" spans="1:28" ht="15" x14ac:dyDescent="0.2">
      <c r="A301" s="78"/>
      <c r="B301" s="117"/>
      <c r="C301" s="78"/>
      <c r="D301" s="78"/>
      <c r="E301" s="81"/>
      <c r="F301" s="81"/>
      <c r="G301" s="81"/>
      <c r="H301" s="117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</row>
    <row r="302" spans="1:28" ht="15" x14ac:dyDescent="0.2">
      <c r="A302" s="78"/>
      <c r="B302" s="117"/>
      <c r="C302" s="78"/>
      <c r="D302" s="78"/>
      <c r="E302" s="81"/>
      <c r="F302" s="81"/>
      <c r="G302" s="81"/>
      <c r="H302" s="117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</row>
    <row r="303" spans="1:28" ht="15" x14ac:dyDescent="0.2">
      <c r="A303" s="78"/>
      <c r="B303" s="117"/>
      <c r="C303" s="78"/>
      <c r="D303" s="78"/>
      <c r="E303" s="81"/>
      <c r="F303" s="81"/>
      <c r="G303" s="81"/>
      <c r="H303" s="117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</row>
    <row r="304" spans="1:28" ht="15" x14ac:dyDescent="0.2">
      <c r="A304" s="78"/>
      <c r="B304" s="117"/>
      <c r="C304" s="78"/>
      <c r="D304" s="78"/>
      <c r="E304" s="81"/>
      <c r="F304" s="81"/>
      <c r="G304" s="81"/>
      <c r="H304" s="117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</row>
    <row r="305" spans="1:28" ht="15" x14ac:dyDescent="0.2">
      <c r="A305" s="78"/>
      <c r="B305" s="117"/>
      <c r="C305" s="78"/>
      <c r="D305" s="78"/>
      <c r="E305" s="81"/>
      <c r="F305" s="81"/>
      <c r="G305" s="81"/>
      <c r="H305" s="117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</row>
    <row r="306" spans="1:28" ht="15" x14ac:dyDescent="0.2">
      <c r="A306" s="78"/>
      <c r="B306" s="117"/>
      <c r="C306" s="78"/>
      <c r="D306" s="78"/>
      <c r="E306" s="81"/>
      <c r="F306" s="81"/>
      <c r="G306" s="81"/>
      <c r="H306" s="117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</row>
    <row r="307" spans="1:28" ht="15" x14ac:dyDescent="0.2">
      <c r="A307" s="78"/>
      <c r="B307" s="117"/>
      <c r="C307" s="78"/>
      <c r="D307" s="78"/>
      <c r="E307" s="81"/>
      <c r="F307" s="81"/>
      <c r="G307" s="81"/>
      <c r="H307" s="117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</row>
    <row r="308" spans="1:28" ht="15" x14ac:dyDescent="0.2">
      <c r="A308" s="78"/>
      <c r="B308" s="117"/>
      <c r="C308" s="78"/>
      <c r="D308" s="78"/>
      <c r="E308" s="81"/>
      <c r="F308" s="81"/>
      <c r="G308" s="81"/>
      <c r="H308" s="117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</row>
    <row r="309" spans="1:28" ht="15" x14ac:dyDescent="0.2">
      <c r="A309" s="78"/>
      <c r="B309" s="117"/>
      <c r="C309" s="78"/>
      <c r="D309" s="78"/>
      <c r="E309" s="81"/>
      <c r="F309" s="81"/>
      <c r="G309" s="81"/>
      <c r="H309" s="117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</row>
    <row r="310" spans="1:28" ht="15" x14ac:dyDescent="0.2">
      <c r="A310" s="78"/>
      <c r="B310" s="117"/>
      <c r="C310" s="78"/>
      <c r="D310" s="78"/>
      <c r="E310" s="81"/>
      <c r="F310" s="81"/>
      <c r="G310" s="81"/>
      <c r="H310" s="117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</row>
    <row r="311" spans="1:28" ht="15" x14ac:dyDescent="0.2">
      <c r="A311" s="78"/>
      <c r="B311" s="117"/>
      <c r="C311" s="78"/>
      <c r="D311" s="78"/>
      <c r="E311" s="81"/>
      <c r="F311" s="81"/>
      <c r="G311" s="81"/>
      <c r="H311" s="117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</row>
    <row r="312" spans="1:28" ht="15" x14ac:dyDescent="0.2">
      <c r="A312" s="78"/>
      <c r="B312" s="117"/>
      <c r="C312" s="78"/>
      <c r="D312" s="78"/>
      <c r="E312" s="81"/>
      <c r="F312" s="81"/>
      <c r="G312" s="81"/>
      <c r="H312" s="117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</row>
    <row r="313" spans="1:28" ht="15" x14ac:dyDescent="0.2">
      <c r="A313" s="78"/>
      <c r="B313" s="117"/>
      <c r="C313" s="78"/>
      <c r="D313" s="78"/>
      <c r="E313" s="81"/>
      <c r="F313" s="81"/>
      <c r="G313" s="81"/>
      <c r="H313" s="117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</row>
    <row r="314" spans="1:28" ht="15" x14ac:dyDescent="0.2">
      <c r="A314" s="78"/>
      <c r="B314" s="117"/>
      <c r="C314" s="78"/>
      <c r="D314" s="78"/>
      <c r="E314" s="81"/>
      <c r="F314" s="81"/>
      <c r="G314" s="81"/>
      <c r="H314" s="117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</row>
    <row r="315" spans="1:28" ht="15" x14ac:dyDescent="0.2">
      <c r="A315" s="78"/>
      <c r="B315" s="117"/>
      <c r="C315" s="78"/>
      <c r="D315" s="78"/>
      <c r="E315" s="81"/>
      <c r="F315" s="81"/>
      <c r="G315" s="81"/>
      <c r="H315" s="117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</row>
    <row r="316" spans="1:28" ht="15" x14ac:dyDescent="0.2">
      <c r="A316" s="78"/>
      <c r="B316" s="117"/>
      <c r="C316" s="78"/>
      <c r="D316" s="78"/>
      <c r="E316" s="81"/>
      <c r="F316" s="81"/>
      <c r="G316" s="81"/>
      <c r="H316" s="117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</row>
    <row r="317" spans="1:28" ht="15" x14ac:dyDescent="0.2">
      <c r="A317" s="78"/>
      <c r="B317" s="117"/>
      <c r="C317" s="78"/>
      <c r="D317" s="78"/>
      <c r="E317" s="81"/>
      <c r="F317" s="81"/>
      <c r="G317" s="81"/>
      <c r="H317" s="117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</row>
    <row r="318" spans="1:28" ht="15" x14ac:dyDescent="0.2">
      <c r="A318" s="78"/>
      <c r="B318" s="117"/>
      <c r="C318" s="78"/>
      <c r="D318" s="78"/>
      <c r="E318" s="81"/>
      <c r="F318" s="81"/>
      <c r="G318" s="81"/>
      <c r="H318" s="117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</row>
    <row r="319" spans="1:28" ht="15" x14ac:dyDescent="0.2">
      <c r="A319" s="78"/>
      <c r="B319" s="117"/>
      <c r="C319" s="78"/>
      <c r="D319" s="78"/>
      <c r="E319" s="81"/>
      <c r="F319" s="81"/>
      <c r="G319" s="81"/>
      <c r="H319" s="117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</row>
    <row r="320" spans="1:28" ht="15" x14ac:dyDescent="0.2">
      <c r="A320" s="78"/>
      <c r="B320" s="117"/>
      <c r="C320" s="78"/>
      <c r="D320" s="78"/>
      <c r="E320" s="81"/>
      <c r="F320" s="81"/>
      <c r="G320" s="81"/>
      <c r="H320" s="117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</row>
    <row r="321" spans="1:28" ht="15" x14ac:dyDescent="0.2">
      <c r="A321" s="78"/>
      <c r="B321" s="117"/>
      <c r="C321" s="78"/>
      <c r="D321" s="78"/>
      <c r="E321" s="81"/>
      <c r="F321" s="81"/>
      <c r="G321" s="81"/>
      <c r="H321" s="117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</row>
    <row r="322" spans="1:28" ht="15" x14ac:dyDescent="0.2">
      <c r="A322" s="78"/>
      <c r="B322" s="117"/>
      <c r="C322" s="78"/>
      <c r="D322" s="78"/>
      <c r="E322" s="81"/>
      <c r="F322" s="81"/>
      <c r="G322" s="81"/>
      <c r="H322" s="117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</row>
    <row r="323" spans="1:28" ht="15" x14ac:dyDescent="0.2">
      <c r="A323" s="78"/>
      <c r="B323" s="117"/>
      <c r="C323" s="78"/>
      <c r="D323" s="78"/>
      <c r="E323" s="81"/>
      <c r="F323" s="81"/>
      <c r="G323" s="81"/>
      <c r="H323" s="117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</row>
    <row r="324" spans="1:28" ht="15" x14ac:dyDescent="0.2">
      <c r="A324" s="78"/>
      <c r="B324" s="117"/>
      <c r="C324" s="78"/>
      <c r="D324" s="78"/>
      <c r="E324" s="81"/>
      <c r="F324" s="81"/>
      <c r="G324" s="81"/>
      <c r="H324" s="117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</row>
    <row r="325" spans="1:28" ht="15" x14ac:dyDescent="0.2">
      <c r="A325" s="78"/>
      <c r="B325" s="117"/>
      <c r="C325" s="78"/>
      <c r="D325" s="78"/>
      <c r="E325" s="81"/>
      <c r="F325" s="81"/>
      <c r="G325" s="81"/>
      <c r="H325" s="117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</row>
    <row r="326" spans="1:28" ht="15" x14ac:dyDescent="0.2">
      <c r="A326" s="78"/>
      <c r="B326" s="117"/>
      <c r="C326" s="78"/>
      <c r="D326" s="78"/>
      <c r="E326" s="81"/>
      <c r="F326" s="81"/>
      <c r="G326" s="81"/>
      <c r="H326" s="117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</row>
    <row r="327" spans="1:28" ht="15" x14ac:dyDescent="0.2">
      <c r="A327" s="78"/>
      <c r="B327" s="117"/>
      <c r="C327" s="78"/>
      <c r="D327" s="78"/>
      <c r="E327" s="81"/>
      <c r="F327" s="81"/>
      <c r="G327" s="81"/>
      <c r="H327" s="117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</row>
    <row r="328" spans="1:28" ht="15" x14ac:dyDescent="0.2">
      <c r="A328" s="78"/>
      <c r="B328" s="117"/>
      <c r="C328" s="78"/>
      <c r="D328" s="78"/>
      <c r="E328" s="81"/>
      <c r="F328" s="81"/>
      <c r="G328" s="81"/>
      <c r="H328" s="117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</row>
    <row r="329" spans="1:28" ht="15" x14ac:dyDescent="0.2">
      <c r="A329" s="78"/>
      <c r="B329" s="117"/>
      <c r="C329" s="78"/>
      <c r="D329" s="78"/>
      <c r="E329" s="81"/>
      <c r="F329" s="81"/>
      <c r="G329" s="81"/>
      <c r="H329" s="117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</row>
    <row r="330" spans="1:28" ht="15" x14ac:dyDescent="0.2">
      <c r="A330" s="78"/>
      <c r="B330" s="117"/>
      <c r="C330" s="78"/>
      <c r="D330" s="78"/>
      <c r="E330" s="81"/>
      <c r="F330" s="81"/>
      <c r="G330" s="81"/>
      <c r="H330" s="117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</row>
    <row r="331" spans="1:28" ht="15" x14ac:dyDescent="0.2">
      <c r="A331" s="78"/>
      <c r="B331" s="117"/>
      <c r="C331" s="78"/>
      <c r="D331" s="78"/>
      <c r="E331" s="81"/>
      <c r="F331" s="81"/>
      <c r="G331" s="81"/>
      <c r="H331" s="117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</row>
    <row r="332" spans="1:28" ht="15" x14ac:dyDescent="0.2">
      <c r="A332" s="78"/>
      <c r="B332" s="117"/>
      <c r="C332" s="78"/>
      <c r="D332" s="78"/>
      <c r="E332" s="81"/>
      <c r="F332" s="81"/>
      <c r="G332" s="81"/>
      <c r="H332" s="117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</row>
    <row r="333" spans="1:28" ht="15" x14ac:dyDescent="0.2">
      <c r="A333" s="78"/>
      <c r="B333" s="117"/>
      <c r="C333" s="78"/>
      <c r="D333" s="78"/>
      <c r="E333" s="81"/>
      <c r="F333" s="81"/>
      <c r="G333" s="81"/>
      <c r="H333" s="117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</row>
    <row r="334" spans="1:28" ht="15" x14ac:dyDescent="0.2">
      <c r="A334" s="78"/>
      <c r="B334" s="117"/>
      <c r="C334" s="78"/>
      <c r="D334" s="78"/>
      <c r="E334" s="81"/>
      <c r="F334" s="81"/>
      <c r="G334" s="81"/>
      <c r="H334" s="117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</row>
    <row r="335" spans="1:28" ht="15" x14ac:dyDescent="0.2">
      <c r="A335" s="78"/>
      <c r="B335" s="117"/>
      <c r="C335" s="78"/>
      <c r="D335" s="78"/>
      <c r="E335" s="81"/>
      <c r="F335" s="81"/>
      <c r="G335" s="81"/>
      <c r="H335" s="117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</row>
    <row r="336" spans="1:28" ht="15" x14ac:dyDescent="0.2">
      <c r="A336" s="78"/>
      <c r="B336" s="117"/>
      <c r="C336" s="78"/>
      <c r="D336" s="78"/>
      <c r="E336" s="81"/>
      <c r="F336" s="81"/>
      <c r="G336" s="81"/>
      <c r="H336" s="117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</row>
    <row r="337" spans="1:28" ht="15" x14ac:dyDescent="0.2">
      <c r="A337" s="78"/>
      <c r="B337" s="117"/>
      <c r="C337" s="78"/>
      <c r="D337" s="78"/>
      <c r="E337" s="81"/>
      <c r="F337" s="81"/>
      <c r="G337" s="81"/>
      <c r="H337" s="117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</row>
    <row r="338" spans="1:28" ht="15" x14ac:dyDescent="0.2">
      <c r="A338" s="78"/>
      <c r="B338" s="117"/>
      <c r="C338" s="78"/>
      <c r="D338" s="78"/>
      <c r="E338" s="81"/>
      <c r="F338" s="81"/>
      <c r="G338" s="81"/>
      <c r="H338" s="117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</row>
    <row r="339" spans="1:28" ht="15" x14ac:dyDescent="0.2">
      <c r="A339" s="78"/>
      <c r="B339" s="117"/>
      <c r="C339" s="78"/>
      <c r="D339" s="78"/>
      <c r="E339" s="81"/>
      <c r="F339" s="81"/>
      <c r="G339" s="81"/>
      <c r="H339" s="117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</row>
    <row r="340" spans="1:28" ht="15" x14ac:dyDescent="0.2">
      <c r="A340" s="78"/>
      <c r="B340" s="117"/>
      <c r="C340" s="78"/>
      <c r="D340" s="78"/>
      <c r="E340" s="81"/>
      <c r="F340" s="81"/>
      <c r="G340" s="81"/>
      <c r="H340" s="117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</row>
    <row r="341" spans="1:28" ht="15" x14ac:dyDescent="0.2">
      <c r="A341" s="78"/>
      <c r="B341" s="117"/>
      <c r="C341" s="78"/>
      <c r="D341" s="78"/>
      <c r="E341" s="81"/>
      <c r="F341" s="81"/>
      <c r="G341" s="81"/>
      <c r="H341" s="117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</row>
    <row r="342" spans="1:28" ht="15" x14ac:dyDescent="0.2">
      <c r="A342" s="78"/>
      <c r="B342" s="117"/>
      <c r="C342" s="78"/>
      <c r="D342" s="78"/>
      <c r="E342" s="81"/>
      <c r="F342" s="81"/>
      <c r="G342" s="81"/>
      <c r="H342" s="117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</row>
    <row r="343" spans="1:28" ht="15" x14ac:dyDescent="0.2">
      <c r="A343" s="78"/>
      <c r="B343" s="117"/>
      <c r="C343" s="78"/>
      <c r="D343" s="78"/>
      <c r="E343" s="81"/>
      <c r="F343" s="81"/>
      <c r="G343" s="81"/>
      <c r="H343" s="117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</row>
    <row r="344" spans="1:28" ht="15" x14ac:dyDescent="0.2">
      <c r="A344" s="78"/>
      <c r="B344" s="117"/>
      <c r="C344" s="78"/>
      <c r="D344" s="78"/>
      <c r="E344" s="81"/>
      <c r="F344" s="81"/>
      <c r="G344" s="81"/>
      <c r="H344" s="117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</row>
    <row r="345" spans="1:28" ht="15" x14ac:dyDescent="0.2">
      <c r="A345" s="78"/>
      <c r="B345" s="117"/>
      <c r="C345" s="78"/>
      <c r="D345" s="78"/>
      <c r="E345" s="81"/>
      <c r="F345" s="81"/>
      <c r="G345" s="81"/>
      <c r="H345" s="117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</row>
    <row r="346" spans="1:28" ht="15" x14ac:dyDescent="0.2">
      <c r="A346" s="78"/>
      <c r="B346" s="117"/>
      <c r="C346" s="78"/>
      <c r="D346" s="78"/>
      <c r="E346" s="81"/>
      <c r="F346" s="81"/>
      <c r="G346" s="81"/>
      <c r="H346" s="117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</row>
    <row r="347" spans="1:28" ht="15" x14ac:dyDescent="0.2">
      <c r="A347" s="78"/>
      <c r="B347" s="117"/>
      <c r="C347" s="78"/>
      <c r="D347" s="78"/>
      <c r="E347" s="81"/>
      <c r="F347" s="81"/>
      <c r="G347" s="81"/>
      <c r="H347" s="117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</row>
    <row r="348" spans="1:28" ht="15" x14ac:dyDescent="0.2">
      <c r="A348" s="78"/>
      <c r="B348" s="117"/>
      <c r="C348" s="78"/>
      <c r="D348" s="78"/>
      <c r="E348" s="81"/>
      <c r="F348" s="81"/>
      <c r="G348" s="81"/>
      <c r="H348" s="117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</row>
    <row r="349" spans="1:28" ht="15" x14ac:dyDescent="0.2">
      <c r="A349" s="78"/>
      <c r="B349" s="117"/>
      <c r="C349" s="78"/>
      <c r="D349" s="78"/>
      <c r="E349" s="81"/>
      <c r="F349" s="81"/>
      <c r="G349" s="81"/>
      <c r="H349" s="117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</row>
    <row r="350" spans="1:28" ht="15" x14ac:dyDescent="0.2">
      <c r="A350" s="78"/>
      <c r="B350" s="117"/>
      <c r="C350" s="78"/>
      <c r="D350" s="78"/>
      <c r="E350" s="81"/>
      <c r="F350" s="81"/>
      <c r="G350" s="81"/>
      <c r="H350" s="117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</row>
    <row r="351" spans="1:28" ht="15" x14ac:dyDescent="0.2">
      <c r="A351" s="78"/>
      <c r="B351" s="117"/>
      <c r="C351" s="78"/>
      <c r="D351" s="78"/>
      <c r="E351" s="81"/>
      <c r="F351" s="81"/>
      <c r="G351" s="81"/>
      <c r="H351" s="117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</row>
    <row r="352" spans="1:28" ht="15" x14ac:dyDescent="0.2">
      <c r="A352" s="78"/>
      <c r="B352" s="117"/>
      <c r="C352" s="78"/>
      <c r="D352" s="78"/>
      <c r="E352" s="81"/>
      <c r="F352" s="81"/>
      <c r="G352" s="81"/>
      <c r="H352" s="117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</row>
    <row r="353" spans="1:28" ht="15" x14ac:dyDescent="0.2">
      <c r="A353" s="78"/>
      <c r="B353" s="117"/>
      <c r="C353" s="78"/>
      <c r="D353" s="78"/>
      <c r="E353" s="81"/>
      <c r="F353" s="81"/>
      <c r="G353" s="81"/>
      <c r="H353" s="117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</row>
    <row r="354" spans="1:28" ht="15" x14ac:dyDescent="0.2">
      <c r="A354" s="78"/>
      <c r="B354" s="117"/>
      <c r="C354" s="78"/>
      <c r="D354" s="78"/>
      <c r="E354" s="81"/>
      <c r="F354" s="81"/>
      <c r="G354" s="81"/>
      <c r="H354" s="117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</row>
    <row r="355" spans="1:28" ht="15" x14ac:dyDescent="0.2">
      <c r="A355" s="78"/>
      <c r="B355" s="117"/>
      <c r="C355" s="78"/>
      <c r="D355" s="78"/>
      <c r="E355" s="81"/>
      <c r="F355" s="81"/>
      <c r="G355" s="81"/>
      <c r="H355" s="117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</row>
    <row r="356" spans="1:28" ht="15" x14ac:dyDescent="0.2">
      <c r="A356" s="78"/>
      <c r="B356" s="117"/>
      <c r="C356" s="78"/>
      <c r="D356" s="78"/>
      <c r="E356" s="81"/>
      <c r="F356" s="81"/>
      <c r="G356" s="81"/>
      <c r="H356" s="117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</row>
    <row r="357" spans="1:28" ht="15" x14ac:dyDescent="0.2">
      <c r="A357" s="78"/>
      <c r="B357" s="117"/>
      <c r="C357" s="78"/>
      <c r="D357" s="78"/>
      <c r="E357" s="81"/>
      <c r="F357" s="81"/>
      <c r="G357" s="81"/>
      <c r="H357" s="117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</row>
    <row r="358" spans="1:28" ht="15" x14ac:dyDescent="0.2">
      <c r="A358" s="78"/>
      <c r="B358" s="117"/>
      <c r="C358" s="78"/>
      <c r="D358" s="78"/>
      <c r="E358" s="81"/>
      <c r="F358" s="81"/>
      <c r="G358" s="81"/>
      <c r="H358" s="117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</row>
    <row r="359" spans="1:28" ht="15" x14ac:dyDescent="0.2">
      <c r="A359" s="78"/>
      <c r="B359" s="117"/>
      <c r="C359" s="78"/>
      <c r="D359" s="78"/>
      <c r="E359" s="81"/>
      <c r="F359" s="81"/>
      <c r="G359" s="81"/>
      <c r="H359" s="117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</row>
    <row r="360" spans="1:28" ht="15" x14ac:dyDescent="0.2">
      <c r="A360" s="78"/>
      <c r="B360" s="117"/>
      <c r="C360" s="78"/>
      <c r="D360" s="78"/>
      <c r="E360" s="81"/>
      <c r="F360" s="81"/>
      <c r="G360" s="81"/>
      <c r="H360" s="117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</row>
    <row r="361" spans="1:28" ht="15" x14ac:dyDescent="0.2">
      <c r="A361" s="78"/>
      <c r="B361" s="117"/>
      <c r="C361" s="78"/>
      <c r="D361" s="78"/>
      <c r="E361" s="81"/>
      <c r="F361" s="81"/>
      <c r="G361" s="81"/>
      <c r="H361" s="117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</row>
    <row r="362" spans="1:28" ht="15" x14ac:dyDescent="0.2">
      <c r="A362" s="78"/>
      <c r="B362" s="117"/>
      <c r="C362" s="78"/>
      <c r="D362" s="78"/>
      <c r="E362" s="81"/>
      <c r="F362" s="81"/>
      <c r="G362" s="81"/>
      <c r="H362" s="117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</row>
    <row r="363" spans="1:28" ht="15" x14ac:dyDescent="0.2">
      <c r="A363" s="78"/>
      <c r="B363" s="117"/>
      <c r="C363" s="78"/>
      <c r="D363" s="78"/>
      <c r="E363" s="81"/>
      <c r="F363" s="81"/>
      <c r="G363" s="81"/>
      <c r="H363" s="117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</row>
    <row r="364" spans="1:28" ht="15" x14ac:dyDescent="0.2">
      <c r="A364" s="78"/>
      <c r="B364" s="117"/>
      <c r="C364" s="78"/>
      <c r="D364" s="78"/>
      <c r="E364" s="81"/>
      <c r="F364" s="81"/>
      <c r="G364" s="81"/>
      <c r="H364" s="117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</row>
    <row r="365" spans="1:28" ht="15" x14ac:dyDescent="0.2">
      <c r="A365" s="78"/>
      <c r="B365" s="117"/>
      <c r="C365" s="78"/>
      <c r="D365" s="78"/>
      <c r="E365" s="81"/>
      <c r="F365" s="81"/>
      <c r="G365" s="81"/>
      <c r="H365" s="117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</row>
    <row r="366" spans="1:28" ht="15" x14ac:dyDescent="0.2">
      <c r="A366" s="78"/>
      <c r="B366" s="117"/>
      <c r="C366" s="78"/>
      <c r="D366" s="78"/>
      <c r="E366" s="81"/>
      <c r="F366" s="81"/>
      <c r="G366" s="81"/>
      <c r="H366" s="117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</row>
    <row r="367" spans="1:28" ht="15" x14ac:dyDescent="0.2">
      <c r="A367" s="78"/>
      <c r="B367" s="117"/>
      <c r="C367" s="78"/>
      <c r="D367" s="78"/>
      <c r="E367" s="81"/>
      <c r="F367" s="81"/>
      <c r="G367" s="81"/>
      <c r="H367" s="117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</row>
    <row r="368" spans="1:28" ht="15" x14ac:dyDescent="0.2">
      <c r="A368" s="78"/>
      <c r="B368" s="117"/>
      <c r="C368" s="78"/>
      <c r="D368" s="78"/>
      <c r="E368" s="81"/>
      <c r="F368" s="81"/>
      <c r="G368" s="81"/>
      <c r="H368" s="117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</row>
    <row r="369" spans="1:28" ht="15" x14ac:dyDescent="0.2">
      <c r="A369" s="78"/>
      <c r="B369" s="117"/>
      <c r="C369" s="78"/>
      <c r="D369" s="78"/>
      <c r="E369" s="81"/>
      <c r="F369" s="81"/>
      <c r="G369" s="81"/>
      <c r="H369" s="117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</row>
    <row r="370" spans="1:28" ht="15" x14ac:dyDescent="0.2">
      <c r="A370" s="78"/>
      <c r="B370" s="117"/>
      <c r="C370" s="78"/>
      <c r="D370" s="78"/>
      <c r="E370" s="81"/>
      <c r="F370" s="81"/>
      <c r="G370" s="81"/>
      <c r="H370" s="117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</row>
    <row r="371" spans="1:28" ht="15" x14ac:dyDescent="0.2">
      <c r="A371" s="78"/>
      <c r="B371" s="117"/>
      <c r="C371" s="78"/>
      <c r="D371" s="78"/>
      <c r="E371" s="81"/>
      <c r="F371" s="81"/>
      <c r="G371" s="81"/>
      <c r="H371" s="117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</row>
    <row r="372" spans="1:28" ht="15" x14ac:dyDescent="0.2">
      <c r="A372" s="78"/>
      <c r="B372" s="117"/>
      <c r="C372" s="78"/>
      <c r="D372" s="78"/>
      <c r="E372" s="81"/>
      <c r="F372" s="81"/>
      <c r="G372" s="81"/>
      <c r="H372" s="117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</row>
    <row r="373" spans="1:28" ht="15" x14ac:dyDescent="0.2">
      <c r="A373" s="78"/>
      <c r="B373" s="117"/>
      <c r="C373" s="78"/>
      <c r="D373" s="78"/>
      <c r="E373" s="81"/>
      <c r="F373" s="81"/>
      <c r="G373" s="81"/>
      <c r="H373" s="117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</row>
    <row r="374" spans="1:28" ht="15" x14ac:dyDescent="0.2">
      <c r="A374" s="78"/>
      <c r="B374" s="117"/>
      <c r="C374" s="78"/>
      <c r="D374" s="78"/>
      <c r="E374" s="81"/>
      <c r="F374" s="81"/>
      <c r="G374" s="81"/>
      <c r="H374" s="117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</row>
    <row r="375" spans="1:28" ht="15" x14ac:dyDescent="0.2">
      <c r="A375" s="78"/>
      <c r="B375" s="117"/>
      <c r="C375" s="78"/>
      <c r="D375" s="78"/>
      <c r="E375" s="81"/>
      <c r="F375" s="81"/>
      <c r="G375" s="81"/>
      <c r="H375" s="117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</row>
    <row r="376" spans="1:28" ht="15" x14ac:dyDescent="0.2">
      <c r="A376" s="78"/>
      <c r="B376" s="117"/>
      <c r="C376" s="78"/>
      <c r="D376" s="78"/>
      <c r="E376" s="81"/>
      <c r="F376" s="81"/>
      <c r="G376" s="81"/>
      <c r="H376" s="117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</row>
    <row r="377" spans="1:28" ht="15" x14ac:dyDescent="0.2">
      <c r="A377" s="78"/>
      <c r="B377" s="117"/>
      <c r="C377" s="78"/>
      <c r="D377" s="78"/>
      <c r="E377" s="81"/>
      <c r="F377" s="81"/>
      <c r="G377" s="81"/>
      <c r="H377" s="117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</row>
    <row r="378" spans="1:28" ht="15" x14ac:dyDescent="0.2">
      <c r="A378" s="78"/>
      <c r="B378" s="117"/>
      <c r="C378" s="78"/>
      <c r="D378" s="78"/>
      <c r="E378" s="81"/>
      <c r="F378" s="81"/>
      <c r="G378" s="81"/>
      <c r="H378" s="117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</row>
    <row r="379" spans="1:28" ht="15" x14ac:dyDescent="0.2">
      <c r="A379" s="78"/>
      <c r="B379" s="117"/>
      <c r="C379" s="78"/>
      <c r="D379" s="78"/>
      <c r="E379" s="81"/>
      <c r="F379" s="81"/>
      <c r="G379" s="81"/>
      <c r="H379" s="117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</row>
    <row r="380" spans="1:28" ht="15" x14ac:dyDescent="0.2">
      <c r="A380" s="78"/>
      <c r="B380" s="117"/>
      <c r="C380" s="78"/>
      <c r="D380" s="78"/>
      <c r="E380" s="81"/>
      <c r="F380" s="81"/>
      <c r="G380" s="81"/>
      <c r="H380" s="117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</row>
    <row r="381" spans="1:28" ht="15" x14ac:dyDescent="0.2">
      <c r="A381" s="78"/>
      <c r="B381" s="117"/>
      <c r="C381" s="78"/>
      <c r="D381" s="78"/>
      <c r="E381" s="81"/>
      <c r="F381" s="81"/>
      <c r="G381" s="81"/>
      <c r="H381" s="117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</row>
    <row r="382" spans="1:28" ht="15" x14ac:dyDescent="0.2">
      <c r="A382" s="78"/>
      <c r="B382" s="117"/>
      <c r="C382" s="78"/>
      <c r="D382" s="78"/>
      <c r="E382" s="81"/>
      <c r="F382" s="81"/>
      <c r="G382" s="81"/>
      <c r="H382" s="117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</row>
    <row r="383" spans="1:28" ht="15" x14ac:dyDescent="0.2">
      <c r="A383" s="78"/>
      <c r="B383" s="117"/>
      <c r="C383" s="78"/>
      <c r="D383" s="78"/>
      <c r="E383" s="81"/>
      <c r="F383" s="81"/>
      <c r="G383" s="81"/>
      <c r="H383" s="117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</row>
    <row r="384" spans="1:28" ht="15" x14ac:dyDescent="0.2">
      <c r="A384" s="78"/>
      <c r="B384" s="117"/>
      <c r="C384" s="78"/>
      <c r="D384" s="78"/>
      <c r="E384" s="81"/>
      <c r="F384" s="81"/>
      <c r="G384" s="81"/>
      <c r="H384" s="117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</row>
    <row r="385" spans="1:28" ht="15" x14ac:dyDescent="0.2">
      <c r="A385" s="78"/>
      <c r="B385" s="117"/>
      <c r="C385" s="78"/>
      <c r="D385" s="78"/>
      <c r="E385" s="81"/>
      <c r="F385" s="81"/>
      <c r="G385" s="81"/>
      <c r="H385" s="117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</row>
    <row r="386" spans="1:28" ht="15" x14ac:dyDescent="0.2">
      <c r="A386" s="78"/>
      <c r="B386" s="117"/>
      <c r="C386" s="78"/>
      <c r="D386" s="78"/>
      <c r="E386" s="81"/>
      <c r="F386" s="81"/>
      <c r="G386" s="81"/>
      <c r="H386" s="117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</row>
    <row r="387" spans="1:28" ht="15" x14ac:dyDescent="0.2">
      <c r="A387" s="78"/>
      <c r="B387" s="117"/>
      <c r="C387" s="78"/>
      <c r="D387" s="78"/>
      <c r="E387" s="81"/>
      <c r="F387" s="81"/>
      <c r="G387" s="81"/>
      <c r="H387" s="117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</row>
    <row r="388" spans="1:28" ht="15" x14ac:dyDescent="0.2">
      <c r="A388" s="78"/>
      <c r="B388" s="117"/>
      <c r="C388" s="78"/>
      <c r="D388" s="78"/>
      <c r="E388" s="81"/>
      <c r="F388" s="81"/>
      <c r="G388" s="81"/>
      <c r="H388" s="117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</row>
    <row r="389" spans="1:28" ht="15" x14ac:dyDescent="0.2">
      <c r="A389" s="78"/>
      <c r="B389" s="117"/>
      <c r="C389" s="78"/>
      <c r="D389" s="78"/>
      <c r="E389" s="81"/>
      <c r="F389" s="81"/>
      <c r="G389" s="81"/>
      <c r="H389" s="117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</row>
    <row r="390" spans="1:28" ht="15" x14ac:dyDescent="0.2">
      <c r="A390" s="78"/>
      <c r="B390" s="117"/>
      <c r="C390" s="78"/>
      <c r="D390" s="78"/>
      <c r="E390" s="81"/>
      <c r="F390" s="81"/>
      <c r="G390" s="81"/>
      <c r="H390" s="117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</row>
    <row r="391" spans="1:28" ht="15" x14ac:dyDescent="0.2">
      <c r="A391" s="78"/>
      <c r="B391" s="117"/>
      <c r="C391" s="78"/>
      <c r="D391" s="78"/>
      <c r="E391" s="81"/>
      <c r="F391" s="81"/>
      <c r="G391" s="81"/>
      <c r="H391" s="117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</row>
    <row r="392" spans="1:28" ht="15" x14ac:dyDescent="0.2">
      <c r="A392" s="78"/>
      <c r="B392" s="117"/>
      <c r="C392" s="78"/>
      <c r="D392" s="78"/>
      <c r="E392" s="81"/>
      <c r="F392" s="81"/>
      <c r="G392" s="81"/>
      <c r="H392" s="117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</row>
    <row r="393" spans="1:28" ht="15" x14ac:dyDescent="0.2">
      <c r="A393" s="78"/>
      <c r="B393" s="117"/>
      <c r="C393" s="78"/>
      <c r="D393" s="78"/>
      <c r="E393" s="81"/>
      <c r="F393" s="81"/>
      <c r="G393" s="81"/>
      <c r="H393" s="117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</row>
    <row r="394" spans="1:28" ht="15" x14ac:dyDescent="0.2">
      <c r="A394" s="78"/>
      <c r="B394" s="117"/>
      <c r="C394" s="78"/>
      <c r="D394" s="78"/>
      <c r="E394" s="81"/>
      <c r="F394" s="81"/>
      <c r="G394" s="81"/>
      <c r="H394" s="117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</row>
    <row r="395" spans="1:28" ht="15" x14ac:dyDescent="0.2">
      <c r="A395" s="78"/>
      <c r="B395" s="117"/>
      <c r="C395" s="78"/>
      <c r="D395" s="78"/>
      <c r="E395" s="81"/>
      <c r="F395" s="81"/>
      <c r="G395" s="81"/>
      <c r="H395" s="117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</row>
    <row r="396" spans="1:28" ht="15" x14ac:dyDescent="0.2">
      <c r="A396" s="78"/>
      <c r="B396" s="117"/>
      <c r="C396" s="78"/>
      <c r="D396" s="78"/>
      <c r="E396" s="81"/>
      <c r="F396" s="81"/>
      <c r="G396" s="81"/>
      <c r="H396" s="117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</row>
    <row r="397" spans="1:28" ht="15" x14ac:dyDescent="0.2">
      <c r="A397" s="78"/>
      <c r="B397" s="117"/>
      <c r="C397" s="78"/>
      <c r="D397" s="78"/>
      <c r="E397" s="81"/>
      <c r="F397" s="81"/>
      <c r="G397" s="81"/>
      <c r="H397" s="117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</row>
    <row r="398" spans="1:28" ht="15" x14ac:dyDescent="0.2">
      <c r="A398" s="78"/>
      <c r="B398" s="117"/>
      <c r="C398" s="78"/>
      <c r="D398" s="78"/>
      <c r="E398" s="81"/>
      <c r="F398" s="81"/>
      <c r="G398" s="81"/>
      <c r="H398" s="117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</row>
    <row r="399" spans="1:28" ht="15" x14ac:dyDescent="0.2">
      <c r="A399" s="78"/>
      <c r="B399" s="117"/>
      <c r="C399" s="78"/>
      <c r="D399" s="78"/>
      <c r="E399" s="81"/>
      <c r="F399" s="81"/>
      <c r="G399" s="81"/>
      <c r="H399" s="117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</row>
    <row r="400" spans="1:28" ht="15" x14ac:dyDescent="0.2">
      <c r="A400" s="78"/>
      <c r="B400" s="117"/>
      <c r="C400" s="78"/>
      <c r="D400" s="78"/>
      <c r="E400" s="81"/>
      <c r="F400" s="81"/>
      <c r="G400" s="81"/>
      <c r="H400" s="117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</row>
    <row r="401" spans="1:28" ht="15" x14ac:dyDescent="0.2">
      <c r="A401" s="78"/>
      <c r="B401" s="117"/>
      <c r="C401" s="78"/>
      <c r="D401" s="78"/>
      <c r="E401" s="81"/>
      <c r="F401" s="81"/>
      <c r="G401" s="81"/>
      <c r="H401" s="117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</row>
    <row r="402" spans="1:28" ht="15" x14ac:dyDescent="0.2">
      <c r="A402" s="78"/>
      <c r="B402" s="117"/>
      <c r="C402" s="78"/>
      <c r="D402" s="78"/>
      <c r="E402" s="81"/>
      <c r="F402" s="81"/>
      <c r="G402" s="81"/>
      <c r="H402" s="117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</row>
    <row r="403" spans="1:28" ht="15" x14ac:dyDescent="0.2">
      <c r="A403" s="78"/>
      <c r="B403" s="117"/>
      <c r="C403" s="78"/>
      <c r="D403" s="78"/>
      <c r="E403" s="81"/>
      <c r="F403" s="81"/>
      <c r="G403" s="81"/>
      <c r="H403" s="117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</row>
    <row r="404" spans="1:28" ht="15" x14ac:dyDescent="0.2">
      <c r="A404" s="78"/>
      <c r="B404" s="117"/>
      <c r="C404" s="78"/>
      <c r="D404" s="78"/>
      <c r="E404" s="81"/>
      <c r="F404" s="81"/>
      <c r="G404" s="81"/>
      <c r="H404" s="117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</row>
    <row r="405" spans="1:28" ht="15" x14ac:dyDescent="0.2">
      <c r="A405" s="78"/>
      <c r="B405" s="117"/>
      <c r="C405" s="78"/>
      <c r="D405" s="78"/>
      <c r="E405" s="81"/>
      <c r="F405" s="81"/>
      <c r="G405" s="81"/>
      <c r="H405" s="117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  <c r="AB405" s="78"/>
    </row>
    <row r="406" spans="1:28" ht="15" x14ac:dyDescent="0.2">
      <c r="A406" s="78"/>
      <c r="B406" s="117"/>
      <c r="C406" s="78"/>
      <c r="D406" s="78"/>
      <c r="E406" s="81"/>
      <c r="F406" s="81"/>
      <c r="G406" s="81"/>
      <c r="H406" s="117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  <c r="AB406" s="78"/>
    </row>
    <row r="407" spans="1:28" ht="15" x14ac:dyDescent="0.2">
      <c r="A407" s="78"/>
      <c r="B407" s="117"/>
      <c r="C407" s="78"/>
      <c r="D407" s="78"/>
      <c r="E407" s="81"/>
      <c r="F407" s="81"/>
      <c r="G407" s="81"/>
      <c r="H407" s="117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</row>
    <row r="408" spans="1:28" ht="15" x14ac:dyDescent="0.2">
      <c r="A408" s="78"/>
      <c r="B408" s="117"/>
      <c r="C408" s="78"/>
      <c r="D408" s="78"/>
      <c r="E408" s="81"/>
      <c r="F408" s="81"/>
      <c r="G408" s="81"/>
      <c r="H408" s="117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</row>
    <row r="409" spans="1:28" ht="15" x14ac:dyDescent="0.2">
      <c r="A409" s="78"/>
      <c r="B409" s="117"/>
      <c r="C409" s="78"/>
      <c r="D409" s="78"/>
      <c r="E409" s="81"/>
      <c r="F409" s="81"/>
      <c r="G409" s="81"/>
      <c r="H409" s="117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</row>
    <row r="410" spans="1:28" ht="15" x14ac:dyDescent="0.2">
      <c r="A410" s="78"/>
      <c r="B410" s="117"/>
      <c r="C410" s="78"/>
      <c r="D410" s="78"/>
      <c r="E410" s="81"/>
      <c r="F410" s="81"/>
      <c r="G410" s="81"/>
      <c r="H410" s="117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</row>
    <row r="411" spans="1:28" ht="15" x14ac:dyDescent="0.2">
      <c r="A411" s="78"/>
      <c r="B411" s="117"/>
      <c r="C411" s="78"/>
      <c r="D411" s="78"/>
      <c r="E411" s="81"/>
      <c r="F411" s="81"/>
      <c r="G411" s="81"/>
      <c r="H411" s="117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</row>
    <row r="412" spans="1:28" ht="15" x14ac:dyDescent="0.2">
      <c r="A412" s="78"/>
      <c r="B412" s="117"/>
      <c r="C412" s="78"/>
      <c r="D412" s="78"/>
      <c r="E412" s="81"/>
      <c r="F412" s="81"/>
      <c r="G412" s="81"/>
      <c r="H412" s="117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</row>
    <row r="413" spans="1:28" ht="15" x14ac:dyDescent="0.2">
      <c r="A413" s="78"/>
      <c r="B413" s="117"/>
      <c r="C413" s="78"/>
      <c r="D413" s="78"/>
      <c r="E413" s="81"/>
      <c r="F413" s="81"/>
      <c r="G413" s="81"/>
      <c r="H413" s="117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</row>
    <row r="414" spans="1:28" ht="15" x14ac:dyDescent="0.2">
      <c r="A414" s="78"/>
      <c r="B414" s="117"/>
      <c r="C414" s="78"/>
      <c r="D414" s="78"/>
      <c r="E414" s="81"/>
      <c r="F414" s="81"/>
      <c r="G414" s="81"/>
      <c r="H414" s="117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  <c r="AA414" s="78"/>
      <c r="AB414" s="78"/>
    </row>
    <row r="415" spans="1:28" ht="15" x14ac:dyDescent="0.2">
      <c r="A415" s="78"/>
      <c r="B415" s="117"/>
      <c r="C415" s="78"/>
      <c r="D415" s="78"/>
      <c r="E415" s="81"/>
      <c r="F415" s="81"/>
      <c r="G415" s="81"/>
      <c r="H415" s="117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</row>
    <row r="416" spans="1:28" ht="15" x14ac:dyDescent="0.2">
      <c r="A416" s="78"/>
      <c r="B416" s="117"/>
      <c r="C416" s="78"/>
      <c r="D416" s="78"/>
      <c r="E416" s="81"/>
      <c r="F416" s="81"/>
      <c r="G416" s="81"/>
      <c r="H416" s="117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  <c r="AA416" s="78"/>
      <c r="AB416" s="78"/>
    </row>
    <row r="417" spans="1:28" ht="15" x14ac:dyDescent="0.2">
      <c r="A417" s="78"/>
      <c r="B417" s="117"/>
      <c r="C417" s="78"/>
      <c r="D417" s="78"/>
      <c r="E417" s="81"/>
      <c r="F417" s="81"/>
      <c r="G417" s="81"/>
      <c r="H417" s="117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8"/>
      <c r="AB417" s="78"/>
    </row>
    <row r="418" spans="1:28" ht="15" x14ac:dyDescent="0.2">
      <c r="A418" s="78"/>
      <c r="B418" s="117"/>
      <c r="C418" s="78"/>
      <c r="D418" s="78"/>
      <c r="E418" s="81"/>
      <c r="F418" s="81"/>
      <c r="G418" s="81"/>
      <c r="H418" s="117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8"/>
      <c r="AB418" s="78"/>
    </row>
    <row r="419" spans="1:28" ht="15" x14ac:dyDescent="0.2">
      <c r="A419" s="78"/>
      <c r="B419" s="117"/>
      <c r="C419" s="78"/>
      <c r="D419" s="78"/>
      <c r="E419" s="81"/>
      <c r="F419" s="81"/>
      <c r="G419" s="81"/>
      <c r="H419" s="117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  <c r="AA419" s="78"/>
      <c r="AB419" s="78"/>
    </row>
    <row r="420" spans="1:28" ht="15" x14ac:dyDescent="0.2">
      <c r="A420" s="78"/>
      <c r="B420" s="117"/>
      <c r="C420" s="78"/>
      <c r="D420" s="78"/>
      <c r="E420" s="81"/>
      <c r="F420" s="81"/>
      <c r="G420" s="81"/>
      <c r="H420" s="117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8"/>
      <c r="AB420" s="78"/>
    </row>
    <row r="421" spans="1:28" ht="15" x14ac:dyDescent="0.2">
      <c r="A421" s="78"/>
      <c r="B421" s="117"/>
      <c r="C421" s="78"/>
      <c r="D421" s="78"/>
      <c r="E421" s="81"/>
      <c r="F421" s="81"/>
      <c r="G421" s="81"/>
      <c r="H421" s="117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8"/>
      <c r="AB421" s="78"/>
    </row>
    <row r="422" spans="1:28" ht="15" x14ac:dyDescent="0.2">
      <c r="A422" s="78"/>
      <c r="B422" s="117"/>
      <c r="C422" s="78"/>
      <c r="D422" s="78"/>
      <c r="E422" s="81"/>
      <c r="F422" s="81"/>
      <c r="G422" s="81"/>
      <c r="H422" s="117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8"/>
      <c r="AB422" s="78"/>
    </row>
    <row r="423" spans="1:28" ht="15" x14ac:dyDescent="0.2">
      <c r="A423" s="78"/>
      <c r="B423" s="117"/>
      <c r="C423" s="78"/>
      <c r="D423" s="78"/>
      <c r="E423" s="81"/>
      <c r="F423" s="81"/>
      <c r="G423" s="81"/>
      <c r="H423" s="117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  <c r="AA423" s="78"/>
      <c r="AB423" s="78"/>
    </row>
    <row r="424" spans="1:28" ht="15" x14ac:dyDescent="0.2">
      <c r="A424" s="78"/>
      <c r="B424" s="117"/>
      <c r="C424" s="78"/>
      <c r="D424" s="78"/>
      <c r="E424" s="81"/>
      <c r="F424" s="81"/>
      <c r="G424" s="81"/>
      <c r="H424" s="117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8"/>
      <c r="AB424" s="78"/>
    </row>
    <row r="425" spans="1:28" ht="15" x14ac:dyDescent="0.2">
      <c r="A425" s="78"/>
      <c r="B425" s="117"/>
      <c r="C425" s="78"/>
      <c r="D425" s="78"/>
      <c r="E425" s="81"/>
      <c r="F425" s="81"/>
      <c r="G425" s="81"/>
      <c r="H425" s="117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8"/>
      <c r="AB425" s="78"/>
    </row>
    <row r="426" spans="1:28" ht="15" x14ac:dyDescent="0.2">
      <c r="A426" s="78"/>
      <c r="B426" s="117"/>
      <c r="C426" s="78"/>
      <c r="D426" s="78"/>
      <c r="E426" s="81"/>
      <c r="F426" s="81"/>
      <c r="G426" s="81"/>
      <c r="H426" s="117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  <c r="AB426" s="78"/>
    </row>
    <row r="427" spans="1:28" ht="15" x14ac:dyDescent="0.2">
      <c r="A427" s="78"/>
      <c r="B427" s="117"/>
      <c r="C427" s="78"/>
      <c r="D427" s="78"/>
      <c r="E427" s="81"/>
      <c r="F427" s="81"/>
      <c r="G427" s="81"/>
      <c r="H427" s="117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  <c r="AB427" s="78"/>
    </row>
    <row r="428" spans="1:28" ht="15" x14ac:dyDescent="0.2">
      <c r="A428" s="78"/>
      <c r="B428" s="117"/>
      <c r="C428" s="78"/>
      <c r="D428" s="78"/>
      <c r="E428" s="81"/>
      <c r="F428" s="81"/>
      <c r="G428" s="81"/>
      <c r="H428" s="117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  <c r="AB428" s="78"/>
    </row>
    <row r="429" spans="1:28" ht="15" x14ac:dyDescent="0.2">
      <c r="A429" s="78"/>
      <c r="B429" s="117"/>
      <c r="C429" s="78"/>
      <c r="D429" s="78"/>
      <c r="E429" s="81"/>
      <c r="F429" s="81"/>
      <c r="G429" s="81"/>
      <c r="H429" s="117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8"/>
      <c r="AB429" s="78"/>
    </row>
    <row r="430" spans="1:28" ht="15" x14ac:dyDescent="0.2">
      <c r="A430" s="78"/>
      <c r="B430" s="117"/>
      <c r="C430" s="78"/>
      <c r="D430" s="78"/>
      <c r="E430" s="81"/>
      <c r="F430" s="81"/>
      <c r="G430" s="81"/>
      <c r="H430" s="117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  <c r="AB430" s="78"/>
    </row>
    <row r="431" spans="1:28" ht="15" x14ac:dyDescent="0.2">
      <c r="A431" s="78"/>
      <c r="B431" s="117"/>
      <c r="C431" s="78"/>
      <c r="D431" s="78"/>
      <c r="E431" s="81"/>
      <c r="F431" s="81"/>
      <c r="G431" s="81"/>
      <c r="H431" s="117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  <c r="AB431" s="78"/>
    </row>
    <row r="432" spans="1:28" ht="15" x14ac:dyDescent="0.2">
      <c r="A432" s="78"/>
      <c r="B432" s="117"/>
      <c r="C432" s="78"/>
      <c r="D432" s="78"/>
      <c r="E432" s="81"/>
      <c r="F432" s="81"/>
      <c r="G432" s="81"/>
      <c r="H432" s="117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  <c r="AB432" s="78"/>
    </row>
    <row r="433" spans="1:28" ht="15" x14ac:dyDescent="0.2">
      <c r="A433" s="78"/>
      <c r="B433" s="117"/>
      <c r="C433" s="78"/>
      <c r="D433" s="78"/>
      <c r="E433" s="81"/>
      <c r="F433" s="81"/>
      <c r="G433" s="81"/>
      <c r="H433" s="117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  <c r="AB433" s="78"/>
    </row>
    <row r="434" spans="1:28" ht="15" x14ac:dyDescent="0.2">
      <c r="A434" s="78"/>
      <c r="B434" s="117"/>
      <c r="C434" s="78"/>
      <c r="D434" s="78"/>
      <c r="E434" s="81"/>
      <c r="F434" s="81"/>
      <c r="G434" s="81"/>
      <c r="H434" s="117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  <c r="AA434" s="78"/>
      <c r="AB434" s="78"/>
    </row>
    <row r="435" spans="1:28" ht="15" x14ac:dyDescent="0.2">
      <c r="A435" s="78"/>
      <c r="B435" s="117"/>
      <c r="C435" s="78"/>
      <c r="D435" s="78"/>
      <c r="E435" s="81"/>
      <c r="F435" s="81"/>
      <c r="G435" s="81"/>
      <c r="H435" s="117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  <c r="AA435" s="78"/>
      <c r="AB435" s="78"/>
    </row>
    <row r="436" spans="1:28" ht="15" x14ac:dyDescent="0.2">
      <c r="A436" s="78"/>
      <c r="B436" s="117"/>
      <c r="C436" s="78"/>
      <c r="D436" s="78"/>
      <c r="E436" s="81"/>
      <c r="F436" s="81"/>
      <c r="G436" s="81"/>
      <c r="H436" s="117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8"/>
      <c r="AB436" s="78"/>
    </row>
    <row r="437" spans="1:28" ht="15" x14ac:dyDescent="0.2">
      <c r="A437" s="78"/>
      <c r="B437" s="117"/>
      <c r="C437" s="78"/>
      <c r="D437" s="78"/>
      <c r="E437" s="81"/>
      <c r="F437" s="81"/>
      <c r="G437" s="81"/>
      <c r="H437" s="117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  <c r="AA437" s="78"/>
      <c r="AB437" s="78"/>
    </row>
    <row r="438" spans="1:28" ht="15" x14ac:dyDescent="0.2">
      <c r="A438" s="78"/>
      <c r="B438" s="117"/>
      <c r="C438" s="78"/>
      <c r="D438" s="78"/>
      <c r="E438" s="81"/>
      <c r="F438" s="81"/>
      <c r="G438" s="81"/>
      <c r="H438" s="117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8"/>
      <c r="AB438" s="78"/>
    </row>
    <row r="439" spans="1:28" ht="15" x14ac:dyDescent="0.2">
      <c r="A439" s="78"/>
      <c r="B439" s="117"/>
      <c r="C439" s="78"/>
      <c r="D439" s="78"/>
      <c r="E439" s="81"/>
      <c r="F439" s="81"/>
      <c r="G439" s="81"/>
      <c r="H439" s="117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8"/>
      <c r="AB439" s="78"/>
    </row>
    <row r="440" spans="1:28" ht="15" x14ac:dyDescent="0.2">
      <c r="A440" s="78"/>
      <c r="B440" s="117"/>
      <c r="C440" s="78"/>
      <c r="D440" s="78"/>
      <c r="E440" s="81"/>
      <c r="F440" s="81"/>
      <c r="G440" s="81"/>
      <c r="H440" s="117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</row>
    <row r="441" spans="1:28" ht="15" x14ac:dyDescent="0.2">
      <c r="A441" s="78"/>
      <c r="B441" s="117"/>
      <c r="C441" s="78"/>
      <c r="D441" s="78"/>
      <c r="E441" s="81"/>
      <c r="F441" s="81"/>
      <c r="G441" s="81"/>
      <c r="H441" s="117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8"/>
      <c r="AB441" s="78"/>
    </row>
    <row r="442" spans="1:28" ht="15" x14ac:dyDescent="0.2">
      <c r="A442" s="78"/>
      <c r="B442" s="117"/>
      <c r="C442" s="78"/>
      <c r="D442" s="78"/>
      <c r="E442" s="81"/>
      <c r="F442" s="81"/>
      <c r="G442" s="81"/>
      <c r="H442" s="117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B442" s="78"/>
    </row>
    <row r="443" spans="1:28" ht="15" x14ac:dyDescent="0.2">
      <c r="A443" s="78"/>
      <c r="B443" s="117"/>
      <c r="C443" s="78"/>
      <c r="D443" s="78"/>
      <c r="E443" s="81"/>
      <c r="F443" s="81"/>
      <c r="G443" s="81"/>
      <c r="H443" s="117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8"/>
      <c r="AB443" s="78"/>
    </row>
    <row r="444" spans="1:28" ht="15" x14ac:dyDescent="0.2">
      <c r="A444" s="78"/>
      <c r="B444" s="117"/>
      <c r="C444" s="78"/>
      <c r="D444" s="78"/>
      <c r="E444" s="81"/>
      <c r="F444" s="81"/>
      <c r="G444" s="81"/>
      <c r="H444" s="117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  <c r="AA444" s="78"/>
      <c r="AB444" s="78"/>
    </row>
    <row r="445" spans="1:28" ht="15" x14ac:dyDescent="0.2">
      <c r="A445" s="78"/>
      <c r="B445" s="117"/>
      <c r="C445" s="78"/>
      <c r="D445" s="78"/>
      <c r="E445" s="81"/>
      <c r="F445" s="81"/>
      <c r="G445" s="81"/>
      <c r="H445" s="117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8"/>
      <c r="AB445" s="78"/>
    </row>
    <row r="446" spans="1:28" ht="15" x14ac:dyDescent="0.2">
      <c r="A446" s="78"/>
      <c r="B446" s="117"/>
      <c r="C446" s="78"/>
      <c r="D446" s="78"/>
      <c r="E446" s="81"/>
      <c r="F446" s="81"/>
      <c r="G446" s="81"/>
      <c r="H446" s="117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8"/>
      <c r="AB446" s="78"/>
    </row>
    <row r="447" spans="1:28" ht="15" x14ac:dyDescent="0.2">
      <c r="A447" s="78"/>
      <c r="B447" s="117"/>
      <c r="C447" s="78"/>
      <c r="D447" s="78"/>
      <c r="E447" s="81"/>
      <c r="F447" s="81"/>
      <c r="G447" s="81"/>
      <c r="H447" s="117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8"/>
      <c r="AB447" s="78"/>
    </row>
    <row r="448" spans="1:28" ht="15" x14ac:dyDescent="0.2">
      <c r="A448" s="78"/>
      <c r="B448" s="117"/>
      <c r="C448" s="78"/>
      <c r="D448" s="78"/>
      <c r="E448" s="81"/>
      <c r="F448" s="81"/>
      <c r="G448" s="81"/>
      <c r="H448" s="117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8"/>
      <c r="AB448" s="78"/>
    </row>
    <row r="449" spans="1:28" ht="15" x14ac:dyDescent="0.2">
      <c r="A449" s="78"/>
      <c r="B449" s="117"/>
      <c r="C449" s="78"/>
      <c r="D449" s="78"/>
      <c r="E449" s="81"/>
      <c r="F449" s="81"/>
      <c r="G449" s="81"/>
      <c r="H449" s="117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  <c r="AA449" s="78"/>
      <c r="AB449" s="78"/>
    </row>
    <row r="450" spans="1:28" ht="15" x14ac:dyDescent="0.2">
      <c r="A450" s="78"/>
      <c r="B450" s="117"/>
      <c r="C450" s="78"/>
      <c r="D450" s="78"/>
      <c r="E450" s="81"/>
      <c r="F450" s="81"/>
      <c r="G450" s="81"/>
      <c r="H450" s="117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  <c r="AA450" s="78"/>
      <c r="AB450" s="78"/>
    </row>
    <row r="451" spans="1:28" ht="15" x14ac:dyDescent="0.2">
      <c r="A451" s="78"/>
      <c r="B451" s="117"/>
      <c r="C451" s="78"/>
      <c r="D451" s="78"/>
      <c r="E451" s="81"/>
      <c r="F451" s="81"/>
      <c r="G451" s="81"/>
      <c r="H451" s="117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  <c r="AA451" s="78"/>
      <c r="AB451" s="78"/>
    </row>
    <row r="452" spans="1:28" ht="15" x14ac:dyDescent="0.2">
      <c r="A452" s="78"/>
      <c r="B452" s="117"/>
      <c r="C452" s="78"/>
      <c r="D452" s="78"/>
      <c r="E452" s="81"/>
      <c r="F452" s="81"/>
      <c r="G452" s="81"/>
      <c r="H452" s="117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8"/>
      <c r="AB452" s="78"/>
    </row>
    <row r="453" spans="1:28" ht="15" x14ac:dyDescent="0.2">
      <c r="A453" s="78"/>
      <c r="B453" s="117"/>
      <c r="C453" s="78"/>
      <c r="D453" s="78"/>
      <c r="E453" s="81"/>
      <c r="F453" s="81"/>
      <c r="G453" s="81"/>
      <c r="H453" s="117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  <c r="AA453" s="78"/>
      <c r="AB453" s="78"/>
    </row>
    <row r="454" spans="1:28" ht="15" x14ac:dyDescent="0.2">
      <c r="A454" s="78"/>
      <c r="B454" s="117"/>
      <c r="C454" s="78"/>
      <c r="D454" s="78"/>
      <c r="E454" s="81"/>
      <c r="F454" s="81"/>
      <c r="G454" s="81"/>
      <c r="H454" s="117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  <c r="AA454" s="78"/>
      <c r="AB454" s="78"/>
    </row>
    <row r="455" spans="1:28" ht="15" x14ac:dyDescent="0.2">
      <c r="A455" s="78"/>
      <c r="B455" s="117"/>
      <c r="C455" s="78"/>
      <c r="D455" s="78"/>
      <c r="E455" s="81"/>
      <c r="F455" s="81"/>
      <c r="G455" s="81"/>
      <c r="H455" s="117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  <c r="AA455" s="78"/>
      <c r="AB455" s="78"/>
    </row>
    <row r="456" spans="1:28" ht="15" x14ac:dyDescent="0.2">
      <c r="A456" s="78"/>
      <c r="B456" s="117"/>
      <c r="C456" s="78"/>
      <c r="D456" s="78"/>
      <c r="E456" s="81"/>
      <c r="F456" s="81"/>
      <c r="G456" s="81"/>
      <c r="H456" s="117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  <c r="AA456" s="78"/>
      <c r="AB456" s="78"/>
    </row>
    <row r="457" spans="1:28" ht="15" x14ac:dyDescent="0.2">
      <c r="A457" s="78"/>
      <c r="B457" s="117"/>
      <c r="C457" s="78"/>
      <c r="D457" s="78"/>
      <c r="E457" s="81"/>
      <c r="F457" s="81"/>
      <c r="G457" s="81"/>
      <c r="H457" s="117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  <c r="AA457" s="78"/>
      <c r="AB457" s="78"/>
    </row>
    <row r="458" spans="1:28" ht="15" x14ac:dyDescent="0.2">
      <c r="A458" s="78"/>
      <c r="B458" s="117"/>
      <c r="C458" s="78"/>
      <c r="D458" s="78"/>
      <c r="E458" s="81"/>
      <c r="F458" s="81"/>
      <c r="G458" s="81"/>
      <c r="H458" s="117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  <c r="AA458" s="78"/>
      <c r="AB458" s="78"/>
    </row>
    <row r="459" spans="1:28" ht="15" x14ac:dyDescent="0.2">
      <c r="A459" s="78"/>
      <c r="B459" s="117"/>
      <c r="C459" s="78"/>
      <c r="D459" s="78"/>
      <c r="E459" s="81"/>
      <c r="F459" s="81"/>
      <c r="G459" s="81"/>
      <c r="H459" s="117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  <c r="AA459" s="78"/>
      <c r="AB459" s="78"/>
    </row>
    <row r="460" spans="1:28" ht="15" x14ac:dyDescent="0.2">
      <c r="A460" s="78"/>
      <c r="B460" s="117"/>
      <c r="C460" s="78"/>
      <c r="D460" s="78"/>
      <c r="E460" s="81"/>
      <c r="F460" s="81"/>
      <c r="G460" s="81"/>
      <c r="H460" s="117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  <c r="AA460" s="78"/>
      <c r="AB460" s="78"/>
    </row>
    <row r="461" spans="1:28" ht="15" x14ac:dyDescent="0.2">
      <c r="A461" s="78"/>
      <c r="B461" s="117"/>
      <c r="C461" s="78"/>
      <c r="D461" s="78"/>
      <c r="E461" s="81"/>
      <c r="F461" s="81"/>
      <c r="G461" s="81"/>
      <c r="H461" s="117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  <c r="AA461" s="78"/>
      <c r="AB461" s="78"/>
    </row>
    <row r="462" spans="1:28" ht="15" x14ac:dyDescent="0.2">
      <c r="A462" s="78"/>
      <c r="B462" s="117"/>
      <c r="C462" s="78"/>
      <c r="D462" s="78"/>
      <c r="E462" s="81"/>
      <c r="F462" s="81"/>
      <c r="G462" s="81"/>
      <c r="H462" s="117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  <c r="AA462" s="78"/>
      <c r="AB462" s="78"/>
    </row>
    <row r="463" spans="1:28" ht="15" x14ac:dyDescent="0.2">
      <c r="A463" s="78"/>
      <c r="B463" s="117"/>
      <c r="C463" s="78"/>
      <c r="D463" s="78"/>
      <c r="E463" s="81"/>
      <c r="F463" s="81"/>
      <c r="G463" s="81"/>
      <c r="H463" s="117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  <c r="AA463" s="78"/>
      <c r="AB463" s="78"/>
    </row>
    <row r="464" spans="1:28" ht="15" x14ac:dyDescent="0.2">
      <c r="A464" s="78"/>
      <c r="B464" s="117"/>
      <c r="C464" s="78"/>
      <c r="D464" s="78"/>
      <c r="E464" s="81"/>
      <c r="F464" s="81"/>
      <c r="G464" s="81"/>
      <c r="H464" s="117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  <c r="AA464" s="78"/>
      <c r="AB464" s="78"/>
    </row>
    <row r="465" spans="1:28" ht="15" x14ac:dyDescent="0.2">
      <c r="A465" s="78"/>
      <c r="B465" s="117"/>
      <c r="C465" s="78"/>
      <c r="D465" s="78"/>
      <c r="E465" s="81"/>
      <c r="F465" s="81"/>
      <c r="G465" s="81"/>
      <c r="H465" s="117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  <c r="AA465" s="78"/>
      <c r="AB465" s="78"/>
    </row>
    <row r="466" spans="1:28" ht="15" x14ac:dyDescent="0.2">
      <c r="A466" s="78"/>
      <c r="B466" s="117"/>
      <c r="C466" s="78"/>
      <c r="D466" s="78"/>
      <c r="E466" s="81"/>
      <c r="F466" s="81"/>
      <c r="G466" s="81"/>
      <c r="H466" s="117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  <c r="AA466" s="78"/>
      <c r="AB466" s="78"/>
    </row>
    <row r="467" spans="1:28" ht="15" x14ac:dyDescent="0.2">
      <c r="A467" s="78"/>
      <c r="B467" s="117"/>
      <c r="C467" s="78"/>
      <c r="D467" s="78"/>
      <c r="E467" s="81"/>
      <c r="F467" s="81"/>
      <c r="G467" s="81"/>
      <c r="H467" s="117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  <c r="AA467" s="78"/>
      <c r="AB467" s="78"/>
    </row>
    <row r="468" spans="1:28" ht="15" x14ac:dyDescent="0.2">
      <c r="A468" s="78"/>
      <c r="B468" s="117"/>
      <c r="C468" s="78"/>
      <c r="D468" s="78"/>
      <c r="E468" s="81"/>
      <c r="F468" s="81"/>
      <c r="G468" s="81"/>
      <c r="H468" s="117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  <c r="AA468" s="78"/>
      <c r="AB468" s="78"/>
    </row>
    <row r="469" spans="1:28" ht="15" x14ac:dyDescent="0.2">
      <c r="A469" s="78"/>
      <c r="B469" s="117"/>
      <c r="C469" s="78"/>
      <c r="D469" s="78"/>
      <c r="E469" s="81"/>
      <c r="F469" s="81"/>
      <c r="G469" s="81"/>
      <c r="H469" s="117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  <c r="AA469" s="78"/>
      <c r="AB469" s="78"/>
    </row>
    <row r="470" spans="1:28" ht="15" x14ac:dyDescent="0.2">
      <c r="A470" s="78"/>
      <c r="B470" s="117"/>
      <c r="C470" s="78"/>
      <c r="D470" s="78"/>
      <c r="E470" s="81"/>
      <c r="F470" s="81"/>
      <c r="G470" s="81"/>
      <c r="H470" s="117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  <c r="AA470" s="78"/>
      <c r="AB470" s="78"/>
    </row>
    <row r="471" spans="1:28" ht="15" x14ac:dyDescent="0.2">
      <c r="A471" s="78"/>
      <c r="B471" s="117"/>
      <c r="C471" s="78"/>
      <c r="D471" s="78"/>
      <c r="E471" s="81"/>
      <c r="F471" s="81"/>
      <c r="G471" s="81"/>
      <c r="H471" s="117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  <c r="AA471" s="78"/>
      <c r="AB471" s="78"/>
    </row>
    <row r="472" spans="1:28" ht="15" x14ac:dyDescent="0.2">
      <c r="A472" s="78"/>
      <c r="B472" s="117"/>
      <c r="C472" s="78"/>
      <c r="D472" s="78"/>
      <c r="E472" s="81"/>
      <c r="F472" s="81"/>
      <c r="G472" s="81"/>
      <c r="H472" s="117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  <c r="AA472" s="78"/>
      <c r="AB472" s="78"/>
    </row>
    <row r="473" spans="1:28" ht="15" x14ac:dyDescent="0.2">
      <c r="A473" s="78"/>
      <c r="B473" s="117"/>
      <c r="C473" s="78"/>
      <c r="D473" s="78"/>
      <c r="E473" s="81"/>
      <c r="F473" s="81"/>
      <c r="G473" s="81"/>
      <c r="H473" s="117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  <c r="AA473" s="78"/>
      <c r="AB473" s="78"/>
    </row>
    <row r="474" spans="1:28" ht="15" x14ac:dyDescent="0.2">
      <c r="A474" s="78"/>
      <c r="B474" s="117"/>
      <c r="C474" s="78"/>
      <c r="D474" s="78"/>
      <c r="E474" s="81"/>
      <c r="F474" s="81"/>
      <c r="G474" s="81"/>
      <c r="H474" s="117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  <c r="AA474" s="78"/>
      <c r="AB474" s="78"/>
    </row>
    <row r="475" spans="1:28" ht="15" x14ac:dyDescent="0.2">
      <c r="A475" s="78"/>
      <c r="B475" s="117"/>
      <c r="C475" s="78"/>
      <c r="D475" s="78"/>
      <c r="E475" s="81"/>
      <c r="F475" s="81"/>
      <c r="G475" s="81"/>
      <c r="H475" s="117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  <c r="AA475" s="78"/>
      <c r="AB475" s="78"/>
    </row>
    <row r="476" spans="1:28" ht="15" x14ac:dyDescent="0.2">
      <c r="A476" s="78"/>
      <c r="B476" s="117"/>
      <c r="C476" s="78"/>
      <c r="D476" s="78"/>
      <c r="E476" s="81"/>
      <c r="F476" s="81"/>
      <c r="G476" s="81"/>
      <c r="H476" s="117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  <c r="AA476" s="78"/>
      <c r="AB476" s="78"/>
    </row>
    <row r="477" spans="1:28" ht="15" x14ac:dyDescent="0.2">
      <c r="A477" s="78"/>
      <c r="B477" s="117"/>
      <c r="C477" s="78"/>
      <c r="D477" s="78"/>
      <c r="E477" s="81"/>
      <c r="F477" s="81"/>
      <c r="G477" s="81"/>
      <c r="H477" s="117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  <c r="AA477" s="78"/>
      <c r="AB477" s="78"/>
    </row>
    <row r="478" spans="1:28" ht="15" x14ac:dyDescent="0.2">
      <c r="A478" s="78"/>
      <c r="B478" s="117"/>
      <c r="C478" s="78"/>
      <c r="D478" s="78"/>
      <c r="E478" s="81"/>
      <c r="F478" s="81"/>
      <c r="G478" s="81"/>
      <c r="H478" s="117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  <c r="AA478" s="78"/>
      <c r="AB478" s="78"/>
    </row>
    <row r="479" spans="1:28" ht="15" x14ac:dyDescent="0.2">
      <c r="A479" s="78"/>
      <c r="B479" s="117"/>
      <c r="C479" s="78"/>
      <c r="D479" s="78"/>
      <c r="E479" s="81"/>
      <c r="F479" s="81"/>
      <c r="G479" s="81"/>
      <c r="H479" s="117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  <c r="AA479" s="78"/>
      <c r="AB479" s="78"/>
    </row>
    <row r="480" spans="1:28" ht="15" x14ac:dyDescent="0.2">
      <c r="A480" s="78"/>
      <c r="B480" s="117"/>
      <c r="C480" s="78"/>
      <c r="D480" s="78"/>
      <c r="E480" s="81"/>
      <c r="F480" s="81"/>
      <c r="G480" s="81"/>
      <c r="H480" s="117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  <c r="AA480" s="78"/>
      <c r="AB480" s="78"/>
    </row>
    <row r="481" spans="1:28" ht="15" x14ac:dyDescent="0.2">
      <c r="A481" s="78"/>
      <c r="B481" s="117"/>
      <c r="C481" s="78"/>
      <c r="D481" s="78"/>
      <c r="E481" s="81"/>
      <c r="F481" s="81"/>
      <c r="G481" s="81"/>
      <c r="H481" s="117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  <c r="AA481" s="78"/>
      <c r="AB481" s="78"/>
    </row>
    <row r="482" spans="1:28" ht="15" x14ac:dyDescent="0.2">
      <c r="A482" s="78"/>
      <c r="B482" s="117"/>
      <c r="C482" s="78"/>
      <c r="D482" s="78"/>
      <c r="E482" s="81"/>
      <c r="F482" s="81"/>
      <c r="G482" s="81"/>
      <c r="H482" s="117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  <c r="AA482" s="78"/>
      <c r="AB482" s="78"/>
    </row>
    <row r="483" spans="1:28" ht="15" x14ac:dyDescent="0.2">
      <c r="A483" s="78"/>
      <c r="B483" s="117"/>
      <c r="C483" s="78"/>
      <c r="D483" s="78"/>
      <c r="E483" s="81"/>
      <c r="F483" s="81"/>
      <c r="G483" s="81"/>
      <c r="H483" s="117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  <c r="AA483" s="78"/>
      <c r="AB483" s="78"/>
    </row>
    <row r="484" spans="1:28" ht="15" x14ac:dyDescent="0.2">
      <c r="A484" s="78"/>
      <c r="B484" s="117"/>
      <c r="C484" s="78"/>
      <c r="D484" s="78"/>
      <c r="E484" s="81"/>
      <c r="F484" s="81"/>
      <c r="G484" s="81"/>
      <c r="H484" s="117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  <c r="AA484" s="78"/>
      <c r="AB484" s="78"/>
    </row>
    <row r="485" spans="1:28" ht="15" x14ac:dyDescent="0.2">
      <c r="A485" s="78"/>
      <c r="B485" s="117"/>
      <c r="C485" s="78"/>
      <c r="D485" s="78"/>
      <c r="E485" s="81"/>
      <c r="F485" s="81"/>
      <c r="G485" s="81"/>
      <c r="H485" s="117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  <c r="AA485" s="78"/>
      <c r="AB485" s="78"/>
    </row>
    <row r="486" spans="1:28" ht="15" x14ac:dyDescent="0.2">
      <c r="A486" s="78"/>
      <c r="B486" s="117"/>
      <c r="C486" s="78"/>
      <c r="D486" s="78"/>
      <c r="E486" s="81"/>
      <c r="F486" s="81"/>
      <c r="G486" s="81"/>
      <c r="H486" s="117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  <c r="AA486" s="78"/>
      <c r="AB486" s="78"/>
    </row>
    <row r="487" spans="1:28" ht="15" x14ac:dyDescent="0.2">
      <c r="A487" s="78"/>
      <c r="B487" s="117"/>
      <c r="C487" s="78"/>
      <c r="D487" s="78"/>
      <c r="E487" s="81"/>
      <c r="F487" s="81"/>
      <c r="G487" s="81"/>
      <c r="H487" s="117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  <c r="AA487" s="78"/>
      <c r="AB487" s="78"/>
    </row>
    <row r="488" spans="1:28" ht="15" x14ac:dyDescent="0.2">
      <c r="A488" s="78"/>
      <c r="B488" s="117"/>
      <c r="C488" s="78"/>
      <c r="D488" s="78"/>
      <c r="E488" s="81"/>
      <c r="F488" s="81"/>
      <c r="G488" s="81"/>
      <c r="H488" s="117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  <c r="AA488" s="78"/>
      <c r="AB488" s="78"/>
    </row>
    <row r="489" spans="1:28" ht="15" x14ac:dyDescent="0.2">
      <c r="A489" s="78"/>
      <c r="B489" s="117"/>
      <c r="C489" s="78"/>
      <c r="D489" s="78"/>
      <c r="E489" s="81"/>
      <c r="F489" s="81"/>
      <c r="G489" s="81"/>
      <c r="H489" s="117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  <c r="AA489" s="78"/>
      <c r="AB489" s="78"/>
    </row>
    <row r="490" spans="1:28" ht="15" x14ac:dyDescent="0.2">
      <c r="A490" s="78"/>
      <c r="B490" s="117"/>
      <c r="C490" s="78"/>
      <c r="D490" s="78"/>
      <c r="E490" s="81"/>
      <c r="F490" s="81"/>
      <c r="G490" s="81"/>
      <c r="H490" s="117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  <c r="AA490" s="78"/>
      <c r="AB490" s="78"/>
    </row>
    <row r="491" spans="1:28" ht="15" x14ac:dyDescent="0.2">
      <c r="A491" s="78"/>
      <c r="B491" s="117"/>
      <c r="C491" s="78"/>
      <c r="D491" s="78"/>
      <c r="E491" s="81"/>
      <c r="F491" s="81"/>
      <c r="G491" s="81"/>
      <c r="H491" s="117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  <c r="AA491" s="78"/>
      <c r="AB491" s="78"/>
    </row>
    <row r="492" spans="1:28" ht="15" x14ac:dyDescent="0.2">
      <c r="A492" s="78"/>
      <c r="B492" s="117"/>
      <c r="C492" s="78"/>
      <c r="D492" s="78"/>
      <c r="E492" s="81"/>
      <c r="F492" s="81"/>
      <c r="G492" s="81"/>
      <c r="H492" s="117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  <c r="AA492" s="78"/>
      <c r="AB492" s="78"/>
    </row>
    <row r="493" spans="1:28" ht="15" x14ac:dyDescent="0.2">
      <c r="A493" s="78"/>
      <c r="B493" s="117"/>
      <c r="C493" s="78"/>
      <c r="D493" s="78"/>
      <c r="E493" s="81"/>
      <c r="F493" s="81"/>
      <c r="G493" s="81"/>
      <c r="H493" s="117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</row>
    <row r="494" spans="1:28" ht="15" x14ac:dyDescent="0.2">
      <c r="A494" s="78"/>
      <c r="B494" s="117"/>
      <c r="C494" s="78"/>
      <c r="D494" s="78"/>
      <c r="E494" s="81"/>
      <c r="F494" s="81"/>
      <c r="G494" s="81"/>
      <c r="H494" s="117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  <c r="AA494" s="78"/>
      <c r="AB494" s="78"/>
    </row>
    <row r="495" spans="1:28" ht="15" x14ac:dyDescent="0.2">
      <c r="A495" s="78"/>
      <c r="B495" s="117"/>
      <c r="C495" s="78"/>
      <c r="D495" s="78"/>
      <c r="E495" s="81"/>
      <c r="F495" s="81"/>
      <c r="G495" s="81"/>
      <c r="H495" s="117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  <c r="AA495" s="78"/>
      <c r="AB495" s="78"/>
    </row>
    <row r="496" spans="1:28" ht="15" x14ac:dyDescent="0.2">
      <c r="A496" s="78"/>
      <c r="B496" s="117"/>
      <c r="C496" s="78"/>
      <c r="D496" s="78"/>
      <c r="E496" s="81"/>
      <c r="F496" s="81"/>
      <c r="G496" s="81"/>
      <c r="H496" s="117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  <c r="AA496" s="78"/>
      <c r="AB496" s="78"/>
    </row>
    <row r="497" spans="1:28" ht="15" x14ac:dyDescent="0.2">
      <c r="A497" s="78"/>
      <c r="B497" s="117"/>
      <c r="C497" s="78"/>
      <c r="D497" s="78"/>
      <c r="E497" s="81"/>
      <c r="F497" s="81"/>
      <c r="G497" s="81"/>
      <c r="H497" s="117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  <c r="AA497" s="78"/>
      <c r="AB497" s="78"/>
    </row>
    <row r="498" spans="1:28" ht="15" x14ac:dyDescent="0.2">
      <c r="A498" s="78"/>
      <c r="B498" s="117"/>
      <c r="C498" s="78"/>
      <c r="D498" s="78"/>
      <c r="E498" s="81"/>
      <c r="F498" s="81"/>
      <c r="G498" s="81"/>
      <c r="H498" s="117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  <c r="AA498" s="78"/>
      <c r="AB498" s="78"/>
    </row>
    <row r="499" spans="1:28" ht="15" x14ac:dyDescent="0.2">
      <c r="A499" s="78"/>
      <c r="B499" s="117"/>
      <c r="C499" s="78"/>
      <c r="D499" s="78"/>
      <c r="E499" s="81"/>
      <c r="F499" s="81"/>
      <c r="G499" s="81"/>
      <c r="H499" s="117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  <c r="AA499" s="78"/>
      <c r="AB499" s="78"/>
    </row>
    <row r="500" spans="1:28" ht="15" x14ac:dyDescent="0.2">
      <c r="A500" s="78"/>
      <c r="B500" s="117"/>
      <c r="C500" s="78"/>
      <c r="D500" s="78"/>
      <c r="E500" s="81"/>
      <c r="F500" s="81"/>
      <c r="G500" s="81"/>
      <c r="H500" s="117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  <c r="AA500" s="78"/>
      <c r="AB500" s="78"/>
    </row>
    <row r="501" spans="1:28" ht="15" x14ac:dyDescent="0.2">
      <c r="A501" s="78"/>
      <c r="B501" s="117"/>
      <c r="C501" s="78"/>
      <c r="D501" s="78"/>
      <c r="E501" s="81"/>
      <c r="F501" s="81"/>
      <c r="G501" s="81"/>
      <c r="H501" s="117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  <c r="AA501" s="78"/>
      <c r="AB501" s="78"/>
    </row>
    <row r="502" spans="1:28" ht="15" x14ac:dyDescent="0.2">
      <c r="A502" s="78"/>
      <c r="B502" s="117"/>
      <c r="C502" s="78"/>
      <c r="D502" s="78"/>
      <c r="E502" s="81"/>
      <c r="F502" s="81"/>
      <c r="G502" s="81"/>
      <c r="H502" s="117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  <c r="AA502" s="78"/>
      <c r="AB502" s="78"/>
    </row>
    <row r="503" spans="1:28" ht="15" x14ac:dyDescent="0.2">
      <c r="A503" s="78"/>
      <c r="B503" s="117"/>
      <c r="C503" s="78"/>
      <c r="D503" s="78"/>
      <c r="E503" s="81"/>
      <c r="F503" s="81"/>
      <c r="G503" s="81"/>
      <c r="H503" s="117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  <c r="AA503" s="78"/>
      <c r="AB503" s="78"/>
    </row>
    <row r="504" spans="1:28" ht="15" x14ac:dyDescent="0.2">
      <c r="A504" s="78"/>
      <c r="B504" s="117"/>
      <c r="C504" s="78"/>
      <c r="D504" s="78"/>
      <c r="E504" s="81"/>
      <c r="F504" s="81"/>
      <c r="G504" s="81"/>
      <c r="H504" s="117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  <c r="AA504" s="78"/>
      <c r="AB504" s="78"/>
    </row>
    <row r="505" spans="1:28" ht="15" x14ac:dyDescent="0.2">
      <c r="A505" s="78"/>
      <c r="B505" s="117"/>
      <c r="C505" s="78"/>
      <c r="D505" s="78"/>
      <c r="E505" s="81"/>
      <c r="F505" s="81"/>
      <c r="G505" s="81"/>
      <c r="H505" s="117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  <c r="AA505" s="78"/>
      <c r="AB505" s="78"/>
    </row>
    <row r="506" spans="1:28" ht="15" x14ac:dyDescent="0.2">
      <c r="A506" s="78"/>
      <c r="B506" s="117"/>
      <c r="C506" s="78"/>
      <c r="D506" s="78"/>
      <c r="E506" s="81"/>
      <c r="F506" s="81"/>
      <c r="G506" s="81"/>
      <c r="H506" s="117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  <c r="AA506" s="78"/>
      <c r="AB506" s="78"/>
    </row>
    <row r="507" spans="1:28" ht="15" x14ac:dyDescent="0.2">
      <c r="A507" s="78"/>
      <c r="B507" s="117"/>
      <c r="C507" s="78"/>
      <c r="D507" s="78"/>
      <c r="E507" s="81"/>
      <c r="F507" s="81"/>
      <c r="G507" s="81"/>
      <c r="H507" s="117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  <c r="AA507" s="78"/>
      <c r="AB507" s="78"/>
    </row>
    <row r="508" spans="1:28" ht="15" x14ac:dyDescent="0.2">
      <c r="A508" s="78"/>
      <c r="B508" s="117"/>
      <c r="C508" s="78"/>
      <c r="D508" s="78"/>
      <c r="E508" s="81"/>
      <c r="F508" s="81"/>
      <c r="G508" s="81"/>
      <c r="H508" s="117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  <c r="AA508" s="78"/>
      <c r="AB508" s="78"/>
    </row>
    <row r="509" spans="1:28" ht="15" x14ac:dyDescent="0.2">
      <c r="A509" s="78"/>
      <c r="B509" s="117"/>
      <c r="C509" s="78"/>
      <c r="D509" s="78"/>
      <c r="E509" s="81"/>
      <c r="F509" s="81"/>
      <c r="G509" s="81"/>
      <c r="H509" s="117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  <c r="AA509" s="78"/>
      <c r="AB509" s="78"/>
    </row>
    <row r="510" spans="1:28" ht="15" x14ac:dyDescent="0.2">
      <c r="A510" s="78"/>
      <c r="B510" s="117"/>
      <c r="C510" s="78"/>
      <c r="D510" s="78"/>
      <c r="E510" s="81"/>
      <c r="F510" s="81"/>
      <c r="G510" s="81"/>
      <c r="H510" s="117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  <c r="AA510" s="78"/>
      <c r="AB510" s="78"/>
    </row>
    <row r="511" spans="1:28" ht="15" x14ac:dyDescent="0.2">
      <c r="A511" s="78"/>
      <c r="B511" s="117"/>
      <c r="C511" s="78"/>
      <c r="D511" s="78"/>
      <c r="E511" s="81"/>
      <c r="F511" s="81"/>
      <c r="G511" s="81"/>
      <c r="H511" s="117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  <c r="AA511" s="78"/>
      <c r="AB511" s="78"/>
    </row>
    <row r="512" spans="1:28" ht="15" x14ac:dyDescent="0.2">
      <c r="A512" s="78"/>
      <c r="B512" s="117"/>
      <c r="C512" s="78"/>
      <c r="D512" s="78"/>
      <c r="E512" s="81"/>
      <c r="F512" s="81"/>
      <c r="G512" s="81"/>
      <c r="H512" s="117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  <c r="AA512" s="78"/>
      <c r="AB512" s="78"/>
    </row>
    <row r="513" spans="1:28" ht="15" x14ac:dyDescent="0.2">
      <c r="A513" s="78"/>
      <c r="B513" s="117"/>
      <c r="C513" s="78"/>
      <c r="D513" s="78"/>
      <c r="E513" s="81"/>
      <c r="F513" s="81"/>
      <c r="G513" s="81"/>
      <c r="H513" s="117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  <c r="AA513" s="78"/>
      <c r="AB513" s="78"/>
    </row>
    <row r="514" spans="1:28" ht="15" x14ac:dyDescent="0.2">
      <c r="A514" s="78"/>
      <c r="B514" s="117"/>
      <c r="C514" s="78"/>
      <c r="D514" s="78"/>
      <c r="E514" s="81"/>
      <c r="F514" s="81"/>
      <c r="G514" s="81"/>
      <c r="H514" s="117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  <c r="AA514" s="78"/>
      <c r="AB514" s="78"/>
    </row>
    <row r="515" spans="1:28" ht="15" x14ac:dyDescent="0.2">
      <c r="A515" s="78"/>
      <c r="B515" s="117"/>
      <c r="C515" s="78"/>
      <c r="D515" s="78"/>
      <c r="E515" s="81"/>
      <c r="F515" s="81"/>
      <c r="G515" s="81"/>
      <c r="H515" s="117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  <c r="AA515" s="78"/>
      <c r="AB515" s="78"/>
    </row>
    <row r="516" spans="1:28" ht="15" x14ac:dyDescent="0.2">
      <c r="A516" s="78"/>
      <c r="B516" s="117"/>
      <c r="C516" s="78"/>
      <c r="D516" s="78"/>
      <c r="E516" s="81"/>
      <c r="F516" s="81"/>
      <c r="G516" s="81"/>
      <c r="H516" s="117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  <c r="AA516" s="78"/>
      <c r="AB516" s="78"/>
    </row>
    <row r="517" spans="1:28" ht="15" x14ac:dyDescent="0.2">
      <c r="A517" s="78"/>
      <c r="B517" s="117"/>
      <c r="C517" s="78"/>
      <c r="D517" s="78"/>
      <c r="E517" s="81"/>
      <c r="F517" s="81"/>
      <c r="G517" s="81"/>
      <c r="H517" s="117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  <c r="AA517" s="78"/>
      <c r="AB517" s="78"/>
    </row>
    <row r="518" spans="1:28" ht="15" x14ac:dyDescent="0.2">
      <c r="A518" s="78"/>
      <c r="B518" s="117"/>
      <c r="C518" s="78"/>
      <c r="D518" s="78"/>
      <c r="E518" s="81"/>
      <c r="F518" s="81"/>
      <c r="G518" s="81"/>
      <c r="H518" s="117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  <c r="AA518" s="78"/>
      <c r="AB518" s="78"/>
    </row>
    <row r="519" spans="1:28" ht="15" x14ac:dyDescent="0.2">
      <c r="A519" s="78"/>
      <c r="B519" s="117"/>
      <c r="C519" s="78"/>
      <c r="D519" s="78"/>
      <c r="E519" s="81"/>
      <c r="F519" s="81"/>
      <c r="G519" s="81"/>
      <c r="H519" s="117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  <c r="AA519" s="78"/>
      <c r="AB519" s="78"/>
    </row>
    <row r="520" spans="1:28" ht="15" x14ac:dyDescent="0.2">
      <c r="A520" s="78"/>
      <c r="B520" s="117"/>
      <c r="C520" s="78"/>
      <c r="D520" s="78"/>
      <c r="E520" s="81"/>
      <c r="F520" s="81"/>
      <c r="G520" s="81"/>
      <c r="H520" s="117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  <c r="AA520" s="78"/>
      <c r="AB520" s="78"/>
    </row>
    <row r="521" spans="1:28" ht="15" x14ac:dyDescent="0.2">
      <c r="A521" s="78"/>
      <c r="B521" s="117"/>
      <c r="C521" s="78"/>
      <c r="D521" s="78"/>
      <c r="E521" s="81"/>
      <c r="F521" s="81"/>
      <c r="G521" s="81"/>
      <c r="H521" s="117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  <c r="AA521" s="78"/>
      <c r="AB521" s="78"/>
    </row>
    <row r="522" spans="1:28" ht="15" x14ac:dyDescent="0.2">
      <c r="A522" s="78"/>
      <c r="B522" s="117"/>
      <c r="C522" s="78"/>
      <c r="D522" s="78"/>
      <c r="E522" s="81"/>
      <c r="F522" s="81"/>
      <c r="G522" s="81"/>
      <c r="H522" s="117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  <c r="AA522" s="78"/>
      <c r="AB522" s="78"/>
    </row>
    <row r="523" spans="1:28" ht="15" x14ac:dyDescent="0.2">
      <c r="A523" s="78"/>
      <c r="B523" s="117"/>
      <c r="C523" s="78"/>
      <c r="D523" s="78"/>
      <c r="E523" s="81"/>
      <c r="F523" s="81"/>
      <c r="G523" s="81"/>
      <c r="H523" s="117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  <c r="AA523" s="78"/>
      <c r="AB523" s="78"/>
    </row>
    <row r="524" spans="1:28" ht="15" x14ac:dyDescent="0.2">
      <c r="A524" s="78"/>
      <c r="B524" s="117"/>
      <c r="C524" s="78"/>
      <c r="D524" s="78"/>
      <c r="E524" s="81"/>
      <c r="F524" s="81"/>
      <c r="G524" s="81"/>
      <c r="H524" s="117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  <c r="AA524" s="78"/>
      <c r="AB524" s="78"/>
    </row>
    <row r="525" spans="1:28" ht="15" x14ac:dyDescent="0.2">
      <c r="A525" s="78"/>
      <c r="B525" s="117"/>
      <c r="C525" s="78"/>
      <c r="D525" s="78"/>
      <c r="E525" s="81"/>
      <c r="F525" s="81"/>
      <c r="G525" s="81"/>
      <c r="H525" s="117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  <c r="AA525" s="78"/>
      <c r="AB525" s="78"/>
    </row>
    <row r="526" spans="1:28" ht="15" x14ac:dyDescent="0.2">
      <c r="A526" s="78"/>
      <c r="B526" s="117"/>
      <c r="C526" s="78"/>
      <c r="D526" s="78"/>
      <c r="E526" s="81"/>
      <c r="F526" s="81"/>
      <c r="G526" s="81"/>
      <c r="H526" s="117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  <c r="AA526" s="78"/>
      <c r="AB526" s="78"/>
    </row>
    <row r="527" spans="1:28" ht="15" x14ac:dyDescent="0.2">
      <c r="A527" s="78"/>
      <c r="B527" s="117"/>
      <c r="C527" s="78"/>
      <c r="D527" s="78"/>
      <c r="E527" s="81"/>
      <c r="F527" s="81"/>
      <c r="G527" s="81"/>
      <c r="H527" s="117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  <c r="AA527" s="78"/>
      <c r="AB527" s="78"/>
    </row>
    <row r="528" spans="1:28" ht="15" x14ac:dyDescent="0.2">
      <c r="A528" s="78"/>
      <c r="B528" s="117"/>
      <c r="C528" s="78"/>
      <c r="D528" s="78"/>
      <c r="E528" s="81"/>
      <c r="F528" s="81"/>
      <c r="G528" s="81"/>
      <c r="H528" s="117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  <c r="AA528" s="78"/>
      <c r="AB528" s="78"/>
    </row>
    <row r="529" spans="1:28" ht="15" x14ac:dyDescent="0.2">
      <c r="A529" s="78"/>
      <c r="B529" s="117"/>
      <c r="C529" s="78"/>
      <c r="D529" s="78"/>
      <c r="E529" s="81"/>
      <c r="F529" s="81"/>
      <c r="G529" s="81"/>
      <c r="H529" s="117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  <c r="AA529" s="78"/>
      <c r="AB529" s="78"/>
    </row>
    <row r="530" spans="1:28" ht="15" x14ac:dyDescent="0.2">
      <c r="A530" s="78"/>
      <c r="B530" s="117"/>
      <c r="C530" s="78"/>
      <c r="D530" s="78"/>
      <c r="E530" s="81"/>
      <c r="F530" s="81"/>
      <c r="G530" s="81"/>
      <c r="H530" s="117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  <c r="AA530" s="78"/>
      <c r="AB530" s="78"/>
    </row>
    <row r="531" spans="1:28" ht="15" x14ac:dyDescent="0.2">
      <c r="A531" s="78"/>
      <c r="B531" s="117"/>
      <c r="C531" s="78"/>
      <c r="D531" s="78"/>
      <c r="E531" s="81"/>
      <c r="F531" s="81"/>
      <c r="G531" s="81"/>
      <c r="H531" s="117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  <c r="AA531" s="78"/>
      <c r="AB531" s="78"/>
    </row>
    <row r="532" spans="1:28" ht="15" x14ac:dyDescent="0.2">
      <c r="A532" s="78"/>
      <c r="B532" s="117"/>
      <c r="C532" s="78"/>
      <c r="D532" s="78"/>
      <c r="E532" s="81"/>
      <c r="F532" s="81"/>
      <c r="G532" s="81"/>
      <c r="H532" s="117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  <c r="AA532" s="78"/>
      <c r="AB532" s="78"/>
    </row>
    <row r="533" spans="1:28" ht="15" x14ac:dyDescent="0.2">
      <c r="A533" s="78"/>
      <c r="B533" s="117"/>
      <c r="C533" s="78"/>
      <c r="D533" s="78"/>
      <c r="E533" s="81"/>
      <c r="F533" s="81"/>
      <c r="G533" s="81"/>
      <c r="H533" s="117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  <c r="AA533" s="78"/>
      <c r="AB533" s="78"/>
    </row>
    <row r="534" spans="1:28" ht="15" x14ac:dyDescent="0.2">
      <c r="A534" s="78"/>
      <c r="B534" s="117"/>
      <c r="C534" s="78"/>
      <c r="D534" s="78"/>
      <c r="E534" s="81"/>
      <c r="F534" s="81"/>
      <c r="G534" s="81"/>
      <c r="H534" s="117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  <c r="AA534" s="78"/>
      <c r="AB534" s="78"/>
    </row>
    <row r="535" spans="1:28" ht="15" x14ac:dyDescent="0.2">
      <c r="A535" s="78"/>
      <c r="B535" s="117"/>
      <c r="C535" s="78"/>
      <c r="D535" s="78"/>
      <c r="E535" s="81"/>
      <c r="F535" s="81"/>
      <c r="G535" s="81"/>
      <c r="H535" s="117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  <c r="AA535" s="78"/>
      <c r="AB535" s="78"/>
    </row>
    <row r="536" spans="1:28" ht="15" x14ac:dyDescent="0.2">
      <c r="A536" s="78"/>
      <c r="B536" s="117"/>
      <c r="C536" s="78"/>
      <c r="D536" s="78"/>
      <c r="E536" s="81"/>
      <c r="F536" s="81"/>
      <c r="G536" s="81"/>
      <c r="H536" s="117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  <c r="AA536" s="78"/>
      <c r="AB536" s="78"/>
    </row>
    <row r="537" spans="1:28" ht="15" x14ac:dyDescent="0.2">
      <c r="A537" s="78"/>
      <c r="B537" s="117"/>
      <c r="C537" s="78"/>
      <c r="D537" s="78"/>
      <c r="E537" s="81"/>
      <c r="F537" s="81"/>
      <c r="G537" s="81"/>
      <c r="H537" s="117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  <c r="AA537" s="78"/>
      <c r="AB537" s="78"/>
    </row>
    <row r="538" spans="1:28" ht="15" x14ac:dyDescent="0.2">
      <c r="A538" s="78"/>
      <c r="B538" s="117"/>
      <c r="C538" s="78"/>
      <c r="D538" s="78"/>
      <c r="E538" s="81"/>
      <c r="F538" s="81"/>
      <c r="G538" s="81"/>
      <c r="H538" s="117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  <c r="AA538" s="78"/>
      <c r="AB538" s="78"/>
    </row>
    <row r="539" spans="1:28" ht="15" x14ac:dyDescent="0.2">
      <c r="A539" s="78"/>
      <c r="B539" s="117"/>
      <c r="C539" s="78"/>
      <c r="D539" s="78"/>
      <c r="E539" s="81"/>
      <c r="F539" s="81"/>
      <c r="G539" s="81"/>
      <c r="H539" s="117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  <c r="AA539" s="78"/>
      <c r="AB539" s="78"/>
    </row>
    <row r="540" spans="1:28" ht="15" x14ac:dyDescent="0.2">
      <c r="A540" s="78"/>
      <c r="B540" s="117"/>
      <c r="C540" s="78"/>
      <c r="D540" s="78"/>
      <c r="E540" s="81"/>
      <c r="F540" s="81"/>
      <c r="G540" s="81"/>
      <c r="H540" s="117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  <c r="AA540" s="78"/>
      <c r="AB540" s="78"/>
    </row>
    <row r="541" spans="1:28" ht="15" x14ac:dyDescent="0.2">
      <c r="A541" s="78"/>
      <c r="B541" s="117"/>
      <c r="C541" s="78"/>
      <c r="D541" s="78"/>
      <c r="E541" s="81"/>
      <c r="F541" s="81"/>
      <c r="G541" s="81"/>
      <c r="H541" s="117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  <c r="AA541" s="78"/>
      <c r="AB541" s="78"/>
    </row>
    <row r="542" spans="1:28" ht="15" x14ac:dyDescent="0.2">
      <c r="A542" s="78"/>
      <c r="B542" s="117"/>
      <c r="C542" s="78"/>
      <c r="D542" s="78"/>
      <c r="E542" s="81"/>
      <c r="F542" s="81"/>
      <c r="G542" s="81"/>
      <c r="H542" s="117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  <c r="AA542" s="78"/>
      <c r="AB542" s="78"/>
    </row>
    <row r="543" spans="1:28" ht="15" x14ac:dyDescent="0.2">
      <c r="A543" s="78"/>
      <c r="B543" s="117"/>
      <c r="C543" s="78"/>
      <c r="D543" s="78"/>
      <c r="E543" s="81"/>
      <c r="F543" s="81"/>
      <c r="G543" s="81"/>
      <c r="H543" s="117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  <c r="AA543" s="78"/>
      <c r="AB543" s="78"/>
    </row>
    <row r="544" spans="1:28" ht="15" x14ac:dyDescent="0.2">
      <c r="A544" s="78"/>
      <c r="B544" s="117"/>
      <c r="C544" s="78"/>
      <c r="D544" s="78"/>
      <c r="E544" s="81"/>
      <c r="F544" s="81"/>
      <c r="G544" s="81"/>
      <c r="H544" s="117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  <c r="AA544" s="78"/>
      <c r="AB544" s="78"/>
    </row>
    <row r="545" spans="1:28" ht="15" x14ac:dyDescent="0.2">
      <c r="A545" s="78"/>
      <c r="B545" s="117"/>
      <c r="C545" s="78"/>
      <c r="D545" s="78"/>
      <c r="E545" s="81"/>
      <c r="F545" s="81"/>
      <c r="G545" s="81"/>
      <c r="H545" s="117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  <c r="AA545" s="78"/>
      <c r="AB545" s="78"/>
    </row>
    <row r="546" spans="1:28" ht="15" x14ac:dyDescent="0.2">
      <c r="A546" s="78"/>
      <c r="B546" s="117"/>
      <c r="C546" s="78"/>
      <c r="D546" s="78"/>
      <c r="E546" s="81"/>
      <c r="F546" s="81"/>
      <c r="G546" s="81"/>
      <c r="H546" s="117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  <c r="AA546" s="78"/>
      <c r="AB546" s="78"/>
    </row>
    <row r="547" spans="1:28" ht="15" x14ac:dyDescent="0.2">
      <c r="A547" s="78"/>
      <c r="B547" s="117"/>
      <c r="C547" s="78"/>
      <c r="D547" s="78"/>
      <c r="E547" s="81"/>
      <c r="F547" s="81"/>
      <c r="G547" s="81"/>
      <c r="H547" s="117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  <c r="AA547" s="78"/>
      <c r="AB547" s="78"/>
    </row>
    <row r="548" spans="1:28" ht="15" x14ac:dyDescent="0.2">
      <c r="A548" s="78"/>
      <c r="B548" s="117"/>
      <c r="C548" s="78"/>
      <c r="D548" s="78"/>
      <c r="E548" s="81"/>
      <c r="F548" s="81"/>
      <c r="G548" s="81"/>
      <c r="H548" s="117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  <c r="AA548" s="78"/>
      <c r="AB548" s="78"/>
    </row>
    <row r="549" spans="1:28" ht="15" x14ac:dyDescent="0.2">
      <c r="A549" s="78"/>
      <c r="B549" s="117"/>
      <c r="C549" s="78"/>
      <c r="D549" s="78"/>
      <c r="E549" s="81"/>
      <c r="F549" s="81"/>
      <c r="G549" s="81"/>
      <c r="H549" s="117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  <c r="AA549" s="78"/>
      <c r="AB549" s="78"/>
    </row>
    <row r="550" spans="1:28" ht="15" x14ac:dyDescent="0.2">
      <c r="A550" s="78"/>
      <c r="B550" s="117"/>
      <c r="C550" s="78"/>
      <c r="D550" s="78"/>
      <c r="E550" s="81"/>
      <c r="F550" s="81"/>
      <c r="G550" s="81"/>
      <c r="H550" s="117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  <c r="AA550" s="78"/>
      <c r="AB550" s="78"/>
    </row>
    <row r="551" spans="1:28" ht="15" x14ac:dyDescent="0.2">
      <c r="A551" s="78"/>
      <c r="B551" s="117"/>
      <c r="C551" s="78"/>
      <c r="D551" s="78"/>
      <c r="E551" s="81"/>
      <c r="F551" s="81"/>
      <c r="G551" s="81"/>
      <c r="H551" s="117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  <c r="AA551" s="78"/>
      <c r="AB551" s="78"/>
    </row>
    <row r="552" spans="1:28" ht="15" x14ac:dyDescent="0.2">
      <c r="A552" s="78"/>
      <c r="B552" s="117"/>
      <c r="C552" s="78"/>
      <c r="D552" s="78"/>
      <c r="E552" s="81"/>
      <c r="F552" s="81"/>
      <c r="G552" s="81"/>
      <c r="H552" s="117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  <c r="AA552" s="78"/>
      <c r="AB552" s="78"/>
    </row>
    <row r="553" spans="1:28" ht="15" x14ac:dyDescent="0.2">
      <c r="A553" s="78"/>
      <c r="B553" s="117"/>
      <c r="C553" s="78"/>
      <c r="D553" s="78"/>
      <c r="E553" s="81"/>
      <c r="F553" s="81"/>
      <c r="G553" s="81"/>
      <c r="H553" s="117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  <c r="AA553" s="78"/>
      <c r="AB553" s="78"/>
    </row>
    <row r="554" spans="1:28" ht="15" x14ac:dyDescent="0.2">
      <c r="A554" s="78"/>
      <c r="B554" s="117"/>
      <c r="C554" s="78"/>
      <c r="D554" s="78"/>
      <c r="E554" s="81"/>
      <c r="F554" s="81"/>
      <c r="G554" s="81"/>
      <c r="H554" s="117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  <c r="AA554" s="78"/>
      <c r="AB554" s="78"/>
    </row>
    <row r="555" spans="1:28" ht="15" x14ac:dyDescent="0.2">
      <c r="A555" s="78"/>
      <c r="B555" s="117"/>
      <c r="C555" s="78"/>
      <c r="D555" s="78"/>
      <c r="E555" s="81"/>
      <c r="F555" s="81"/>
      <c r="G555" s="81"/>
      <c r="H555" s="117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  <c r="AA555" s="78"/>
      <c r="AB555" s="78"/>
    </row>
    <row r="556" spans="1:28" ht="15" x14ac:dyDescent="0.2">
      <c r="A556" s="78"/>
      <c r="B556" s="117"/>
      <c r="C556" s="78"/>
      <c r="D556" s="78"/>
      <c r="E556" s="81"/>
      <c r="F556" s="81"/>
      <c r="G556" s="81"/>
      <c r="H556" s="117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  <c r="AA556" s="78"/>
      <c r="AB556" s="78"/>
    </row>
    <row r="557" spans="1:28" ht="15" x14ac:dyDescent="0.2">
      <c r="A557" s="78"/>
      <c r="B557" s="117"/>
      <c r="C557" s="78"/>
      <c r="D557" s="78"/>
      <c r="E557" s="81"/>
      <c r="F557" s="81"/>
      <c r="G557" s="81"/>
      <c r="H557" s="117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  <c r="AA557" s="78"/>
      <c r="AB557" s="78"/>
    </row>
    <row r="558" spans="1:28" ht="15" x14ac:dyDescent="0.2">
      <c r="A558" s="78"/>
      <c r="B558" s="117"/>
      <c r="C558" s="78"/>
      <c r="D558" s="78"/>
      <c r="E558" s="81"/>
      <c r="F558" s="81"/>
      <c r="G558" s="81"/>
      <c r="H558" s="117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  <c r="AB558" s="78"/>
    </row>
    <row r="559" spans="1:28" ht="15" x14ac:dyDescent="0.2">
      <c r="A559" s="78"/>
      <c r="B559" s="117"/>
      <c r="C559" s="78"/>
      <c r="D559" s="78"/>
      <c r="E559" s="81"/>
      <c r="F559" s="81"/>
      <c r="G559" s="81"/>
      <c r="H559" s="117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</row>
    <row r="560" spans="1:28" ht="15" x14ac:dyDescent="0.2">
      <c r="A560" s="78"/>
      <c r="B560" s="117"/>
      <c r="C560" s="78"/>
      <c r="D560" s="78"/>
      <c r="E560" s="81"/>
      <c r="F560" s="81"/>
      <c r="G560" s="81"/>
      <c r="H560" s="117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</row>
    <row r="561" spans="1:28" ht="15" x14ac:dyDescent="0.2">
      <c r="A561" s="78"/>
      <c r="B561" s="117"/>
      <c r="C561" s="78"/>
      <c r="D561" s="78"/>
      <c r="E561" s="81"/>
      <c r="F561" s="81"/>
      <c r="G561" s="81"/>
      <c r="H561" s="117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</row>
    <row r="562" spans="1:28" ht="15" x14ac:dyDescent="0.2">
      <c r="A562" s="78"/>
      <c r="B562" s="117"/>
      <c r="C562" s="78"/>
      <c r="D562" s="78"/>
      <c r="E562" s="81"/>
      <c r="F562" s="81"/>
      <c r="G562" s="81"/>
      <c r="H562" s="117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</row>
    <row r="563" spans="1:28" ht="15" x14ac:dyDescent="0.2">
      <c r="A563" s="78"/>
      <c r="B563" s="117"/>
      <c r="C563" s="78"/>
      <c r="D563" s="78"/>
      <c r="E563" s="81"/>
      <c r="F563" s="81"/>
      <c r="G563" s="81"/>
      <c r="H563" s="117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</row>
    <row r="564" spans="1:28" ht="15" x14ac:dyDescent="0.2">
      <c r="A564" s="78"/>
      <c r="B564" s="117"/>
      <c r="C564" s="78"/>
      <c r="D564" s="78"/>
      <c r="E564" s="81"/>
      <c r="F564" s="81"/>
      <c r="G564" s="81"/>
      <c r="H564" s="117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</row>
    <row r="565" spans="1:28" ht="15" x14ac:dyDescent="0.2">
      <c r="A565" s="78"/>
      <c r="B565" s="117"/>
      <c r="C565" s="78"/>
      <c r="D565" s="78"/>
      <c r="E565" s="81"/>
      <c r="F565" s="81"/>
      <c r="G565" s="81"/>
      <c r="H565" s="117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</row>
    <row r="566" spans="1:28" ht="15" x14ac:dyDescent="0.2">
      <c r="A566" s="78"/>
      <c r="B566" s="117"/>
      <c r="C566" s="78"/>
      <c r="D566" s="78"/>
      <c r="E566" s="81"/>
      <c r="F566" s="81"/>
      <c r="G566" s="81"/>
      <c r="H566" s="117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  <c r="AA566" s="78"/>
      <c r="AB566" s="78"/>
    </row>
    <row r="567" spans="1:28" ht="15" x14ac:dyDescent="0.2">
      <c r="A567" s="78"/>
      <c r="B567" s="117"/>
      <c r="C567" s="78"/>
      <c r="D567" s="78"/>
      <c r="E567" s="81"/>
      <c r="F567" s="81"/>
      <c r="G567" s="81"/>
      <c r="H567" s="117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  <c r="AA567" s="78"/>
      <c r="AB567" s="78"/>
    </row>
    <row r="568" spans="1:28" ht="15" x14ac:dyDescent="0.2">
      <c r="A568" s="78"/>
      <c r="B568" s="117"/>
      <c r="C568" s="78"/>
      <c r="D568" s="78"/>
      <c r="E568" s="81"/>
      <c r="F568" s="81"/>
      <c r="G568" s="81"/>
      <c r="H568" s="117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  <c r="AB568" s="78"/>
    </row>
    <row r="569" spans="1:28" ht="15" x14ac:dyDescent="0.2">
      <c r="A569" s="78"/>
      <c r="B569" s="117"/>
      <c r="C569" s="78"/>
      <c r="D569" s="78"/>
      <c r="E569" s="81"/>
      <c r="F569" s="81"/>
      <c r="G569" s="81"/>
      <c r="H569" s="117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</row>
    <row r="570" spans="1:28" ht="15" x14ac:dyDescent="0.2">
      <c r="A570" s="78"/>
      <c r="B570" s="117"/>
      <c r="C570" s="78"/>
      <c r="D570" s="78"/>
      <c r="E570" s="81"/>
      <c r="F570" s="81"/>
      <c r="G570" s="81"/>
      <c r="H570" s="117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  <c r="AA570" s="78"/>
      <c r="AB570" s="78"/>
    </row>
    <row r="571" spans="1:28" ht="15" x14ac:dyDescent="0.2">
      <c r="A571" s="78"/>
      <c r="B571" s="117"/>
      <c r="C571" s="78"/>
      <c r="D571" s="78"/>
      <c r="E571" s="81"/>
      <c r="F571" s="81"/>
      <c r="G571" s="81"/>
      <c r="H571" s="117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  <c r="AB571" s="78"/>
    </row>
    <row r="572" spans="1:28" ht="15" x14ac:dyDescent="0.2">
      <c r="A572" s="78"/>
      <c r="B572" s="117"/>
      <c r="C572" s="78"/>
      <c r="D572" s="78"/>
      <c r="E572" s="81"/>
      <c r="F572" s="81"/>
      <c r="G572" s="81"/>
      <c r="H572" s="117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</row>
    <row r="573" spans="1:28" ht="15" x14ac:dyDescent="0.2">
      <c r="A573" s="78"/>
      <c r="B573" s="117"/>
      <c r="C573" s="78"/>
      <c r="D573" s="78"/>
      <c r="E573" s="81"/>
      <c r="F573" s="81"/>
      <c r="G573" s="81"/>
      <c r="H573" s="117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  <c r="AA573" s="78"/>
      <c r="AB573" s="78"/>
    </row>
    <row r="574" spans="1:28" ht="15" x14ac:dyDescent="0.2">
      <c r="A574" s="78"/>
      <c r="B574" s="117"/>
      <c r="C574" s="78"/>
      <c r="D574" s="78"/>
      <c r="E574" s="81"/>
      <c r="F574" s="81"/>
      <c r="G574" s="81"/>
      <c r="H574" s="117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  <c r="AA574" s="78"/>
      <c r="AB574" s="78"/>
    </row>
    <row r="575" spans="1:28" ht="15" x14ac:dyDescent="0.2">
      <c r="A575" s="78"/>
      <c r="B575" s="117"/>
      <c r="C575" s="78"/>
      <c r="D575" s="78"/>
      <c r="E575" s="81"/>
      <c r="F575" s="81"/>
      <c r="G575" s="81"/>
      <c r="H575" s="117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  <c r="AA575" s="78"/>
      <c r="AB575" s="78"/>
    </row>
    <row r="576" spans="1:28" ht="15" x14ac:dyDescent="0.2">
      <c r="A576" s="78"/>
      <c r="B576" s="117"/>
      <c r="C576" s="78"/>
      <c r="D576" s="78"/>
      <c r="E576" s="81"/>
      <c r="F576" s="81"/>
      <c r="G576" s="81"/>
      <c r="H576" s="117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  <c r="AA576" s="78"/>
      <c r="AB576" s="78"/>
    </row>
    <row r="577" spans="1:28" ht="15" x14ac:dyDescent="0.2">
      <c r="A577" s="78"/>
      <c r="B577" s="117"/>
      <c r="C577" s="78"/>
      <c r="D577" s="78"/>
      <c r="E577" s="81"/>
      <c r="F577" s="81"/>
      <c r="G577" s="81"/>
      <c r="H577" s="117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  <c r="AA577" s="78"/>
      <c r="AB577" s="78"/>
    </row>
    <row r="578" spans="1:28" ht="15" x14ac:dyDescent="0.2">
      <c r="A578" s="78"/>
      <c r="B578" s="117"/>
      <c r="C578" s="78"/>
      <c r="D578" s="78"/>
      <c r="E578" s="81"/>
      <c r="F578" s="81"/>
      <c r="G578" s="81"/>
      <c r="H578" s="117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  <c r="AA578" s="78"/>
      <c r="AB578" s="78"/>
    </row>
    <row r="579" spans="1:28" ht="15" x14ac:dyDescent="0.2">
      <c r="A579" s="78"/>
      <c r="B579" s="117"/>
      <c r="C579" s="78"/>
      <c r="D579" s="78"/>
      <c r="E579" s="81"/>
      <c r="F579" s="81"/>
      <c r="G579" s="81"/>
      <c r="H579" s="117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  <c r="AA579" s="78"/>
      <c r="AB579" s="78"/>
    </row>
    <row r="580" spans="1:28" ht="15" x14ac:dyDescent="0.2">
      <c r="A580" s="78"/>
      <c r="B580" s="117"/>
      <c r="C580" s="78"/>
      <c r="D580" s="78"/>
      <c r="E580" s="81"/>
      <c r="F580" s="81"/>
      <c r="G580" s="81"/>
      <c r="H580" s="117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</row>
    <row r="581" spans="1:28" ht="15" x14ac:dyDescent="0.2">
      <c r="A581" s="78"/>
      <c r="B581" s="117"/>
      <c r="C581" s="78"/>
      <c r="D581" s="78"/>
      <c r="E581" s="81"/>
      <c r="F581" s="81"/>
      <c r="G581" s="81"/>
      <c r="H581" s="117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</row>
    <row r="582" spans="1:28" ht="15" x14ac:dyDescent="0.2">
      <c r="A582" s="78"/>
      <c r="B582" s="117"/>
      <c r="C582" s="78"/>
      <c r="D582" s="78"/>
      <c r="E582" s="81"/>
      <c r="F582" s="81"/>
      <c r="G582" s="81"/>
      <c r="H582" s="117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  <c r="AA582" s="78"/>
      <c r="AB582" s="78"/>
    </row>
    <row r="583" spans="1:28" ht="15" x14ac:dyDescent="0.2">
      <c r="A583" s="78"/>
      <c r="B583" s="117"/>
      <c r="C583" s="78"/>
      <c r="D583" s="78"/>
      <c r="E583" s="81"/>
      <c r="F583" s="81"/>
      <c r="G583" s="81"/>
      <c r="H583" s="117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  <c r="AA583" s="78"/>
      <c r="AB583" s="78"/>
    </row>
    <row r="584" spans="1:28" ht="15" x14ac:dyDescent="0.2">
      <c r="A584" s="78"/>
      <c r="B584" s="117"/>
      <c r="C584" s="78"/>
      <c r="D584" s="78"/>
      <c r="E584" s="81"/>
      <c r="F584" s="81"/>
      <c r="G584" s="81"/>
      <c r="H584" s="117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  <c r="AA584" s="78"/>
      <c r="AB584" s="78"/>
    </row>
    <row r="585" spans="1:28" ht="15" x14ac:dyDescent="0.2">
      <c r="A585" s="78"/>
      <c r="B585" s="117"/>
      <c r="C585" s="78"/>
      <c r="D585" s="78"/>
      <c r="E585" s="81"/>
      <c r="F585" s="81"/>
      <c r="G585" s="81"/>
      <c r="H585" s="117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  <c r="AA585" s="78"/>
      <c r="AB585" s="78"/>
    </row>
    <row r="586" spans="1:28" ht="15" x14ac:dyDescent="0.2">
      <c r="A586" s="78"/>
      <c r="B586" s="117"/>
      <c r="C586" s="78"/>
      <c r="D586" s="78"/>
      <c r="E586" s="81"/>
      <c r="F586" s="81"/>
      <c r="G586" s="81"/>
      <c r="H586" s="117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  <c r="AA586" s="78"/>
      <c r="AB586" s="78"/>
    </row>
    <row r="587" spans="1:28" ht="15" x14ac:dyDescent="0.2">
      <c r="A587" s="78"/>
      <c r="B587" s="117"/>
      <c r="C587" s="78"/>
      <c r="D587" s="78"/>
      <c r="E587" s="81"/>
      <c r="F587" s="81"/>
      <c r="G587" s="81"/>
      <c r="H587" s="117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  <c r="AA587" s="78"/>
      <c r="AB587" s="78"/>
    </row>
    <row r="588" spans="1:28" ht="15" x14ac:dyDescent="0.2">
      <c r="A588" s="78"/>
      <c r="B588" s="117"/>
      <c r="C588" s="78"/>
      <c r="D588" s="78"/>
      <c r="E588" s="81"/>
      <c r="F588" s="81"/>
      <c r="G588" s="81"/>
      <c r="H588" s="117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  <c r="AA588" s="78"/>
      <c r="AB588" s="78"/>
    </row>
    <row r="589" spans="1:28" ht="15" x14ac:dyDescent="0.2">
      <c r="A589" s="78"/>
      <c r="B589" s="117"/>
      <c r="C589" s="78"/>
      <c r="D589" s="78"/>
      <c r="E589" s="81"/>
      <c r="F589" s="81"/>
      <c r="G589" s="81"/>
      <c r="H589" s="117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  <c r="AA589" s="78"/>
      <c r="AB589" s="78"/>
    </row>
    <row r="590" spans="1:28" ht="15" x14ac:dyDescent="0.2">
      <c r="A590" s="78"/>
      <c r="B590" s="117"/>
      <c r="C590" s="78"/>
      <c r="D590" s="78"/>
      <c r="E590" s="81"/>
      <c r="F590" s="81"/>
      <c r="G590" s="81"/>
      <c r="H590" s="117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  <c r="AA590" s="78"/>
      <c r="AB590" s="78"/>
    </row>
    <row r="591" spans="1:28" ht="15" x14ac:dyDescent="0.2">
      <c r="A591" s="78"/>
      <c r="B591" s="117"/>
      <c r="C591" s="78"/>
      <c r="D591" s="78"/>
      <c r="E591" s="81"/>
      <c r="F591" s="81"/>
      <c r="G591" s="81"/>
      <c r="H591" s="117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  <c r="AA591" s="78"/>
      <c r="AB591" s="78"/>
    </row>
    <row r="592" spans="1:28" ht="15" x14ac:dyDescent="0.2">
      <c r="A592" s="78"/>
      <c r="B592" s="117"/>
      <c r="C592" s="78"/>
      <c r="D592" s="78"/>
      <c r="E592" s="81"/>
      <c r="F592" s="81"/>
      <c r="G592" s="81"/>
      <c r="H592" s="117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  <c r="AA592" s="78"/>
      <c r="AB592" s="78"/>
    </row>
    <row r="593" spans="1:28" ht="15" x14ac:dyDescent="0.2">
      <c r="A593" s="78"/>
      <c r="B593" s="117"/>
      <c r="C593" s="78"/>
      <c r="D593" s="78"/>
      <c r="E593" s="81"/>
      <c r="F593" s="81"/>
      <c r="G593" s="81"/>
      <c r="H593" s="117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  <c r="AA593" s="78"/>
      <c r="AB593" s="78"/>
    </row>
    <row r="594" spans="1:28" ht="15" x14ac:dyDescent="0.2">
      <c r="A594" s="78"/>
      <c r="B594" s="117"/>
      <c r="C594" s="78"/>
      <c r="D594" s="78"/>
      <c r="E594" s="81"/>
      <c r="F594" s="81"/>
      <c r="G594" s="81"/>
      <c r="H594" s="117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  <c r="AA594" s="78"/>
      <c r="AB594" s="78"/>
    </row>
    <row r="595" spans="1:28" ht="15" x14ac:dyDescent="0.2">
      <c r="A595" s="78"/>
      <c r="B595" s="117"/>
      <c r="C595" s="78"/>
      <c r="D595" s="78"/>
      <c r="E595" s="81"/>
      <c r="F595" s="81"/>
      <c r="G595" s="81"/>
      <c r="H595" s="117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  <c r="AA595" s="78"/>
      <c r="AB595" s="78"/>
    </row>
    <row r="596" spans="1:28" ht="15" x14ac:dyDescent="0.2">
      <c r="A596" s="78"/>
      <c r="B596" s="117"/>
      <c r="C596" s="78"/>
      <c r="D596" s="78"/>
      <c r="E596" s="81"/>
      <c r="F596" s="81"/>
      <c r="G596" s="81"/>
      <c r="H596" s="117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  <c r="AA596" s="78"/>
      <c r="AB596" s="78"/>
    </row>
    <row r="597" spans="1:28" ht="15" x14ac:dyDescent="0.2">
      <c r="A597" s="78"/>
      <c r="B597" s="117"/>
      <c r="C597" s="78"/>
      <c r="D597" s="78"/>
      <c r="E597" s="81"/>
      <c r="F597" s="81"/>
      <c r="G597" s="81"/>
      <c r="H597" s="117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  <c r="AA597" s="78"/>
      <c r="AB597" s="78"/>
    </row>
    <row r="598" spans="1:28" ht="15" x14ac:dyDescent="0.2">
      <c r="A598" s="78"/>
      <c r="B598" s="117"/>
      <c r="C598" s="78"/>
      <c r="D598" s="78"/>
      <c r="E598" s="81"/>
      <c r="F598" s="81"/>
      <c r="G598" s="81"/>
      <c r="H598" s="117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  <c r="AA598" s="78"/>
      <c r="AB598" s="78"/>
    </row>
    <row r="599" spans="1:28" ht="15" x14ac:dyDescent="0.2">
      <c r="A599" s="78"/>
      <c r="B599" s="117"/>
      <c r="C599" s="78"/>
      <c r="D599" s="78"/>
      <c r="E599" s="81"/>
      <c r="F599" s="81"/>
      <c r="G599" s="81"/>
      <c r="H599" s="117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  <c r="AA599" s="78"/>
      <c r="AB599" s="78"/>
    </row>
    <row r="600" spans="1:28" ht="15" x14ac:dyDescent="0.2">
      <c r="A600" s="78"/>
      <c r="B600" s="117"/>
      <c r="C600" s="78"/>
      <c r="D600" s="78"/>
      <c r="E600" s="81"/>
      <c r="F600" s="81"/>
      <c r="G600" s="81"/>
      <c r="H600" s="117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  <c r="AA600" s="78"/>
      <c r="AB600" s="78"/>
    </row>
    <row r="601" spans="1:28" ht="15" x14ac:dyDescent="0.2">
      <c r="A601" s="78"/>
      <c r="B601" s="117"/>
      <c r="C601" s="78"/>
      <c r="D601" s="78"/>
      <c r="E601" s="81"/>
      <c r="F601" s="81"/>
      <c r="G601" s="81"/>
      <c r="H601" s="117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  <c r="AA601" s="78"/>
      <c r="AB601" s="78"/>
    </row>
    <row r="602" spans="1:28" ht="15" x14ac:dyDescent="0.2">
      <c r="A602" s="78"/>
      <c r="B602" s="117"/>
      <c r="C602" s="78"/>
      <c r="D602" s="78"/>
      <c r="E602" s="81"/>
      <c r="F602" s="81"/>
      <c r="G602" s="81"/>
      <c r="H602" s="117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  <c r="AA602" s="78"/>
      <c r="AB602" s="78"/>
    </row>
    <row r="603" spans="1:28" ht="15" x14ac:dyDescent="0.2">
      <c r="A603" s="78"/>
      <c r="B603" s="117"/>
      <c r="C603" s="78"/>
      <c r="D603" s="78"/>
      <c r="E603" s="81"/>
      <c r="F603" s="81"/>
      <c r="G603" s="81"/>
      <c r="H603" s="117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  <c r="AA603" s="78"/>
      <c r="AB603" s="78"/>
    </row>
    <row r="604" spans="1:28" ht="15" x14ac:dyDescent="0.2">
      <c r="A604" s="78"/>
      <c r="B604" s="117"/>
      <c r="C604" s="78"/>
      <c r="D604" s="78"/>
      <c r="E604" s="81"/>
      <c r="F604" s="81"/>
      <c r="G604" s="81"/>
      <c r="H604" s="117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  <c r="AA604" s="78"/>
      <c r="AB604" s="78"/>
    </row>
    <row r="605" spans="1:28" ht="15" x14ac:dyDescent="0.2">
      <c r="A605" s="78"/>
      <c r="B605" s="117"/>
      <c r="C605" s="78"/>
      <c r="D605" s="78"/>
      <c r="E605" s="81"/>
      <c r="F605" s="81"/>
      <c r="G605" s="81"/>
      <c r="H605" s="117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  <c r="AA605" s="78"/>
      <c r="AB605" s="78"/>
    </row>
    <row r="606" spans="1:28" ht="15" x14ac:dyDescent="0.2">
      <c r="A606" s="78"/>
      <c r="B606" s="117"/>
      <c r="C606" s="78"/>
      <c r="D606" s="78"/>
      <c r="E606" s="81"/>
      <c r="F606" s="81"/>
      <c r="G606" s="81"/>
      <c r="H606" s="117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  <c r="AA606" s="78"/>
      <c r="AB606" s="78"/>
    </row>
    <row r="607" spans="1:28" ht="15" x14ac:dyDescent="0.2">
      <c r="A607" s="78"/>
      <c r="B607" s="117"/>
      <c r="C607" s="78"/>
      <c r="D607" s="78"/>
      <c r="E607" s="81"/>
      <c r="F607" s="81"/>
      <c r="G607" s="81"/>
      <c r="H607" s="117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  <c r="AA607" s="78"/>
      <c r="AB607" s="78"/>
    </row>
    <row r="608" spans="1:28" ht="15" x14ac:dyDescent="0.2">
      <c r="A608" s="78"/>
      <c r="B608" s="117"/>
      <c r="C608" s="78"/>
      <c r="D608" s="78"/>
      <c r="E608" s="81"/>
      <c r="F608" s="81"/>
      <c r="G608" s="81"/>
      <c r="H608" s="117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  <c r="AA608" s="78"/>
      <c r="AB608" s="78"/>
    </row>
    <row r="609" spans="1:28" ht="15" x14ac:dyDescent="0.2">
      <c r="A609" s="78"/>
      <c r="B609" s="117"/>
      <c r="C609" s="78"/>
      <c r="D609" s="78"/>
      <c r="E609" s="81"/>
      <c r="F609" s="81"/>
      <c r="G609" s="81"/>
      <c r="H609" s="117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  <c r="AA609" s="78"/>
      <c r="AB609" s="78"/>
    </row>
    <row r="610" spans="1:28" ht="15" x14ac:dyDescent="0.2">
      <c r="A610" s="78"/>
      <c r="B610" s="117"/>
      <c r="C610" s="78"/>
      <c r="D610" s="78"/>
      <c r="E610" s="81"/>
      <c r="F610" s="81"/>
      <c r="G610" s="81"/>
      <c r="H610" s="117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  <c r="AA610" s="78"/>
      <c r="AB610" s="78"/>
    </row>
    <row r="611" spans="1:28" ht="15" x14ac:dyDescent="0.2">
      <c r="A611" s="78"/>
      <c r="B611" s="117"/>
      <c r="C611" s="78"/>
      <c r="D611" s="78"/>
      <c r="E611" s="81"/>
      <c r="F611" s="81"/>
      <c r="G611" s="81"/>
      <c r="H611" s="117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  <c r="AA611" s="78"/>
      <c r="AB611" s="78"/>
    </row>
    <row r="612" spans="1:28" ht="15" x14ac:dyDescent="0.2">
      <c r="A612" s="78"/>
      <c r="B612" s="117"/>
      <c r="C612" s="78"/>
      <c r="D612" s="78"/>
      <c r="E612" s="81"/>
      <c r="F612" s="81"/>
      <c r="G612" s="81"/>
      <c r="H612" s="117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  <c r="AA612" s="78"/>
      <c r="AB612" s="78"/>
    </row>
    <row r="613" spans="1:28" ht="15" x14ac:dyDescent="0.2">
      <c r="A613" s="78"/>
      <c r="B613" s="117"/>
      <c r="C613" s="78"/>
      <c r="D613" s="78"/>
      <c r="E613" s="81"/>
      <c r="F613" s="81"/>
      <c r="G613" s="81"/>
      <c r="H613" s="117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</row>
    <row r="614" spans="1:28" ht="15" x14ac:dyDescent="0.2">
      <c r="A614" s="78"/>
      <c r="B614" s="117"/>
      <c r="C614" s="78"/>
      <c r="D614" s="78"/>
      <c r="E614" s="81"/>
      <c r="F614" s="81"/>
      <c r="G614" s="81"/>
      <c r="H614" s="117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</row>
    <row r="615" spans="1:28" ht="15" x14ac:dyDescent="0.2">
      <c r="A615" s="78"/>
      <c r="B615" s="117"/>
      <c r="C615" s="78"/>
      <c r="D615" s="78"/>
      <c r="E615" s="81"/>
      <c r="F615" s="81"/>
      <c r="G615" s="81"/>
      <c r="H615" s="117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</row>
    <row r="616" spans="1:28" ht="15" x14ac:dyDescent="0.2">
      <c r="A616" s="78"/>
      <c r="B616" s="117"/>
      <c r="C616" s="78"/>
      <c r="D616" s="78"/>
      <c r="E616" s="81"/>
      <c r="F616" s="81"/>
      <c r="G616" s="81"/>
      <c r="H616" s="117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</row>
    <row r="617" spans="1:28" ht="15" x14ac:dyDescent="0.2">
      <c r="A617" s="78"/>
      <c r="B617" s="117"/>
      <c r="C617" s="78"/>
      <c r="D617" s="78"/>
      <c r="E617" s="81"/>
      <c r="F617" s="81"/>
      <c r="G617" s="81"/>
      <c r="H617" s="117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</row>
    <row r="618" spans="1:28" ht="15" x14ac:dyDescent="0.2">
      <c r="A618" s="78"/>
      <c r="B618" s="117"/>
      <c r="C618" s="78"/>
      <c r="D618" s="78"/>
      <c r="E618" s="81"/>
      <c r="F618" s="81"/>
      <c r="G618" s="81"/>
      <c r="H618" s="117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</row>
    <row r="619" spans="1:28" ht="15" x14ac:dyDescent="0.2">
      <c r="A619" s="78"/>
      <c r="B619" s="117"/>
      <c r="C619" s="78"/>
      <c r="D619" s="78"/>
      <c r="E619" s="81"/>
      <c r="F619" s="81"/>
      <c r="G619" s="81"/>
      <c r="H619" s="117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</row>
    <row r="620" spans="1:28" ht="15" x14ac:dyDescent="0.2">
      <c r="A620" s="78"/>
      <c r="B620" s="117"/>
      <c r="C620" s="78"/>
      <c r="D620" s="78"/>
      <c r="E620" s="81"/>
      <c r="F620" s="81"/>
      <c r="G620" s="81"/>
      <c r="H620" s="117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</row>
    <row r="621" spans="1:28" ht="15" x14ac:dyDescent="0.2">
      <c r="A621" s="78"/>
      <c r="B621" s="117"/>
      <c r="C621" s="78"/>
      <c r="D621" s="78"/>
      <c r="E621" s="81"/>
      <c r="F621" s="81"/>
      <c r="G621" s="81"/>
      <c r="H621" s="117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</row>
    <row r="622" spans="1:28" ht="15" x14ac:dyDescent="0.2">
      <c r="A622" s="78"/>
      <c r="B622" s="117"/>
      <c r="C622" s="78"/>
      <c r="D622" s="78"/>
      <c r="E622" s="81"/>
      <c r="F622" s="81"/>
      <c r="G622" s="81"/>
      <c r="H622" s="117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</row>
    <row r="623" spans="1:28" ht="15" x14ac:dyDescent="0.2">
      <c r="A623" s="78"/>
      <c r="B623" s="117"/>
      <c r="C623" s="78"/>
      <c r="D623" s="78"/>
      <c r="E623" s="81"/>
      <c r="F623" s="81"/>
      <c r="G623" s="81"/>
      <c r="H623" s="117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</row>
    <row r="624" spans="1:28" ht="15" x14ac:dyDescent="0.2">
      <c r="A624" s="78"/>
      <c r="B624" s="117"/>
      <c r="C624" s="78"/>
      <c r="D624" s="78"/>
      <c r="E624" s="81"/>
      <c r="F624" s="81"/>
      <c r="G624" s="81"/>
      <c r="H624" s="117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78"/>
    </row>
    <row r="625" spans="1:28" ht="15" x14ac:dyDescent="0.2">
      <c r="A625" s="78"/>
      <c r="B625" s="117"/>
      <c r="C625" s="78"/>
      <c r="D625" s="78"/>
      <c r="E625" s="81"/>
      <c r="F625" s="81"/>
      <c r="G625" s="81"/>
      <c r="H625" s="117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</row>
    <row r="626" spans="1:28" ht="15" x14ac:dyDescent="0.2">
      <c r="A626" s="78"/>
      <c r="B626" s="117"/>
      <c r="C626" s="78"/>
      <c r="D626" s="78"/>
      <c r="E626" s="81"/>
      <c r="F626" s="81"/>
      <c r="G626" s="81"/>
      <c r="H626" s="117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</row>
    <row r="627" spans="1:28" ht="15" x14ac:dyDescent="0.2">
      <c r="A627" s="78"/>
      <c r="B627" s="117"/>
      <c r="C627" s="78"/>
      <c r="D627" s="78"/>
      <c r="E627" s="81"/>
      <c r="F627" s="81"/>
      <c r="G627" s="81"/>
      <c r="H627" s="117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</row>
    <row r="628" spans="1:28" ht="15" x14ac:dyDescent="0.2">
      <c r="A628" s="78"/>
      <c r="B628" s="117"/>
      <c r="C628" s="78"/>
      <c r="D628" s="78"/>
      <c r="E628" s="81"/>
      <c r="F628" s="81"/>
      <c r="G628" s="81"/>
      <c r="H628" s="117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</row>
    <row r="629" spans="1:28" ht="15" x14ac:dyDescent="0.2">
      <c r="A629" s="78"/>
      <c r="B629" s="117"/>
      <c r="C629" s="78"/>
      <c r="D629" s="78"/>
      <c r="E629" s="81"/>
      <c r="F629" s="81"/>
      <c r="G629" s="81"/>
      <c r="H629" s="117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</row>
    <row r="630" spans="1:28" ht="15" x14ac:dyDescent="0.2">
      <c r="A630" s="78"/>
      <c r="B630" s="117"/>
      <c r="C630" s="78"/>
      <c r="D630" s="78"/>
      <c r="E630" s="81"/>
      <c r="F630" s="81"/>
      <c r="G630" s="81"/>
      <c r="H630" s="117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</row>
    <row r="631" spans="1:28" ht="15" x14ac:dyDescent="0.2">
      <c r="A631" s="78"/>
      <c r="B631" s="117"/>
      <c r="C631" s="78"/>
      <c r="D631" s="78"/>
      <c r="E631" s="81"/>
      <c r="F631" s="81"/>
      <c r="G631" s="81"/>
      <c r="H631" s="117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</row>
    <row r="632" spans="1:28" ht="15" x14ac:dyDescent="0.2">
      <c r="A632" s="78"/>
      <c r="B632" s="117"/>
      <c r="C632" s="78"/>
      <c r="D632" s="78"/>
      <c r="E632" s="81"/>
      <c r="F632" s="81"/>
      <c r="G632" s="81"/>
      <c r="H632" s="117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</row>
    <row r="633" spans="1:28" ht="15" x14ac:dyDescent="0.2">
      <c r="A633" s="78"/>
      <c r="B633" s="117"/>
      <c r="C633" s="78"/>
      <c r="D633" s="78"/>
      <c r="E633" s="81"/>
      <c r="F633" s="81"/>
      <c r="G633" s="81"/>
      <c r="H633" s="117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</row>
    <row r="634" spans="1:28" ht="15" x14ac:dyDescent="0.2">
      <c r="A634" s="78"/>
      <c r="B634" s="117"/>
      <c r="C634" s="78"/>
      <c r="D634" s="78"/>
      <c r="E634" s="81"/>
      <c r="F634" s="81"/>
      <c r="G634" s="81"/>
      <c r="H634" s="117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</row>
    <row r="635" spans="1:28" ht="15" x14ac:dyDescent="0.2">
      <c r="A635" s="78"/>
      <c r="B635" s="117"/>
      <c r="C635" s="78"/>
      <c r="D635" s="78"/>
      <c r="E635" s="81"/>
      <c r="F635" s="81"/>
      <c r="G635" s="81"/>
      <c r="H635" s="117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</row>
    <row r="636" spans="1:28" ht="15" x14ac:dyDescent="0.2">
      <c r="A636" s="78"/>
      <c r="B636" s="117"/>
      <c r="C636" s="78"/>
      <c r="D636" s="78"/>
      <c r="E636" s="81"/>
      <c r="F636" s="81"/>
      <c r="G636" s="81"/>
      <c r="H636" s="117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</row>
    <row r="637" spans="1:28" ht="15" x14ac:dyDescent="0.2">
      <c r="A637" s="78"/>
      <c r="B637" s="117"/>
      <c r="C637" s="78"/>
      <c r="D637" s="78"/>
      <c r="E637" s="81"/>
      <c r="F637" s="81"/>
      <c r="G637" s="81"/>
      <c r="H637" s="117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  <c r="AA637" s="78"/>
      <c r="AB637" s="78"/>
    </row>
    <row r="638" spans="1:28" ht="15" x14ac:dyDescent="0.2">
      <c r="A638" s="78"/>
      <c r="B638" s="117"/>
      <c r="C638" s="78"/>
      <c r="D638" s="78"/>
      <c r="E638" s="81"/>
      <c r="F638" s="81"/>
      <c r="G638" s="81"/>
      <c r="H638" s="117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</row>
    <row r="639" spans="1:28" ht="15" x14ac:dyDescent="0.2">
      <c r="A639" s="78"/>
      <c r="B639" s="117"/>
      <c r="C639" s="78"/>
      <c r="D639" s="78"/>
      <c r="E639" s="81"/>
      <c r="F639" s="81"/>
      <c r="G639" s="81"/>
      <c r="H639" s="117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</row>
    <row r="640" spans="1:28" ht="15" x14ac:dyDescent="0.2">
      <c r="A640" s="78"/>
      <c r="B640" s="117"/>
      <c r="C640" s="78"/>
      <c r="D640" s="78"/>
      <c r="E640" s="81"/>
      <c r="F640" s="81"/>
      <c r="G640" s="81"/>
      <c r="H640" s="117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</row>
    <row r="641" spans="1:28" ht="15" x14ac:dyDescent="0.2">
      <c r="A641" s="78"/>
      <c r="B641" s="117"/>
      <c r="C641" s="78"/>
      <c r="D641" s="78"/>
      <c r="E641" s="81"/>
      <c r="F641" s="81"/>
      <c r="G641" s="81"/>
      <c r="H641" s="117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</row>
    <row r="642" spans="1:28" ht="15" x14ac:dyDescent="0.2">
      <c r="A642" s="78"/>
      <c r="B642" s="117"/>
      <c r="C642" s="78"/>
      <c r="D642" s="78"/>
      <c r="E642" s="81"/>
      <c r="F642" s="81"/>
      <c r="G642" s="81"/>
      <c r="H642" s="117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</row>
    <row r="643" spans="1:28" ht="15" x14ac:dyDescent="0.2">
      <c r="A643" s="78"/>
      <c r="B643" s="117"/>
      <c r="C643" s="78"/>
      <c r="D643" s="78"/>
      <c r="E643" s="81"/>
      <c r="F643" s="81"/>
      <c r="G643" s="81"/>
      <c r="H643" s="117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</row>
    <row r="644" spans="1:28" ht="15" x14ac:dyDescent="0.2">
      <c r="A644" s="78"/>
      <c r="B644" s="117"/>
      <c r="C644" s="78"/>
      <c r="D644" s="78"/>
      <c r="E644" s="81"/>
      <c r="F644" s="81"/>
      <c r="G644" s="81"/>
      <c r="H644" s="117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</row>
    <row r="645" spans="1:28" ht="15" x14ac:dyDescent="0.2">
      <c r="A645" s="78"/>
      <c r="B645" s="117"/>
      <c r="C645" s="78"/>
      <c r="D645" s="78"/>
      <c r="E645" s="81"/>
      <c r="F645" s="81"/>
      <c r="G645" s="81"/>
      <c r="H645" s="117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</row>
    <row r="646" spans="1:28" ht="15" x14ac:dyDescent="0.2">
      <c r="A646" s="78"/>
      <c r="B646" s="117"/>
      <c r="C646" s="78"/>
      <c r="D646" s="78"/>
      <c r="E646" s="81"/>
      <c r="F646" s="81"/>
      <c r="G646" s="81"/>
      <c r="H646" s="117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</row>
    <row r="647" spans="1:28" ht="15" x14ac:dyDescent="0.2">
      <c r="A647" s="78"/>
      <c r="B647" s="117"/>
      <c r="C647" s="78"/>
      <c r="D647" s="78"/>
      <c r="E647" s="81"/>
      <c r="F647" s="81"/>
      <c r="G647" s="81"/>
      <c r="H647" s="117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</row>
    <row r="648" spans="1:28" ht="15" x14ac:dyDescent="0.2">
      <c r="A648" s="78"/>
      <c r="B648" s="117"/>
      <c r="C648" s="78"/>
      <c r="D648" s="78"/>
      <c r="E648" s="81"/>
      <c r="F648" s="81"/>
      <c r="G648" s="81"/>
      <c r="H648" s="117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</row>
    <row r="649" spans="1:28" ht="15" x14ac:dyDescent="0.2">
      <c r="A649" s="78"/>
      <c r="B649" s="117"/>
      <c r="C649" s="78"/>
      <c r="D649" s="78"/>
      <c r="E649" s="81"/>
      <c r="F649" s="81"/>
      <c r="G649" s="81"/>
      <c r="H649" s="117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</row>
    <row r="650" spans="1:28" ht="15" x14ac:dyDescent="0.2">
      <c r="A650" s="78"/>
      <c r="B650" s="117"/>
      <c r="C650" s="78"/>
      <c r="D650" s="78"/>
      <c r="E650" s="81"/>
      <c r="F650" s="81"/>
      <c r="G650" s="81"/>
      <c r="H650" s="117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</row>
    <row r="651" spans="1:28" ht="15" x14ac:dyDescent="0.2">
      <c r="A651" s="78"/>
      <c r="B651" s="117"/>
      <c r="C651" s="78"/>
      <c r="D651" s="78"/>
      <c r="E651" s="81"/>
      <c r="F651" s="81"/>
      <c r="G651" s="81"/>
      <c r="H651" s="117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/>
      <c r="AB651" s="78"/>
    </row>
    <row r="652" spans="1:28" ht="15" x14ac:dyDescent="0.2">
      <c r="A652" s="78"/>
      <c r="B652" s="117"/>
      <c r="C652" s="78"/>
      <c r="D652" s="78"/>
      <c r="E652" s="81"/>
      <c r="F652" s="81"/>
      <c r="G652" s="81"/>
      <c r="H652" s="117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/>
    </row>
    <row r="653" spans="1:28" ht="15" x14ac:dyDescent="0.2">
      <c r="A653" s="78"/>
      <c r="B653" s="117"/>
      <c r="C653" s="78"/>
      <c r="D653" s="78"/>
      <c r="E653" s="81"/>
      <c r="F653" s="81"/>
      <c r="G653" s="81"/>
      <c r="H653" s="117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</row>
    <row r="654" spans="1:28" ht="15" x14ac:dyDescent="0.2">
      <c r="A654" s="78"/>
      <c r="B654" s="117"/>
      <c r="C654" s="78"/>
      <c r="D654" s="78"/>
      <c r="E654" s="81"/>
      <c r="F654" s="81"/>
      <c r="G654" s="81"/>
      <c r="H654" s="117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</row>
    <row r="655" spans="1:28" ht="15" x14ac:dyDescent="0.2">
      <c r="A655" s="78"/>
      <c r="B655" s="117"/>
      <c r="C655" s="78"/>
      <c r="D655" s="78"/>
      <c r="E655" s="81"/>
      <c r="F655" s="81"/>
      <c r="G655" s="81"/>
      <c r="H655" s="117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</row>
    <row r="656" spans="1:28" ht="15" x14ac:dyDescent="0.2">
      <c r="A656" s="78"/>
      <c r="B656" s="117"/>
      <c r="C656" s="78"/>
      <c r="D656" s="78"/>
      <c r="E656" s="81"/>
      <c r="F656" s="81"/>
      <c r="G656" s="81"/>
      <c r="H656" s="117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</row>
    <row r="657" spans="1:28" ht="15" x14ac:dyDescent="0.2">
      <c r="A657" s="78"/>
      <c r="B657" s="117"/>
      <c r="C657" s="78"/>
      <c r="D657" s="78"/>
      <c r="E657" s="81"/>
      <c r="F657" s="81"/>
      <c r="G657" s="81"/>
      <c r="H657" s="117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  <c r="AA657" s="78"/>
      <c r="AB657" s="78"/>
    </row>
    <row r="658" spans="1:28" ht="15" x14ac:dyDescent="0.2">
      <c r="A658" s="78"/>
      <c r="B658" s="117"/>
      <c r="C658" s="78"/>
      <c r="D658" s="78"/>
      <c r="E658" s="81"/>
      <c r="F658" s="81"/>
      <c r="G658" s="81"/>
      <c r="H658" s="117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</row>
    <row r="659" spans="1:28" ht="15" x14ac:dyDescent="0.2">
      <c r="A659" s="78"/>
      <c r="B659" s="117"/>
      <c r="C659" s="78"/>
      <c r="D659" s="78"/>
      <c r="E659" s="81"/>
      <c r="F659" s="81"/>
      <c r="G659" s="81"/>
      <c r="H659" s="117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</row>
    <row r="660" spans="1:28" ht="15" x14ac:dyDescent="0.2">
      <c r="A660" s="78"/>
      <c r="B660" s="117"/>
      <c r="C660" s="78"/>
      <c r="D660" s="78"/>
      <c r="E660" s="81"/>
      <c r="F660" s="81"/>
      <c r="G660" s="81"/>
      <c r="H660" s="117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</row>
    <row r="661" spans="1:28" ht="15" x14ac:dyDescent="0.2">
      <c r="A661" s="78"/>
      <c r="B661" s="117"/>
      <c r="C661" s="78"/>
      <c r="D661" s="78"/>
      <c r="E661" s="81"/>
      <c r="F661" s="81"/>
      <c r="G661" s="81"/>
      <c r="H661" s="117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</row>
    <row r="662" spans="1:28" ht="15" x14ac:dyDescent="0.2">
      <c r="A662" s="78"/>
      <c r="B662" s="117"/>
      <c r="C662" s="78"/>
      <c r="D662" s="78"/>
      <c r="E662" s="81"/>
      <c r="F662" s="81"/>
      <c r="G662" s="81"/>
      <c r="H662" s="117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</row>
    <row r="663" spans="1:28" ht="15" x14ac:dyDescent="0.2">
      <c r="A663" s="78"/>
      <c r="B663" s="117"/>
      <c r="C663" s="78"/>
      <c r="D663" s="78"/>
      <c r="E663" s="81"/>
      <c r="F663" s="81"/>
      <c r="G663" s="81"/>
      <c r="H663" s="117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</row>
    <row r="664" spans="1:28" ht="15" x14ac:dyDescent="0.2">
      <c r="A664" s="78"/>
      <c r="B664" s="117"/>
      <c r="C664" s="78"/>
      <c r="D664" s="78"/>
      <c r="E664" s="81"/>
      <c r="F664" s="81"/>
      <c r="G664" s="81"/>
      <c r="H664" s="117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/>
      <c r="AB664" s="78"/>
    </row>
    <row r="665" spans="1:28" ht="15" x14ac:dyDescent="0.2">
      <c r="A665" s="78"/>
      <c r="B665" s="117"/>
      <c r="C665" s="78"/>
      <c r="D665" s="78"/>
      <c r="E665" s="81"/>
      <c r="F665" s="81"/>
      <c r="G665" s="81"/>
      <c r="H665" s="117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</row>
    <row r="666" spans="1:28" ht="15" x14ac:dyDescent="0.2">
      <c r="A666" s="78"/>
      <c r="B666" s="117"/>
      <c r="C666" s="78"/>
      <c r="D666" s="78"/>
      <c r="E666" s="81"/>
      <c r="F666" s="81"/>
      <c r="G666" s="81"/>
      <c r="H666" s="117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</row>
    <row r="667" spans="1:28" ht="15" x14ac:dyDescent="0.2">
      <c r="A667" s="78"/>
      <c r="B667" s="117"/>
      <c r="C667" s="78"/>
      <c r="D667" s="78"/>
      <c r="E667" s="81"/>
      <c r="F667" s="81"/>
      <c r="G667" s="81"/>
      <c r="H667" s="117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</row>
    <row r="668" spans="1:28" ht="15" x14ac:dyDescent="0.2">
      <c r="A668" s="78"/>
      <c r="B668" s="117"/>
      <c r="C668" s="78"/>
      <c r="D668" s="78"/>
      <c r="E668" s="81"/>
      <c r="F668" s="81"/>
      <c r="G668" s="81"/>
      <c r="H668" s="117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</row>
    <row r="669" spans="1:28" ht="15" x14ac:dyDescent="0.2">
      <c r="A669" s="78"/>
      <c r="B669" s="117"/>
      <c r="C669" s="78"/>
      <c r="D669" s="78"/>
      <c r="E669" s="81"/>
      <c r="F669" s="81"/>
      <c r="G669" s="81"/>
      <c r="H669" s="117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  <c r="AA669" s="78"/>
      <c r="AB669" s="78"/>
    </row>
    <row r="670" spans="1:28" ht="15" x14ac:dyDescent="0.2">
      <c r="A670" s="78"/>
      <c r="B670" s="117"/>
      <c r="C670" s="78"/>
      <c r="D670" s="78"/>
      <c r="E670" s="81"/>
      <c r="F670" s="81"/>
      <c r="G670" s="81"/>
      <c r="H670" s="117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  <c r="AA670" s="78"/>
      <c r="AB670" s="78"/>
    </row>
    <row r="671" spans="1:28" ht="15" x14ac:dyDescent="0.2">
      <c r="A671" s="78"/>
      <c r="B671" s="117"/>
      <c r="C671" s="78"/>
      <c r="D671" s="78"/>
      <c r="E671" s="81"/>
      <c r="F671" s="81"/>
      <c r="G671" s="81"/>
      <c r="H671" s="117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</row>
    <row r="672" spans="1:28" ht="15" x14ac:dyDescent="0.2">
      <c r="A672" s="78"/>
      <c r="B672" s="117"/>
      <c r="C672" s="78"/>
      <c r="D672" s="78"/>
      <c r="E672" s="81"/>
      <c r="F672" s="81"/>
      <c r="G672" s="81"/>
      <c r="H672" s="117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</row>
    <row r="673" spans="1:28" ht="15" x14ac:dyDescent="0.2">
      <c r="A673" s="78"/>
      <c r="B673" s="117"/>
      <c r="C673" s="78"/>
      <c r="D673" s="78"/>
      <c r="E673" s="81"/>
      <c r="F673" s="81"/>
      <c r="G673" s="81"/>
      <c r="H673" s="117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</row>
    <row r="674" spans="1:28" ht="15" x14ac:dyDescent="0.2">
      <c r="A674" s="78"/>
      <c r="B674" s="117"/>
      <c r="C674" s="78"/>
      <c r="D674" s="78"/>
      <c r="E674" s="81"/>
      <c r="F674" s="81"/>
      <c r="G674" s="81"/>
      <c r="H674" s="117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</row>
    <row r="675" spans="1:28" ht="15" x14ac:dyDescent="0.2">
      <c r="A675" s="78"/>
      <c r="B675" s="117"/>
      <c r="C675" s="78"/>
      <c r="D675" s="78"/>
      <c r="E675" s="81"/>
      <c r="F675" s="81"/>
      <c r="G675" s="81"/>
      <c r="H675" s="117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</row>
    <row r="676" spans="1:28" ht="15" x14ac:dyDescent="0.2">
      <c r="A676" s="78"/>
      <c r="B676" s="117"/>
      <c r="C676" s="78"/>
      <c r="D676" s="78"/>
      <c r="E676" s="81"/>
      <c r="F676" s="81"/>
      <c r="G676" s="81"/>
      <c r="H676" s="117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</row>
    <row r="677" spans="1:28" ht="15" x14ac:dyDescent="0.2">
      <c r="A677" s="78"/>
      <c r="B677" s="117"/>
      <c r="C677" s="78"/>
      <c r="D677" s="78"/>
      <c r="E677" s="81"/>
      <c r="F677" s="81"/>
      <c r="G677" s="81"/>
      <c r="H677" s="117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</row>
    <row r="678" spans="1:28" ht="15" x14ac:dyDescent="0.2">
      <c r="A678" s="78"/>
      <c r="B678" s="117"/>
      <c r="C678" s="78"/>
      <c r="D678" s="78"/>
      <c r="E678" s="81"/>
      <c r="F678" s="81"/>
      <c r="G678" s="81"/>
      <c r="H678" s="117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</row>
    <row r="679" spans="1:28" ht="15" x14ac:dyDescent="0.2">
      <c r="A679" s="78"/>
      <c r="B679" s="117"/>
      <c r="C679" s="78"/>
      <c r="D679" s="78"/>
      <c r="E679" s="81"/>
      <c r="F679" s="81"/>
      <c r="G679" s="81"/>
      <c r="H679" s="117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</row>
    <row r="680" spans="1:28" ht="15" x14ac:dyDescent="0.2">
      <c r="A680" s="78"/>
      <c r="B680" s="117"/>
      <c r="C680" s="78"/>
      <c r="D680" s="78"/>
      <c r="E680" s="81"/>
      <c r="F680" s="81"/>
      <c r="G680" s="81"/>
      <c r="H680" s="117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</row>
    <row r="681" spans="1:28" ht="15" x14ac:dyDescent="0.2">
      <c r="A681" s="78"/>
      <c r="B681" s="117"/>
      <c r="C681" s="78"/>
      <c r="D681" s="78"/>
      <c r="E681" s="81"/>
      <c r="F681" s="81"/>
      <c r="G681" s="81"/>
      <c r="H681" s="117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</row>
    <row r="682" spans="1:28" ht="15" x14ac:dyDescent="0.2">
      <c r="A682" s="78"/>
      <c r="B682" s="117"/>
      <c r="C682" s="78"/>
      <c r="D682" s="78"/>
      <c r="E682" s="81"/>
      <c r="F682" s="81"/>
      <c r="G682" s="81"/>
      <c r="H682" s="117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</row>
    <row r="683" spans="1:28" ht="15" x14ac:dyDescent="0.2">
      <c r="A683" s="78"/>
      <c r="B683" s="117"/>
      <c r="C683" s="78"/>
      <c r="D683" s="78"/>
      <c r="E683" s="81"/>
      <c r="F683" s="81"/>
      <c r="G683" s="81"/>
      <c r="H683" s="117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</row>
    <row r="684" spans="1:28" ht="15" x14ac:dyDescent="0.2">
      <c r="A684" s="78"/>
      <c r="B684" s="117"/>
      <c r="C684" s="78"/>
      <c r="D684" s="78"/>
      <c r="E684" s="81"/>
      <c r="F684" s="81"/>
      <c r="G684" s="81"/>
      <c r="H684" s="117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</row>
    <row r="685" spans="1:28" ht="15" x14ac:dyDescent="0.2">
      <c r="A685" s="78"/>
      <c r="B685" s="117"/>
      <c r="C685" s="78"/>
      <c r="D685" s="78"/>
      <c r="E685" s="81"/>
      <c r="F685" s="81"/>
      <c r="G685" s="81"/>
      <c r="H685" s="117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</row>
    <row r="686" spans="1:28" ht="15" x14ac:dyDescent="0.2">
      <c r="A686" s="78"/>
      <c r="B686" s="117"/>
      <c r="C686" s="78"/>
      <c r="D686" s="78"/>
      <c r="E686" s="81"/>
      <c r="F686" s="81"/>
      <c r="G686" s="81"/>
      <c r="H686" s="117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</row>
    <row r="687" spans="1:28" ht="15" x14ac:dyDescent="0.2">
      <c r="A687" s="78"/>
      <c r="B687" s="117"/>
      <c r="C687" s="78"/>
      <c r="D687" s="78"/>
      <c r="E687" s="81"/>
      <c r="F687" s="81"/>
      <c r="G687" s="81"/>
      <c r="H687" s="117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</row>
    <row r="688" spans="1:28" ht="15" x14ac:dyDescent="0.2">
      <c r="A688" s="78"/>
      <c r="B688" s="117"/>
      <c r="C688" s="78"/>
      <c r="D688" s="78"/>
      <c r="E688" s="81"/>
      <c r="F688" s="81"/>
      <c r="G688" s="81"/>
      <c r="H688" s="117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</row>
    <row r="689" spans="1:28" ht="15" x14ac:dyDescent="0.2">
      <c r="A689" s="78"/>
      <c r="B689" s="117"/>
      <c r="C689" s="78"/>
      <c r="D689" s="78"/>
      <c r="E689" s="81"/>
      <c r="F689" s="81"/>
      <c r="G689" s="81"/>
      <c r="H689" s="117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</row>
    <row r="690" spans="1:28" ht="15" x14ac:dyDescent="0.2">
      <c r="A690" s="78"/>
      <c r="B690" s="117"/>
      <c r="C690" s="78"/>
      <c r="D690" s="78"/>
      <c r="E690" s="81"/>
      <c r="F690" s="81"/>
      <c r="G690" s="81"/>
      <c r="H690" s="117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</row>
    <row r="691" spans="1:28" ht="15" x14ac:dyDescent="0.2">
      <c r="A691" s="78"/>
      <c r="B691" s="117"/>
      <c r="C691" s="78"/>
      <c r="D691" s="78"/>
      <c r="E691" s="81"/>
      <c r="F691" s="81"/>
      <c r="G691" s="81"/>
      <c r="H691" s="117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</row>
    <row r="692" spans="1:28" ht="15" x14ac:dyDescent="0.2">
      <c r="A692" s="78"/>
      <c r="B692" s="117"/>
      <c r="C692" s="78"/>
      <c r="D692" s="78"/>
      <c r="E692" s="81"/>
      <c r="F692" s="81"/>
      <c r="G692" s="81"/>
      <c r="H692" s="117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</row>
    <row r="693" spans="1:28" ht="15" x14ac:dyDescent="0.2">
      <c r="A693" s="78"/>
      <c r="B693" s="117"/>
      <c r="C693" s="78"/>
      <c r="D693" s="78"/>
      <c r="E693" s="81"/>
      <c r="F693" s="81"/>
      <c r="G693" s="81"/>
      <c r="H693" s="117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</row>
    <row r="694" spans="1:28" ht="15" x14ac:dyDescent="0.2">
      <c r="A694" s="78"/>
      <c r="B694" s="117"/>
      <c r="C694" s="78"/>
      <c r="D694" s="78"/>
      <c r="E694" s="81"/>
      <c r="F694" s="81"/>
      <c r="G694" s="81"/>
      <c r="H694" s="117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</row>
    <row r="695" spans="1:28" ht="15" x14ac:dyDescent="0.2">
      <c r="A695" s="78"/>
      <c r="B695" s="117"/>
      <c r="C695" s="78"/>
      <c r="D695" s="78"/>
      <c r="E695" s="81"/>
      <c r="F695" s="81"/>
      <c r="G695" s="81"/>
      <c r="H695" s="117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</row>
    <row r="696" spans="1:28" ht="15" x14ac:dyDescent="0.2">
      <c r="A696" s="78"/>
      <c r="B696" s="117"/>
      <c r="C696" s="78"/>
      <c r="D696" s="78"/>
      <c r="E696" s="81"/>
      <c r="F696" s="81"/>
      <c r="G696" s="81"/>
      <c r="H696" s="117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</row>
    <row r="697" spans="1:28" ht="15" x14ac:dyDescent="0.2">
      <c r="A697" s="78"/>
      <c r="B697" s="117"/>
      <c r="C697" s="78"/>
      <c r="D697" s="78"/>
      <c r="E697" s="81"/>
      <c r="F697" s="81"/>
      <c r="G697" s="81"/>
      <c r="H697" s="117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</row>
    <row r="698" spans="1:28" ht="15" x14ac:dyDescent="0.2">
      <c r="A698" s="78"/>
      <c r="B698" s="117"/>
      <c r="C698" s="78"/>
      <c r="D698" s="78"/>
      <c r="E698" s="81"/>
      <c r="F698" s="81"/>
      <c r="G698" s="81"/>
      <c r="H698" s="117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</row>
    <row r="699" spans="1:28" ht="15" x14ac:dyDescent="0.2">
      <c r="A699" s="78"/>
      <c r="B699" s="117"/>
      <c r="C699" s="78"/>
      <c r="D699" s="78"/>
      <c r="E699" s="81"/>
      <c r="F699" s="81"/>
      <c r="G699" s="81"/>
      <c r="H699" s="117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  <c r="AB699" s="78"/>
    </row>
    <row r="700" spans="1:28" ht="15" x14ac:dyDescent="0.2">
      <c r="A700" s="78"/>
      <c r="B700" s="117"/>
      <c r="C700" s="78"/>
      <c r="D700" s="78"/>
      <c r="E700" s="81"/>
      <c r="F700" s="81"/>
      <c r="G700" s="81"/>
      <c r="H700" s="117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/>
    </row>
    <row r="701" spans="1:28" ht="15" x14ac:dyDescent="0.2">
      <c r="A701" s="78"/>
      <c r="B701" s="117"/>
      <c r="C701" s="78"/>
      <c r="D701" s="78"/>
      <c r="E701" s="81"/>
      <c r="F701" s="81"/>
      <c r="G701" s="81"/>
      <c r="H701" s="117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</row>
    <row r="702" spans="1:28" ht="15" x14ac:dyDescent="0.2">
      <c r="A702" s="78"/>
      <c r="B702" s="117"/>
      <c r="C702" s="78"/>
      <c r="D702" s="78"/>
      <c r="E702" s="81"/>
      <c r="F702" s="81"/>
      <c r="G702" s="81"/>
      <c r="H702" s="117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</row>
    <row r="703" spans="1:28" ht="15" x14ac:dyDescent="0.2">
      <c r="A703" s="78"/>
      <c r="B703" s="117"/>
      <c r="C703" s="78"/>
      <c r="D703" s="78"/>
      <c r="E703" s="81"/>
      <c r="F703" s="81"/>
      <c r="G703" s="81"/>
      <c r="H703" s="117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  <c r="AA703" s="78"/>
      <c r="AB703" s="78"/>
    </row>
    <row r="704" spans="1:28" ht="15" x14ac:dyDescent="0.2">
      <c r="A704" s="78"/>
      <c r="B704" s="117"/>
      <c r="C704" s="78"/>
      <c r="D704" s="78"/>
      <c r="E704" s="81"/>
      <c r="F704" s="81"/>
      <c r="G704" s="81"/>
      <c r="H704" s="117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</row>
    <row r="705" spans="1:28" ht="15" x14ac:dyDescent="0.2">
      <c r="A705" s="78"/>
      <c r="B705" s="117"/>
      <c r="C705" s="78"/>
      <c r="D705" s="78"/>
      <c r="E705" s="81"/>
      <c r="F705" s="81"/>
      <c r="G705" s="81"/>
      <c r="H705" s="117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</row>
    <row r="706" spans="1:28" ht="15" x14ac:dyDescent="0.2">
      <c r="A706" s="78"/>
      <c r="B706" s="117"/>
      <c r="C706" s="78"/>
      <c r="D706" s="78"/>
      <c r="E706" s="81"/>
      <c r="F706" s="81"/>
      <c r="G706" s="81"/>
      <c r="H706" s="117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</row>
    <row r="707" spans="1:28" ht="15" x14ac:dyDescent="0.2">
      <c r="A707" s="78"/>
      <c r="B707" s="117"/>
      <c r="C707" s="78"/>
      <c r="D707" s="78"/>
      <c r="E707" s="81"/>
      <c r="F707" s="81"/>
      <c r="G707" s="81"/>
      <c r="H707" s="117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</row>
    <row r="708" spans="1:28" ht="15" x14ac:dyDescent="0.2">
      <c r="A708" s="78"/>
      <c r="B708" s="117"/>
      <c r="C708" s="78"/>
      <c r="D708" s="78"/>
      <c r="E708" s="81"/>
      <c r="F708" s="81"/>
      <c r="G708" s="81"/>
      <c r="H708" s="117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  <c r="AA708" s="78"/>
      <c r="AB708" s="78"/>
    </row>
    <row r="709" spans="1:28" ht="15" x14ac:dyDescent="0.2">
      <c r="A709" s="78"/>
      <c r="B709" s="117"/>
      <c r="C709" s="78"/>
      <c r="D709" s="78"/>
      <c r="E709" s="81"/>
      <c r="F709" s="81"/>
      <c r="G709" s="81"/>
      <c r="H709" s="117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</row>
    <row r="710" spans="1:28" ht="15" x14ac:dyDescent="0.2">
      <c r="A710" s="78"/>
      <c r="B710" s="117"/>
      <c r="C710" s="78"/>
      <c r="D710" s="78"/>
      <c r="E710" s="81"/>
      <c r="F710" s="81"/>
      <c r="G710" s="81"/>
      <c r="H710" s="117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</row>
    <row r="711" spans="1:28" ht="15" x14ac:dyDescent="0.2">
      <c r="A711" s="78"/>
      <c r="B711" s="117"/>
      <c r="C711" s="78"/>
      <c r="D711" s="78"/>
      <c r="E711" s="81"/>
      <c r="F711" s="81"/>
      <c r="G711" s="81"/>
      <c r="H711" s="117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</row>
    <row r="712" spans="1:28" ht="15" x14ac:dyDescent="0.2">
      <c r="A712" s="78"/>
      <c r="B712" s="117"/>
      <c r="C712" s="78"/>
      <c r="D712" s="78"/>
      <c r="E712" s="81"/>
      <c r="F712" s="81"/>
      <c r="G712" s="81"/>
      <c r="H712" s="117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</row>
    <row r="713" spans="1:28" ht="15" x14ac:dyDescent="0.2">
      <c r="A713" s="78"/>
      <c r="B713" s="117"/>
      <c r="C713" s="78"/>
      <c r="D713" s="78"/>
      <c r="E713" s="81"/>
      <c r="F713" s="81"/>
      <c r="G713" s="81"/>
      <c r="H713" s="117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</row>
    <row r="714" spans="1:28" ht="15" x14ac:dyDescent="0.2">
      <c r="A714" s="78"/>
      <c r="B714" s="117"/>
      <c r="C714" s="78"/>
      <c r="D714" s="78"/>
      <c r="E714" s="81"/>
      <c r="F714" s="81"/>
      <c r="G714" s="81"/>
      <c r="H714" s="117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</row>
    <row r="715" spans="1:28" ht="15" x14ac:dyDescent="0.2">
      <c r="A715" s="78"/>
      <c r="B715" s="117"/>
      <c r="C715" s="78"/>
      <c r="D715" s="78"/>
      <c r="E715" s="81"/>
      <c r="F715" s="81"/>
      <c r="G715" s="81"/>
      <c r="H715" s="117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  <c r="AB715" s="78"/>
    </row>
    <row r="716" spans="1:28" ht="15" x14ac:dyDescent="0.2">
      <c r="A716" s="78"/>
      <c r="B716" s="117"/>
      <c r="C716" s="78"/>
      <c r="D716" s="78"/>
      <c r="E716" s="81"/>
      <c r="F716" s="81"/>
      <c r="G716" s="81"/>
      <c r="H716" s="117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  <c r="AA716" s="78"/>
      <c r="AB716" s="78"/>
    </row>
    <row r="717" spans="1:28" ht="15" x14ac:dyDescent="0.2">
      <c r="A717" s="78"/>
      <c r="B717" s="117"/>
      <c r="C717" s="78"/>
      <c r="D717" s="78"/>
      <c r="E717" s="81"/>
      <c r="F717" s="81"/>
      <c r="G717" s="81"/>
      <c r="H717" s="117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</row>
    <row r="718" spans="1:28" ht="15" x14ac:dyDescent="0.2">
      <c r="A718" s="78"/>
      <c r="B718" s="117"/>
      <c r="C718" s="78"/>
      <c r="D718" s="78"/>
      <c r="E718" s="81"/>
      <c r="F718" s="81"/>
      <c r="G718" s="81"/>
      <c r="H718" s="117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</row>
    <row r="719" spans="1:28" ht="15" x14ac:dyDescent="0.2">
      <c r="A719" s="78"/>
      <c r="B719" s="117"/>
      <c r="C719" s="78"/>
      <c r="D719" s="78"/>
      <c r="E719" s="81"/>
      <c r="F719" s="81"/>
      <c r="G719" s="81"/>
      <c r="H719" s="117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</row>
    <row r="720" spans="1:28" ht="15" x14ac:dyDescent="0.2">
      <c r="A720" s="78"/>
      <c r="B720" s="117"/>
      <c r="C720" s="78"/>
      <c r="D720" s="78"/>
      <c r="E720" s="81"/>
      <c r="F720" s="81"/>
      <c r="G720" s="81"/>
      <c r="H720" s="117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</row>
    <row r="721" spans="1:28" ht="15" x14ac:dyDescent="0.2">
      <c r="A721" s="78"/>
      <c r="B721" s="117"/>
      <c r="C721" s="78"/>
      <c r="D721" s="78"/>
      <c r="E721" s="81"/>
      <c r="F721" s="81"/>
      <c r="G721" s="81"/>
      <c r="H721" s="117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</row>
    <row r="722" spans="1:28" ht="15" x14ac:dyDescent="0.2">
      <c r="A722" s="78"/>
      <c r="B722" s="117"/>
      <c r="C722" s="78"/>
      <c r="D722" s="78"/>
      <c r="E722" s="81"/>
      <c r="F722" s="81"/>
      <c r="G722" s="81"/>
      <c r="H722" s="117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</row>
    <row r="723" spans="1:28" ht="15" x14ac:dyDescent="0.2">
      <c r="A723" s="78"/>
      <c r="B723" s="117"/>
      <c r="C723" s="78"/>
      <c r="D723" s="78"/>
      <c r="E723" s="81"/>
      <c r="F723" s="81"/>
      <c r="G723" s="81"/>
      <c r="H723" s="117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</row>
    <row r="724" spans="1:28" ht="15" x14ac:dyDescent="0.2">
      <c r="A724" s="78"/>
      <c r="B724" s="117"/>
      <c r="C724" s="78"/>
      <c r="D724" s="78"/>
      <c r="E724" s="81"/>
      <c r="F724" s="81"/>
      <c r="G724" s="81"/>
      <c r="H724" s="117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</row>
    <row r="725" spans="1:28" ht="15" x14ac:dyDescent="0.2">
      <c r="A725" s="78"/>
      <c r="B725" s="117"/>
      <c r="C725" s="78"/>
      <c r="D725" s="78"/>
      <c r="E725" s="81"/>
      <c r="F725" s="81"/>
      <c r="G725" s="81"/>
      <c r="H725" s="117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  <c r="AB725" s="78"/>
    </row>
    <row r="726" spans="1:28" ht="15" x14ac:dyDescent="0.2">
      <c r="A726" s="78"/>
      <c r="B726" s="117"/>
      <c r="C726" s="78"/>
      <c r="D726" s="78"/>
      <c r="E726" s="81"/>
      <c r="F726" s="81"/>
      <c r="G726" s="81"/>
      <c r="H726" s="117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</row>
    <row r="727" spans="1:28" ht="15" x14ac:dyDescent="0.2">
      <c r="A727" s="78"/>
      <c r="B727" s="117"/>
      <c r="C727" s="78"/>
      <c r="D727" s="78"/>
      <c r="E727" s="81"/>
      <c r="F727" s="81"/>
      <c r="G727" s="81"/>
      <c r="H727" s="117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</row>
    <row r="728" spans="1:28" ht="15" x14ac:dyDescent="0.2">
      <c r="A728" s="78"/>
      <c r="B728" s="117"/>
      <c r="C728" s="78"/>
      <c r="D728" s="78"/>
      <c r="E728" s="81"/>
      <c r="F728" s="81"/>
      <c r="G728" s="81"/>
      <c r="H728" s="117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</row>
    <row r="729" spans="1:28" ht="15" x14ac:dyDescent="0.2">
      <c r="A729" s="78"/>
      <c r="B729" s="117"/>
      <c r="C729" s="78"/>
      <c r="D729" s="78"/>
      <c r="E729" s="81"/>
      <c r="F729" s="81"/>
      <c r="G729" s="81"/>
      <c r="H729" s="117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</row>
    <row r="730" spans="1:28" ht="15" x14ac:dyDescent="0.2">
      <c r="A730" s="78"/>
      <c r="B730" s="117"/>
      <c r="C730" s="78"/>
      <c r="D730" s="78"/>
      <c r="E730" s="81"/>
      <c r="F730" s="81"/>
      <c r="G730" s="81"/>
      <c r="H730" s="117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</row>
    <row r="731" spans="1:28" ht="15" x14ac:dyDescent="0.2">
      <c r="A731" s="78"/>
      <c r="B731" s="117"/>
      <c r="C731" s="78"/>
      <c r="D731" s="78"/>
      <c r="E731" s="81"/>
      <c r="F731" s="81"/>
      <c r="G731" s="81"/>
      <c r="H731" s="117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</row>
    <row r="732" spans="1:28" ht="15" x14ac:dyDescent="0.2">
      <c r="A732" s="78"/>
      <c r="B732" s="117"/>
      <c r="C732" s="78"/>
      <c r="D732" s="78"/>
      <c r="E732" s="81"/>
      <c r="F732" s="81"/>
      <c r="G732" s="81"/>
      <c r="H732" s="117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</row>
    <row r="733" spans="1:28" ht="15" x14ac:dyDescent="0.2">
      <c r="A733" s="78"/>
      <c r="B733" s="117"/>
      <c r="C733" s="78"/>
      <c r="D733" s="78"/>
      <c r="E733" s="81"/>
      <c r="F733" s="81"/>
      <c r="G733" s="81"/>
      <c r="H733" s="117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</row>
    <row r="734" spans="1:28" ht="15" x14ac:dyDescent="0.2">
      <c r="A734" s="78"/>
      <c r="B734" s="117"/>
      <c r="C734" s="78"/>
      <c r="D734" s="78"/>
      <c r="E734" s="81"/>
      <c r="F734" s="81"/>
      <c r="G734" s="81"/>
      <c r="H734" s="117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</row>
    <row r="735" spans="1:28" ht="15" x14ac:dyDescent="0.2">
      <c r="A735" s="78"/>
      <c r="B735" s="117"/>
      <c r="C735" s="78"/>
      <c r="D735" s="78"/>
      <c r="E735" s="81"/>
      <c r="F735" s="81"/>
      <c r="G735" s="81"/>
      <c r="H735" s="117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</row>
    <row r="736" spans="1:28" ht="15" x14ac:dyDescent="0.2">
      <c r="A736" s="78"/>
      <c r="B736" s="117"/>
      <c r="C736" s="78"/>
      <c r="D736" s="78"/>
      <c r="E736" s="81"/>
      <c r="F736" s="81"/>
      <c r="G736" s="81"/>
      <c r="H736" s="117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</row>
    <row r="737" spans="1:28" ht="15" x14ac:dyDescent="0.2">
      <c r="A737" s="78"/>
      <c r="B737" s="117"/>
      <c r="C737" s="78"/>
      <c r="D737" s="78"/>
      <c r="E737" s="81"/>
      <c r="F737" s="81"/>
      <c r="G737" s="81"/>
      <c r="H737" s="117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</row>
    <row r="738" spans="1:28" ht="15" x14ac:dyDescent="0.2">
      <c r="A738" s="78"/>
      <c r="B738" s="117"/>
      <c r="C738" s="78"/>
      <c r="D738" s="78"/>
      <c r="E738" s="81"/>
      <c r="F738" s="81"/>
      <c r="G738" s="81"/>
      <c r="H738" s="117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</row>
    <row r="739" spans="1:28" ht="15" x14ac:dyDescent="0.2">
      <c r="A739" s="78"/>
      <c r="B739" s="117"/>
      <c r="C739" s="78"/>
      <c r="D739" s="78"/>
      <c r="E739" s="81"/>
      <c r="F739" s="81"/>
      <c r="G739" s="81"/>
      <c r="H739" s="117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  <c r="AA739" s="78"/>
      <c r="AB739" s="78"/>
    </row>
    <row r="740" spans="1:28" ht="15" x14ac:dyDescent="0.2">
      <c r="A740" s="78"/>
      <c r="B740" s="117"/>
      <c r="C740" s="78"/>
      <c r="D740" s="78"/>
      <c r="E740" s="81"/>
      <c r="F740" s="81"/>
      <c r="G740" s="81"/>
      <c r="H740" s="117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</row>
    <row r="741" spans="1:28" ht="15" x14ac:dyDescent="0.2">
      <c r="A741" s="78"/>
      <c r="B741" s="117"/>
      <c r="C741" s="78"/>
      <c r="D741" s="78"/>
      <c r="E741" s="81"/>
      <c r="F741" s="81"/>
      <c r="G741" s="81"/>
      <c r="H741" s="117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</row>
    <row r="742" spans="1:28" ht="15" x14ac:dyDescent="0.2">
      <c r="A742" s="78"/>
      <c r="B742" s="117"/>
      <c r="C742" s="78"/>
      <c r="D742" s="78"/>
      <c r="E742" s="81"/>
      <c r="F742" s="81"/>
      <c r="G742" s="81"/>
      <c r="H742" s="117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</row>
    <row r="743" spans="1:28" ht="15" x14ac:dyDescent="0.2">
      <c r="A743" s="78"/>
      <c r="B743" s="117"/>
      <c r="C743" s="78"/>
      <c r="D743" s="78"/>
      <c r="E743" s="81"/>
      <c r="F743" s="81"/>
      <c r="G743" s="81"/>
      <c r="H743" s="117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  <c r="AA743" s="78"/>
      <c r="AB743" s="78"/>
    </row>
    <row r="744" spans="1:28" ht="15" x14ac:dyDescent="0.2">
      <c r="A744" s="78"/>
      <c r="B744" s="117"/>
      <c r="C744" s="78"/>
      <c r="D744" s="78"/>
      <c r="E744" s="81"/>
      <c r="F744" s="81"/>
      <c r="G744" s="81"/>
      <c r="H744" s="117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  <c r="AA744" s="78"/>
      <c r="AB744" s="78"/>
    </row>
    <row r="745" spans="1:28" ht="15" x14ac:dyDescent="0.2">
      <c r="A745" s="78"/>
      <c r="B745" s="117"/>
      <c r="C745" s="78"/>
      <c r="D745" s="78"/>
      <c r="E745" s="81"/>
      <c r="F745" s="81"/>
      <c r="G745" s="81"/>
      <c r="H745" s="117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  <c r="AA745" s="78"/>
      <c r="AB745" s="78"/>
    </row>
    <row r="746" spans="1:28" ht="15" x14ac:dyDescent="0.2">
      <c r="A746" s="78"/>
      <c r="B746" s="117"/>
      <c r="C746" s="78"/>
      <c r="D746" s="78"/>
      <c r="E746" s="81"/>
      <c r="F746" s="81"/>
      <c r="G746" s="81"/>
      <c r="H746" s="117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  <c r="AA746" s="78"/>
      <c r="AB746" s="78"/>
    </row>
    <row r="747" spans="1:28" ht="15" x14ac:dyDescent="0.2">
      <c r="A747" s="78"/>
      <c r="B747" s="117"/>
      <c r="C747" s="78"/>
      <c r="D747" s="78"/>
      <c r="E747" s="81"/>
      <c r="F747" s="81"/>
      <c r="G747" s="81"/>
      <c r="H747" s="117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  <c r="AA747" s="78"/>
      <c r="AB747" s="78"/>
    </row>
    <row r="748" spans="1:28" ht="15" x14ac:dyDescent="0.2">
      <c r="A748" s="78"/>
      <c r="B748" s="117"/>
      <c r="C748" s="78"/>
      <c r="D748" s="78"/>
      <c r="E748" s="81"/>
      <c r="F748" s="81"/>
      <c r="G748" s="81"/>
      <c r="H748" s="117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  <c r="AA748" s="78"/>
      <c r="AB748" s="78"/>
    </row>
    <row r="749" spans="1:28" ht="15" x14ac:dyDescent="0.2">
      <c r="A749" s="78"/>
      <c r="B749" s="117"/>
      <c r="C749" s="78"/>
      <c r="D749" s="78"/>
      <c r="E749" s="81"/>
      <c r="F749" s="81"/>
      <c r="G749" s="81"/>
      <c r="H749" s="117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  <c r="AA749" s="78"/>
      <c r="AB749" s="78"/>
    </row>
    <row r="750" spans="1:28" ht="15" x14ac:dyDescent="0.2">
      <c r="A750" s="78"/>
      <c r="B750" s="117"/>
      <c r="C750" s="78"/>
      <c r="D750" s="78"/>
      <c r="E750" s="81"/>
      <c r="F750" s="81"/>
      <c r="G750" s="81"/>
      <c r="H750" s="117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  <c r="AA750" s="78"/>
      <c r="AB750" s="78"/>
    </row>
    <row r="751" spans="1:28" ht="15" x14ac:dyDescent="0.2">
      <c r="A751" s="78"/>
      <c r="B751" s="117"/>
      <c r="C751" s="78"/>
      <c r="D751" s="78"/>
      <c r="E751" s="81"/>
      <c r="F751" s="81"/>
      <c r="G751" s="81"/>
      <c r="H751" s="117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  <c r="AA751" s="78"/>
      <c r="AB751" s="78"/>
    </row>
    <row r="752" spans="1:28" ht="15" x14ac:dyDescent="0.2">
      <c r="A752" s="78"/>
      <c r="B752" s="117"/>
      <c r="C752" s="78"/>
      <c r="D752" s="78"/>
      <c r="E752" s="81"/>
      <c r="F752" s="81"/>
      <c r="G752" s="81"/>
      <c r="H752" s="117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  <c r="AA752" s="78"/>
      <c r="AB752" s="78"/>
    </row>
    <row r="753" spans="1:28" ht="15" x14ac:dyDescent="0.2">
      <c r="A753" s="78"/>
      <c r="B753" s="117"/>
      <c r="C753" s="78"/>
      <c r="D753" s="78"/>
      <c r="E753" s="81"/>
      <c r="F753" s="81"/>
      <c r="G753" s="81"/>
      <c r="H753" s="117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  <c r="AA753" s="78"/>
      <c r="AB753" s="78"/>
    </row>
    <row r="754" spans="1:28" ht="15" x14ac:dyDescent="0.2">
      <c r="A754" s="78"/>
      <c r="B754" s="117"/>
      <c r="C754" s="78"/>
      <c r="D754" s="78"/>
      <c r="E754" s="81"/>
      <c r="F754" s="81"/>
      <c r="G754" s="81"/>
      <c r="H754" s="117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  <c r="AA754" s="78"/>
      <c r="AB754" s="78"/>
    </row>
    <row r="755" spans="1:28" ht="15" x14ac:dyDescent="0.2">
      <c r="A755" s="78"/>
      <c r="B755" s="117"/>
      <c r="C755" s="78"/>
      <c r="D755" s="78"/>
      <c r="E755" s="81"/>
      <c r="F755" s="81"/>
      <c r="G755" s="81"/>
      <c r="H755" s="117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  <c r="AA755" s="78"/>
      <c r="AB755" s="78"/>
    </row>
    <row r="756" spans="1:28" ht="15" x14ac:dyDescent="0.2">
      <c r="A756" s="78"/>
      <c r="B756" s="117"/>
      <c r="C756" s="78"/>
      <c r="D756" s="78"/>
      <c r="E756" s="81"/>
      <c r="F756" s="81"/>
      <c r="G756" s="81"/>
      <c r="H756" s="117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  <c r="AA756" s="78"/>
      <c r="AB756" s="78"/>
    </row>
    <row r="757" spans="1:28" ht="15" x14ac:dyDescent="0.2">
      <c r="A757" s="78"/>
      <c r="B757" s="117"/>
      <c r="C757" s="78"/>
      <c r="D757" s="78"/>
      <c r="E757" s="81"/>
      <c r="F757" s="81"/>
      <c r="G757" s="81"/>
      <c r="H757" s="117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</row>
    <row r="758" spans="1:28" ht="15" x14ac:dyDescent="0.2">
      <c r="A758" s="78"/>
      <c r="B758" s="117"/>
      <c r="C758" s="78"/>
      <c r="D758" s="78"/>
      <c r="E758" s="81"/>
      <c r="F758" s="81"/>
      <c r="G758" s="81"/>
      <c r="H758" s="117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</row>
    <row r="759" spans="1:28" ht="15" x14ac:dyDescent="0.2">
      <c r="A759" s="78"/>
      <c r="B759" s="117"/>
      <c r="C759" s="78"/>
      <c r="D759" s="78"/>
      <c r="E759" s="81"/>
      <c r="F759" s="81"/>
      <c r="G759" s="81"/>
      <c r="H759" s="117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</row>
    <row r="760" spans="1:28" ht="15" x14ac:dyDescent="0.2">
      <c r="A760" s="78"/>
      <c r="B760" s="117"/>
      <c r="C760" s="78"/>
      <c r="D760" s="78"/>
      <c r="E760" s="81"/>
      <c r="F760" s="81"/>
      <c r="G760" s="81"/>
      <c r="H760" s="117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</row>
    <row r="761" spans="1:28" ht="15" x14ac:dyDescent="0.2">
      <c r="A761" s="78"/>
      <c r="B761" s="117"/>
      <c r="C761" s="78"/>
      <c r="D761" s="78"/>
      <c r="E761" s="81"/>
      <c r="F761" s="81"/>
      <c r="G761" s="81"/>
      <c r="H761" s="117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  <c r="AA761" s="78"/>
      <c r="AB761" s="78"/>
    </row>
    <row r="762" spans="1:28" ht="15" x14ac:dyDescent="0.2">
      <c r="A762" s="78"/>
      <c r="B762" s="117"/>
      <c r="C762" s="78"/>
      <c r="D762" s="78"/>
      <c r="E762" s="81"/>
      <c r="F762" s="81"/>
      <c r="G762" s="81"/>
      <c r="H762" s="117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  <c r="AA762" s="78"/>
      <c r="AB762" s="78"/>
    </row>
    <row r="763" spans="1:28" ht="15" x14ac:dyDescent="0.2">
      <c r="A763" s="78"/>
      <c r="B763" s="117"/>
      <c r="C763" s="78"/>
      <c r="D763" s="78"/>
      <c r="E763" s="81"/>
      <c r="F763" s="81"/>
      <c r="G763" s="81"/>
      <c r="H763" s="117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  <c r="AA763" s="78"/>
      <c r="AB763" s="78"/>
    </row>
    <row r="764" spans="1:28" ht="15" x14ac:dyDescent="0.2">
      <c r="A764" s="78"/>
      <c r="B764" s="117"/>
      <c r="C764" s="78"/>
      <c r="D764" s="78"/>
      <c r="E764" s="81"/>
      <c r="F764" s="81"/>
      <c r="G764" s="81"/>
      <c r="H764" s="117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  <c r="AA764" s="78"/>
      <c r="AB764" s="78"/>
    </row>
    <row r="765" spans="1:28" ht="15" x14ac:dyDescent="0.2">
      <c r="A765" s="78"/>
      <c r="B765" s="117"/>
      <c r="C765" s="78"/>
      <c r="D765" s="78"/>
      <c r="E765" s="81"/>
      <c r="F765" s="81"/>
      <c r="G765" s="81"/>
      <c r="H765" s="117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  <c r="AA765" s="78"/>
      <c r="AB765" s="78"/>
    </row>
    <row r="766" spans="1:28" ht="15" x14ac:dyDescent="0.2">
      <c r="A766" s="78"/>
      <c r="B766" s="117"/>
      <c r="C766" s="78"/>
      <c r="D766" s="78"/>
      <c r="E766" s="81"/>
      <c r="F766" s="81"/>
      <c r="G766" s="81"/>
      <c r="H766" s="117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  <c r="AA766" s="78"/>
      <c r="AB766" s="78"/>
    </row>
    <row r="767" spans="1:28" ht="15" x14ac:dyDescent="0.2">
      <c r="A767" s="78"/>
      <c r="B767" s="117"/>
      <c r="C767" s="78"/>
      <c r="D767" s="78"/>
      <c r="E767" s="81"/>
      <c r="F767" s="81"/>
      <c r="G767" s="81"/>
      <c r="H767" s="117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  <c r="AA767" s="78"/>
      <c r="AB767" s="78"/>
    </row>
    <row r="768" spans="1:28" ht="15" x14ac:dyDescent="0.2">
      <c r="A768" s="78"/>
      <c r="B768" s="117"/>
      <c r="C768" s="78"/>
      <c r="D768" s="78"/>
      <c r="E768" s="81"/>
      <c r="F768" s="81"/>
      <c r="G768" s="81"/>
      <c r="H768" s="117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  <c r="AA768" s="78"/>
      <c r="AB768" s="78"/>
    </row>
    <row r="769" spans="1:28" ht="15" x14ac:dyDescent="0.2">
      <c r="A769" s="78"/>
      <c r="B769" s="117"/>
      <c r="C769" s="78"/>
      <c r="D769" s="78"/>
      <c r="E769" s="81"/>
      <c r="F769" s="81"/>
      <c r="G769" s="81"/>
      <c r="H769" s="117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  <c r="AA769" s="78"/>
      <c r="AB769" s="78"/>
    </row>
    <row r="770" spans="1:28" ht="15" x14ac:dyDescent="0.2">
      <c r="A770" s="78"/>
      <c r="B770" s="117"/>
      <c r="C770" s="78"/>
      <c r="D770" s="78"/>
      <c r="E770" s="81"/>
      <c r="F770" s="81"/>
      <c r="G770" s="81"/>
      <c r="H770" s="117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  <c r="AA770" s="78"/>
      <c r="AB770" s="78"/>
    </row>
    <row r="771" spans="1:28" ht="15" x14ac:dyDescent="0.2">
      <c r="A771" s="78"/>
      <c r="B771" s="117"/>
      <c r="C771" s="78"/>
      <c r="D771" s="78"/>
      <c r="E771" s="81"/>
      <c r="F771" s="81"/>
      <c r="G771" s="81"/>
      <c r="H771" s="117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  <c r="AA771" s="78"/>
      <c r="AB771" s="78"/>
    </row>
    <row r="772" spans="1:28" ht="15" x14ac:dyDescent="0.2">
      <c r="A772" s="78"/>
      <c r="B772" s="117"/>
      <c r="C772" s="78"/>
      <c r="D772" s="78"/>
      <c r="E772" s="81"/>
      <c r="F772" s="81"/>
      <c r="G772" s="81"/>
      <c r="H772" s="117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  <c r="AA772" s="78"/>
      <c r="AB772" s="78"/>
    </row>
    <row r="773" spans="1:28" ht="15" x14ac:dyDescent="0.2">
      <c r="A773" s="78"/>
      <c r="B773" s="117"/>
      <c r="C773" s="78"/>
      <c r="D773" s="78"/>
      <c r="E773" s="81"/>
      <c r="F773" s="81"/>
      <c r="G773" s="81"/>
      <c r="H773" s="117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  <c r="AA773" s="78"/>
      <c r="AB773" s="78"/>
    </row>
    <row r="774" spans="1:28" ht="15" x14ac:dyDescent="0.2">
      <c r="A774" s="78"/>
      <c r="B774" s="117"/>
      <c r="C774" s="78"/>
      <c r="D774" s="78"/>
      <c r="E774" s="81"/>
      <c r="F774" s="81"/>
      <c r="G774" s="81"/>
      <c r="H774" s="117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  <c r="AA774" s="78"/>
      <c r="AB774" s="78"/>
    </row>
    <row r="775" spans="1:28" ht="15" x14ac:dyDescent="0.2">
      <c r="A775" s="78"/>
      <c r="B775" s="117"/>
      <c r="C775" s="78"/>
      <c r="D775" s="78"/>
      <c r="E775" s="81"/>
      <c r="F775" s="81"/>
      <c r="G775" s="81"/>
      <c r="H775" s="117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  <c r="AA775" s="78"/>
      <c r="AB775" s="78"/>
    </row>
    <row r="776" spans="1:28" ht="15" x14ac:dyDescent="0.2">
      <c r="A776" s="78"/>
      <c r="B776" s="117"/>
      <c r="C776" s="78"/>
      <c r="D776" s="78"/>
      <c r="E776" s="81"/>
      <c r="F776" s="81"/>
      <c r="G776" s="81"/>
      <c r="H776" s="117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  <c r="AA776" s="78"/>
      <c r="AB776" s="78"/>
    </row>
    <row r="777" spans="1:28" ht="15" x14ac:dyDescent="0.2">
      <c r="A777" s="78"/>
      <c r="B777" s="117"/>
      <c r="C777" s="78"/>
      <c r="D777" s="78"/>
      <c r="E777" s="81"/>
      <c r="F777" s="81"/>
      <c r="G777" s="81"/>
      <c r="H777" s="117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  <c r="AA777" s="78"/>
      <c r="AB777" s="78"/>
    </row>
    <row r="778" spans="1:28" ht="15" x14ac:dyDescent="0.2">
      <c r="A778" s="78"/>
      <c r="B778" s="117"/>
      <c r="C778" s="78"/>
      <c r="D778" s="78"/>
      <c r="E778" s="81"/>
      <c r="F778" s="81"/>
      <c r="G778" s="81"/>
      <c r="H778" s="117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  <c r="AA778" s="78"/>
      <c r="AB778" s="78"/>
    </row>
    <row r="779" spans="1:28" ht="15" x14ac:dyDescent="0.2">
      <c r="A779" s="78"/>
      <c r="B779" s="117"/>
      <c r="C779" s="78"/>
      <c r="D779" s="78"/>
      <c r="E779" s="81"/>
      <c r="F779" s="81"/>
      <c r="G779" s="81"/>
      <c r="H779" s="117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  <c r="AA779" s="78"/>
      <c r="AB779" s="78"/>
    </row>
    <row r="780" spans="1:28" ht="15" x14ac:dyDescent="0.2">
      <c r="A780" s="78"/>
      <c r="B780" s="117"/>
      <c r="C780" s="78"/>
      <c r="D780" s="78"/>
      <c r="E780" s="81"/>
      <c r="F780" s="81"/>
      <c r="G780" s="81"/>
      <c r="H780" s="117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  <c r="AA780" s="78"/>
      <c r="AB780" s="78"/>
    </row>
    <row r="781" spans="1:28" ht="15" x14ac:dyDescent="0.2">
      <c r="A781" s="78"/>
      <c r="B781" s="117"/>
      <c r="C781" s="78"/>
      <c r="D781" s="78"/>
      <c r="E781" s="81"/>
      <c r="F781" s="81"/>
      <c r="G781" s="81"/>
      <c r="H781" s="117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  <c r="AA781" s="78"/>
      <c r="AB781" s="78"/>
    </row>
    <row r="782" spans="1:28" ht="15" x14ac:dyDescent="0.2">
      <c r="A782" s="78"/>
      <c r="B782" s="117"/>
      <c r="C782" s="78"/>
      <c r="D782" s="78"/>
      <c r="E782" s="81"/>
      <c r="F782" s="81"/>
      <c r="G782" s="81"/>
      <c r="H782" s="117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  <c r="AA782" s="78"/>
      <c r="AB782" s="78"/>
    </row>
    <row r="783" spans="1:28" ht="15" x14ac:dyDescent="0.2">
      <c r="A783" s="78"/>
      <c r="B783" s="117"/>
      <c r="C783" s="78"/>
      <c r="D783" s="78"/>
      <c r="E783" s="81"/>
      <c r="F783" s="81"/>
      <c r="G783" s="81"/>
      <c r="H783" s="117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  <c r="AA783" s="78"/>
      <c r="AB783" s="78"/>
    </row>
    <row r="784" spans="1:28" ht="15" x14ac:dyDescent="0.2">
      <c r="A784" s="78"/>
      <c r="B784" s="117"/>
      <c r="C784" s="78"/>
      <c r="D784" s="78"/>
      <c r="E784" s="81"/>
      <c r="F784" s="81"/>
      <c r="G784" s="81"/>
      <c r="H784" s="117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  <c r="AA784" s="78"/>
      <c r="AB784" s="78"/>
    </row>
    <row r="785" spans="1:28" ht="15" x14ac:dyDescent="0.2">
      <c r="A785" s="78"/>
      <c r="B785" s="117"/>
      <c r="C785" s="78"/>
      <c r="D785" s="78"/>
      <c r="E785" s="81"/>
      <c r="F785" s="81"/>
      <c r="G785" s="81"/>
      <c r="H785" s="117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  <c r="AA785" s="78"/>
      <c r="AB785" s="78"/>
    </row>
    <row r="786" spans="1:28" ht="15" x14ac:dyDescent="0.2">
      <c r="A786" s="78"/>
      <c r="B786" s="117"/>
      <c r="C786" s="78"/>
      <c r="D786" s="78"/>
      <c r="E786" s="81"/>
      <c r="F786" s="81"/>
      <c r="G786" s="81"/>
      <c r="H786" s="117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  <c r="AA786" s="78"/>
      <c r="AB786" s="78"/>
    </row>
    <row r="787" spans="1:28" ht="15" x14ac:dyDescent="0.2">
      <c r="A787" s="78"/>
      <c r="B787" s="117"/>
      <c r="C787" s="78"/>
      <c r="D787" s="78"/>
      <c r="E787" s="81"/>
      <c r="F787" s="81"/>
      <c r="G787" s="81"/>
      <c r="H787" s="117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  <c r="AA787" s="78"/>
      <c r="AB787" s="78"/>
    </row>
    <row r="788" spans="1:28" ht="15" x14ac:dyDescent="0.2">
      <c r="A788" s="78"/>
      <c r="B788" s="117"/>
      <c r="C788" s="78"/>
      <c r="D788" s="78"/>
      <c r="E788" s="81"/>
      <c r="F788" s="81"/>
      <c r="G788" s="81"/>
      <c r="H788" s="117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  <c r="AA788" s="78"/>
      <c r="AB788" s="78"/>
    </row>
    <row r="789" spans="1:28" ht="15" x14ac:dyDescent="0.2">
      <c r="A789" s="78"/>
      <c r="B789" s="117"/>
      <c r="C789" s="78"/>
      <c r="D789" s="78"/>
      <c r="E789" s="81"/>
      <c r="F789" s="81"/>
      <c r="G789" s="81"/>
      <c r="H789" s="117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  <c r="AA789" s="78"/>
      <c r="AB789" s="78"/>
    </row>
    <row r="790" spans="1:28" ht="15" x14ac:dyDescent="0.2">
      <c r="A790" s="78"/>
      <c r="B790" s="117"/>
      <c r="C790" s="78"/>
      <c r="D790" s="78"/>
      <c r="E790" s="81"/>
      <c r="F790" s="81"/>
      <c r="G790" s="81"/>
      <c r="H790" s="117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  <c r="AA790" s="78"/>
      <c r="AB790" s="78"/>
    </row>
    <row r="791" spans="1:28" ht="15" x14ac:dyDescent="0.2">
      <c r="A791" s="78"/>
      <c r="B791" s="117"/>
      <c r="C791" s="78"/>
      <c r="D791" s="78"/>
      <c r="E791" s="81"/>
      <c r="F791" s="81"/>
      <c r="G791" s="81"/>
      <c r="H791" s="117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  <c r="AA791" s="78"/>
      <c r="AB791" s="78"/>
    </row>
    <row r="792" spans="1:28" ht="15" x14ac:dyDescent="0.2">
      <c r="A792" s="78"/>
      <c r="B792" s="117"/>
      <c r="C792" s="78"/>
      <c r="D792" s="78"/>
      <c r="E792" s="81"/>
      <c r="F792" s="81"/>
      <c r="G792" s="81"/>
      <c r="H792" s="117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  <c r="AA792" s="78"/>
      <c r="AB792" s="78"/>
    </row>
    <row r="793" spans="1:28" ht="15" x14ac:dyDescent="0.2">
      <c r="A793" s="78"/>
      <c r="B793" s="117"/>
      <c r="C793" s="78"/>
      <c r="D793" s="78"/>
      <c r="E793" s="81"/>
      <c r="F793" s="81"/>
      <c r="G793" s="81"/>
      <c r="H793" s="117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  <c r="AA793" s="78"/>
      <c r="AB793" s="78"/>
    </row>
    <row r="794" spans="1:28" ht="15" x14ac:dyDescent="0.2">
      <c r="A794" s="78"/>
      <c r="B794" s="117"/>
      <c r="C794" s="78"/>
      <c r="D794" s="78"/>
      <c r="E794" s="81"/>
      <c r="F794" s="81"/>
      <c r="G794" s="81"/>
      <c r="H794" s="117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  <c r="AA794" s="78"/>
      <c r="AB794" s="78"/>
    </row>
    <row r="795" spans="1:28" ht="15" x14ac:dyDescent="0.2">
      <c r="A795" s="78"/>
      <c r="B795" s="117"/>
      <c r="C795" s="78"/>
      <c r="D795" s="78"/>
      <c r="E795" s="81"/>
      <c r="F795" s="81"/>
      <c r="G795" s="81"/>
      <c r="H795" s="117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  <c r="AA795" s="78"/>
      <c r="AB795" s="78"/>
    </row>
    <row r="796" spans="1:28" ht="15" x14ac:dyDescent="0.2">
      <c r="A796" s="78"/>
      <c r="B796" s="117"/>
      <c r="C796" s="78"/>
      <c r="D796" s="78"/>
      <c r="E796" s="81"/>
      <c r="F796" s="81"/>
      <c r="G796" s="81"/>
      <c r="H796" s="117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  <c r="AA796" s="78"/>
      <c r="AB796" s="78"/>
    </row>
    <row r="797" spans="1:28" ht="15" x14ac:dyDescent="0.2">
      <c r="A797" s="78"/>
      <c r="B797" s="117"/>
      <c r="C797" s="78"/>
      <c r="D797" s="78"/>
      <c r="E797" s="81"/>
      <c r="F797" s="81"/>
      <c r="G797" s="81"/>
      <c r="H797" s="117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  <c r="AA797" s="78"/>
      <c r="AB797" s="78"/>
    </row>
    <row r="798" spans="1:28" ht="15" x14ac:dyDescent="0.2">
      <c r="A798" s="78"/>
      <c r="B798" s="117"/>
      <c r="C798" s="78"/>
      <c r="D798" s="78"/>
      <c r="E798" s="81"/>
      <c r="F798" s="81"/>
      <c r="G798" s="81"/>
      <c r="H798" s="117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  <c r="AA798" s="78"/>
      <c r="AB798" s="78"/>
    </row>
    <row r="799" spans="1:28" ht="15" x14ac:dyDescent="0.2">
      <c r="A799" s="78"/>
      <c r="B799" s="117"/>
      <c r="C799" s="78"/>
      <c r="D799" s="78"/>
      <c r="E799" s="81"/>
      <c r="F799" s="81"/>
      <c r="G799" s="81"/>
      <c r="H799" s="117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  <c r="AA799" s="78"/>
      <c r="AB799" s="78"/>
    </row>
    <row r="800" spans="1:28" ht="15" x14ac:dyDescent="0.2">
      <c r="A800" s="78"/>
      <c r="B800" s="117"/>
      <c r="C800" s="78"/>
      <c r="D800" s="78"/>
      <c r="E800" s="81"/>
      <c r="F800" s="81"/>
      <c r="G800" s="81"/>
      <c r="H800" s="117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  <c r="AA800" s="78"/>
      <c r="AB800" s="78"/>
    </row>
    <row r="801" spans="1:28" ht="15" x14ac:dyDescent="0.2">
      <c r="A801" s="78"/>
      <c r="B801" s="117"/>
      <c r="C801" s="78"/>
      <c r="D801" s="78"/>
      <c r="E801" s="81"/>
      <c r="F801" s="81"/>
      <c r="G801" s="81"/>
      <c r="H801" s="117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  <c r="AA801" s="78"/>
      <c r="AB801" s="78"/>
    </row>
    <row r="802" spans="1:28" ht="15" x14ac:dyDescent="0.2">
      <c r="A802" s="78"/>
      <c r="B802" s="117"/>
      <c r="C802" s="78"/>
      <c r="D802" s="78"/>
      <c r="E802" s="81"/>
      <c r="F802" s="81"/>
      <c r="G802" s="81"/>
      <c r="H802" s="117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  <c r="AA802" s="78"/>
      <c r="AB802" s="78"/>
    </row>
    <row r="803" spans="1:28" ht="15" x14ac:dyDescent="0.2">
      <c r="A803" s="78"/>
      <c r="B803" s="117"/>
      <c r="C803" s="78"/>
      <c r="D803" s="78"/>
      <c r="E803" s="81"/>
      <c r="F803" s="81"/>
      <c r="G803" s="81"/>
      <c r="H803" s="117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  <c r="AA803" s="78"/>
      <c r="AB803" s="78"/>
    </row>
    <row r="804" spans="1:28" ht="15" x14ac:dyDescent="0.2">
      <c r="A804" s="78"/>
      <c r="B804" s="117"/>
      <c r="C804" s="78"/>
      <c r="D804" s="78"/>
      <c r="E804" s="81"/>
      <c r="F804" s="81"/>
      <c r="G804" s="81"/>
      <c r="H804" s="117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  <c r="AA804" s="78"/>
      <c r="AB804" s="78"/>
    </row>
    <row r="805" spans="1:28" ht="15" x14ac:dyDescent="0.2">
      <c r="A805" s="78"/>
      <c r="B805" s="117"/>
      <c r="C805" s="78"/>
      <c r="D805" s="78"/>
      <c r="E805" s="81"/>
      <c r="F805" s="81"/>
      <c r="G805" s="81"/>
      <c r="H805" s="117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  <c r="AA805" s="78"/>
      <c r="AB805" s="78"/>
    </row>
    <row r="806" spans="1:28" ht="15" x14ac:dyDescent="0.2">
      <c r="A806" s="78"/>
      <c r="B806" s="117"/>
      <c r="C806" s="78"/>
      <c r="D806" s="78"/>
      <c r="E806" s="81"/>
      <c r="F806" s="81"/>
      <c r="G806" s="81"/>
      <c r="H806" s="117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  <c r="AA806" s="78"/>
      <c r="AB806" s="78"/>
    </row>
    <row r="807" spans="1:28" ht="15" x14ac:dyDescent="0.2">
      <c r="A807" s="78"/>
      <c r="B807" s="117"/>
      <c r="C807" s="78"/>
      <c r="D807" s="78"/>
      <c r="E807" s="81"/>
      <c r="F807" s="81"/>
      <c r="G807" s="81"/>
      <c r="H807" s="117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  <c r="AA807" s="78"/>
      <c r="AB807" s="78"/>
    </row>
    <row r="808" spans="1:28" ht="15" x14ac:dyDescent="0.2">
      <c r="A808" s="78"/>
      <c r="B808" s="117"/>
      <c r="C808" s="78"/>
      <c r="D808" s="78"/>
      <c r="E808" s="81"/>
      <c r="F808" s="81"/>
      <c r="G808" s="81"/>
      <c r="H808" s="117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  <c r="AA808" s="78"/>
      <c r="AB808" s="78"/>
    </row>
    <row r="809" spans="1:28" ht="15" x14ac:dyDescent="0.2">
      <c r="A809" s="78"/>
      <c r="B809" s="117"/>
      <c r="C809" s="78"/>
      <c r="D809" s="78"/>
      <c r="E809" s="81"/>
      <c r="F809" s="81"/>
      <c r="G809" s="81"/>
      <c r="H809" s="117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  <c r="AA809" s="78"/>
      <c r="AB809" s="78"/>
    </row>
    <row r="810" spans="1:28" ht="15" x14ac:dyDescent="0.2">
      <c r="A810" s="78"/>
      <c r="B810" s="117"/>
      <c r="C810" s="78"/>
      <c r="D810" s="78"/>
      <c r="E810" s="81"/>
      <c r="F810" s="81"/>
      <c r="G810" s="81"/>
      <c r="H810" s="117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  <c r="AA810" s="78"/>
      <c r="AB810" s="78"/>
    </row>
    <row r="811" spans="1:28" ht="15" x14ac:dyDescent="0.2">
      <c r="A811" s="78"/>
      <c r="B811" s="117"/>
      <c r="C811" s="78"/>
      <c r="D811" s="78"/>
      <c r="E811" s="81"/>
      <c r="F811" s="81"/>
      <c r="G811" s="81"/>
      <c r="H811" s="117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  <c r="AA811" s="78"/>
      <c r="AB811" s="78"/>
    </row>
    <row r="812" spans="1:28" ht="15" x14ac:dyDescent="0.2">
      <c r="A812" s="78"/>
      <c r="B812" s="117"/>
      <c r="C812" s="78"/>
      <c r="D812" s="78"/>
      <c r="E812" s="81"/>
      <c r="F812" s="81"/>
      <c r="G812" s="81"/>
      <c r="H812" s="117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  <c r="AA812" s="78"/>
      <c r="AB812" s="78"/>
    </row>
    <row r="813" spans="1:28" ht="15" x14ac:dyDescent="0.2">
      <c r="A813" s="78"/>
      <c r="B813" s="117"/>
      <c r="C813" s="78"/>
      <c r="D813" s="78"/>
      <c r="E813" s="81"/>
      <c r="F813" s="81"/>
      <c r="G813" s="81"/>
      <c r="H813" s="117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  <c r="AA813" s="78"/>
      <c r="AB813" s="78"/>
    </row>
    <row r="814" spans="1:28" ht="15" x14ac:dyDescent="0.2">
      <c r="A814" s="78"/>
      <c r="B814" s="117"/>
      <c r="C814" s="78"/>
      <c r="D814" s="78"/>
      <c r="E814" s="81"/>
      <c r="F814" s="81"/>
      <c r="G814" s="81"/>
      <c r="H814" s="117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  <c r="AA814" s="78"/>
      <c r="AB814" s="78"/>
    </row>
    <row r="815" spans="1:28" ht="15" x14ac:dyDescent="0.2">
      <c r="A815" s="78"/>
      <c r="B815" s="117"/>
      <c r="C815" s="78"/>
      <c r="D815" s="78"/>
      <c r="E815" s="81"/>
      <c r="F815" s="81"/>
      <c r="G815" s="81"/>
      <c r="H815" s="117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  <c r="AA815" s="78"/>
      <c r="AB815" s="78"/>
    </row>
    <row r="816" spans="1:28" ht="15" x14ac:dyDescent="0.2">
      <c r="A816" s="78"/>
      <c r="B816" s="117"/>
      <c r="C816" s="78"/>
      <c r="D816" s="78"/>
      <c r="E816" s="81"/>
      <c r="F816" s="81"/>
      <c r="G816" s="81"/>
      <c r="H816" s="117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  <c r="AA816" s="78"/>
      <c r="AB816" s="78"/>
    </row>
    <row r="817" spans="1:28" ht="15" x14ac:dyDescent="0.2">
      <c r="A817" s="78"/>
      <c r="B817" s="117"/>
      <c r="C817" s="78"/>
      <c r="D817" s="78"/>
      <c r="E817" s="81"/>
      <c r="F817" s="81"/>
      <c r="G817" s="81"/>
      <c r="H817" s="117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  <c r="AA817" s="78"/>
      <c r="AB817" s="78"/>
    </row>
    <row r="818" spans="1:28" ht="15" x14ac:dyDescent="0.2">
      <c r="A818" s="78"/>
      <c r="B818" s="117"/>
      <c r="C818" s="78"/>
      <c r="D818" s="78"/>
      <c r="E818" s="81"/>
      <c r="F818" s="81"/>
      <c r="G818" s="81"/>
      <c r="H818" s="117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  <c r="AA818" s="78"/>
      <c r="AB818" s="78"/>
    </row>
    <row r="819" spans="1:28" ht="15" x14ac:dyDescent="0.2">
      <c r="A819" s="78"/>
      <c r="B819" s="117"/>
      <c r="C819" s="78"/>
      <c r="D819" s="78"/>
      <c r="E819" s="81"/>
      <c r="F819" s="81"/>
      <c r="G819" s="81"/>
      <c r="H819" s="117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  <c r="AA819" s="78"/>
      <c r="AB819" s="78"/>
    </row>
    <row r="820" spans="1:28" ht="15" x14ac:dyDescent="0.2">
      <c r="A820" s="78"/>
      <c r="B820" s="117"/>
      <c r="C820" s="78"/>
      <c r="D820" s="78"/>
      <c r="E820" s="81"/>
      <c r="F820" s="81"/>
      <c r="G820" s="81"/>
      <c r="H820" s="117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  <c r="AA820" s="78"/>
      <c r="AB820" s="78"/>
    </row>
    <row r="821" spans="1:28" ht="15" x14ac:dyDescent="0.2">
      <c r="A821" s="78"/>
      <c r="B821" s="117"/>
      <c r="C821" s="78"/>
      <c r="D821" s="78"/>
      <c r="E821" s="81"/>
      <c r="F821" s="81"/>
      <c r="G821" s="81"/>
      <c r="H821" s="117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  <c r="AA821" s="78"/>
      <c r="AB821" s="78"/>
    </row>
    <row r="822" spans="1:28" ht="15" x14ac:dyDescent="0.2">
      <c r="A822" s="78"/>
      <c r="B822" s="117"/>
      <c r="C822" s="78"/>
      <c r="D822" s="78"/>
      <c r="E822" s="81"/>
      <c r="F822" s="81"/>
      <c r="G822" s="81"/>
      <c r="H822" s="117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  <c r="AA822" s="78"/>
      <c r="AB822" s="78"/>
    </row>
    <row r="823" spans="1:28" ht="15" x14ac:dyDescent="0.2">
      <c r="A823" s="78"/>
      <c r="B823" s="117"/>
      <c r="C823" s="78"/>
      <c r="D823" s="78"/>
      <c r="E823" s="81"/>
      <c r="F823" s="81"/>
      <c r="G823" s="81"/>
      <c r="H823" s="117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  <c r="AA823" s="78"/>
      <c r="AB823" s="78"/>
    </row>
    <row r="824" spans="1:28" ht="15" x14ac:dyDescent="0.2">
      <c r="A824" s="78"/>
      <c r="B824" s="117"/>
      <c r="C824" s="78"/>
      <c r="D824" s="78"/>
      <c r="E824" s="81"/>
      <c r="F824" s="81"/>
      <c r="G824" s="81"/>
      <c r="H824" s="117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  <c r="AA824" s="78"/>
      <c r="AB824" s="78"/>
    </row>
    <row r="825" spans="1:28" ht="15" x14ac:dyDescent="0.2">
      <c r="A825" s="78"/>
      <c r="B825" s="117"/>
      <c r="C825" s="78"/>
      <c r="D825" s="78"/>
      <c r="E825" s="81"/>
      <c r="F825" s="81"/>
      <c r="G825" s="81"/>
      <c r="H825" s="117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  <c r="AA825" s="78"/>
      <c r="AB825" s="78"/>
    </row>
    <row r="826" spans="1:28" ht="15" x14ac:dyDescent="0.2">
      <c r="A826" s="78"/>
      <c r="B826" s="117"/>
      <c r="C826" s="78"/>
      <c r="D826" s="78"/>
      <c r="E826" s="81"/>
      <c r="F826" s="81"/>
      <c r="G826" s="81"/>
      <c r="H826" s="117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  <c r="AA826" s="78"/>
      <c r="AB826" s="78"/>
    </row>
    <row r="827" spans="1:28" ht="15" x14ac:dyDescent="0.2">
      <c r="A827" s="78"/>
      <c r="B827" s="117"/>
      <c r="C827" s="78"/>
      <c r="D827" s="78"/>
      <c r="E827" s="81"/>
      <c r="F827" s="81"/>
      <c r="G827" s="81"/>
      <c r="H827" s="117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  <c r="AA827" s="78"/>
      <c r="AB827" s="78"/>
    </row>
    <row r="828" spans="1:28" ht="15" x14ac:dyDescent="0.2">
      <c r="A828" s="78"/>
      <c r="B828" s="117"/>
      <c r="C828" s="78"/>
      <c r="D828" s="78"/>
      <c r="E828" s="81"/>
      <c r="F828" s="81"/>
      <c r="G828" s="81"/>
      <c r="H828" s="117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  <c r="AA828" s="78"/>
      <c r="AB828" s="78"/>
    </row>
    <row r="829" spans="1:28" ht="15" x14ac:dyDescent="0.2">
      <c r="A829" s="78"/>
      <c r="B829" s="117"/>
      <c r="C829" s="78"/>
      <c r="D829" s="78"/>
      <c r="E829" s="81"/>
      <c r="F829" s="81"/>
      <c r="G829" s="81"/>
      <c r="H829" s="117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  <c r="AA829" s="78"/>
      <c r="AB829" s="78"/>
    </row>
    <row r="830" spans="1:28" ht="15" x14ac:dyDescent="0.2">
      <c r="A830" s="78"/>
      <c r="B830" s="117"/>
      <c r="C830" s="78"/>
      <c r="D830" s="78"/>
      <c r="E830" s="81"/>
      <c r="F830" s="81"/>
      <c r="G830" s="81"/>
      <c r="H830" s="117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  <c r="AA830" s="78"/>
      <c r="AB830" s="78"/>
    </row>
    <row r="831" spans="1:28" ht="15" x14ac:dyDescent="0.2">
      <c r="A831" s="78"/>
      <c r="B831" s="117"/>
      <c r="C831" s="78"/>
      <c r="D831" s="78"/>
      <c r="E831" s="81"/>
      <c r="F831" s="81"/>
      <c r="G831" s="81"/>
      <c r="H831" s="117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  <c r="AA831" s="78"/>
      <c r="AB831" s="78"/>
    </row>
    <row r="832" spans="1:28" ht="15" x14ac:dyDescent="0.2">
      <c r="A832" s="78"/>
      <c r="B832" s="117"/>
      <c r="C832" s="78"/>
      <c r="D832" s="78"/>
      <c r="E832" s="81"/>
      <c r="F832" s="81"/>
      <c r="G832" s="81"/>
      <c r="H832" s="117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  <c r="AA832" s="78"/>
      <c r="AB832" s="78"/>
    </row>
    <row r="833" spans="1:28" ht="15" x14ac:dyDescent="0.2">
      <c r="A833" s="78"/>
      <c r="B833" s="117"/>
      <c r="C833" s="78"/>
      <c r="D833" s="78"/>
      <c r="E833" s="81"/>
      <c r="F833" s="81"/>
      <c r="G833" s="81"/>
      <c r="H833" s="117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  <c r="AA833" s="78"/>
      <c r="AB833" s="78"/>
    </row>
    <row r="834" spans="1:28" ht="15" x14ac:dyDescent="0.2">
      <c r="A834" s="78"/>
      <c r="B834" s="117"/>
      <c r="C834" s="78"/>
      <c r="D834" s="78"/>
      <c r="E834" s="81"/>
      <c r="F834" s="81"/>
      <c r="G834" s="81"/>
      <c r="H834" s="117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  <c r="AA834" s="78"/>
      <c r="AB834" s="78"/>
    </row>
    <row r="835" spans="1:28" ht="15" x14ac:dyDescent="0.2">
      <c r="A835" s="78"/>
      <c r="B835" s="117"/>
      <c r="C835" s="78"/>
      <c r="D835" s="78"/>
      <c r="E835" s="81"/>
      <c r="F835" s="81"/>
      <c r="G835" s="81"/>
      <c r="H835" s="117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  <c r="AA835" s="78"/>
      <c r="AB835" s="78"/>
    </row>
    <row r="836" spans="1:28" ht="15" x14ac:dyDescent="0.2">
      <c r="A836" s="78"/>
      <c r="B836" s="117"/>
      <c r="C836" s="78"/>
      <c r="D836" s="78"/>
      <c r="E836" s="81"/>
      <c r="F836" s="81"/>
      <c r="G836" s="81"/>
      <c r="H836" s="117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  <c r="AA836" s="78"/>
      <c r="AB836" s="78"/>
    </row>
    <row r="837" spans="1:28" ht="15" x14ac:dyDescent="0.2">
      <c r="A837" s="78"/>
      <c r="B837" s="117"/>
      <c r="C837" s="78"/>
      <c r="D837" s="78"/>
      <c r="E837" s="81"/>
      <c r="F837" s="81"/>
      <c r="G837" s="81"/>
      <c r="H837" s="117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  <c r="AA837" s="78"/>
      <c r="AB837" s="78"/>
    </row>
    <row r="838" spans="1:28" ht="15" x14ac:dyDescent="0.2">
      <c r="A838" s="78"/>
      <c r="B838" s="117"/>
      <c r="C838" s="78"/>
      <c r="D838" s="78"/>
      <c r="E838" s="81"/>
      <c r="F838" s="81"/>
      <c r="G838" s="81"/>
      <c r="H838" s="117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  <c r="AA838" s="78"/>
      <c r="AB838" s="78"/>
    </row>
    <row r="839" spans="1:28" ht="15" x14ac:dyDescent="0.2">
      <c r="A839" s="78"/>
      <c r="B839" s="117"/>
      <c r="C839" s="78"/>
      <c r="D839" s="78"/>
      <c r="E839" s="81"/>
      <c r="F839" s="81"/>
      <c r="G839" s="81"/>
      <c r="H839" s="117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  <c r="AA839" s="78"/>
      <c r="AB839" s="78"/>
    </row>
    <row r="840" spans="1:28" ht="15" x14ac:dyDescent="0.2">
      <c r="A840" s="78"/>
      <c r="B840" s="117"/>
      <c r="C840" s="78"/>
      <c r="D840" s="78"/>
      <c r="E840" s="81"/>
      <c r="F840" s="81"/>
      <c r="G840" s="81"/>
      <c r="H840" s="117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  <c r="AA840" s="78"/>
      <c r="AB840" s="78"/>
    </row>
    <row r="841" spans="1:28" ht="15" x14ac:dyDescent="0.2">
      <c r="A841" s="78"/>
      <c r="B841" s="117"/>
      <c r="C841" s="78"/>
      <c r="D841" s="78"/>
      <c r="E841" s="81"/>
      <c r="F841" s="81"/>
      <c r="G841" s="81"/>
      <c r="H841" s="117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  <c r="AA841" s="78"/>
      <c r="AB841" s="78"/>
    </row>
    <row r="842" spans="1:28" ht="15" x14ac:dyDescent="0.2">
      <c r="A842" s="78"/>
      <c r="B842" s="117"/>
      <c r="C842" s="78"/>
      <c r="D842" s="78"/>
      <c r="E842" s="81"/>
      <c r="F842" s="81"/>
      <c r="G842" s="81"/>
      <c r="H842" s="117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  <c r="AA842" s="78"/>
      <c r="AB842" s="78"/>
    </row>
    <row r="843" spans="1:28" ht="15" x14ac:dyDescent="0.2">
      <c r="A843" s="78"/>
      <c r="B843" s="117"/>
      <c r="C843" s="78"/>
      <c r="D843" s="78"/>
      <c r="E843" s="81"/>
      <c r="F843" s="81"/>
      <c r="G843" s="81"/>
      <c r="H843" s="117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  <c r="AA843" s="78"/>
      <c r="AB843" s="78"/>
    </row>
    <row r="844" spans="1:28" ht="15" x14ac:dyDescent="0.2">
      <c r="A844" s="78"/>
      <c r="B844" s="117"/>
      <c r="C844" s="78"/>
      <c r="D844" s="78"/>
      <c r="E844" s="81"/>
      <c r="F844" s="81"/>
      <c r="G844" s="81"/>
      <c r="H844" s="117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  <c r="AA844" s="78"/>
      <c r="AB844" s="78"/>
    </row>
    <row r="845" spans="1:28" ht="15" x14ac:dyDescent="0.2">
      <c r="A845" s="78"/>
      <c r="B845" s="117"/>
      <c r="C845" s="78"/>
      <c r="D845" s="78"/>
      <c r="E845" s="81"/>
      <c r="F845" s="81"/>
      <c r="G845" s="81"/>
      <c r="H845" s="117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  <c r="AA845" s="78"/>
      <c r="AB845" s="78"/>
    </row>
    <row r="846" spans="1:28" ht="15" x14ac:dyDescent="0.2">
      <c r="A846" s="78"/>
      <c r="B846" s="117"/>
      <c r="C846" s="78"/>
      <c r="D846" s="78"/>
      <c r="E846" s="81"/>
      <c r="F846" s="81"/>
      <c r="G846" s="81"/>
      <c r="H846" s="117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  <c r="AA846" s="78"/>
      <c r="AB846" s="78"/>
    </row>
    <row r="847" spans="1:28" ht="15" x14ac:dyDescent="0.2">
      <c r="A847" s="78"/>
      <c r="B847" s="117"/>
      <c r="C847" s="78"/>
      <c r="D847" s="78"/>
      <c r="E847" s="81"/>
      <c r="F847" s="81"/>
      <c r="G847" s="81"/>
      <c r="H847" s="117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  <c r="AA847" s="78"/>
      <c r="AB847" s="78"/>
    </row>
    <row r="848" spans="1:28" ht="15" x14ac:dyDescent="0.2">
      <c r="A848" s="78"/>
      <c r="B848" s="117"/>
      <c r="C848" s="78"/>
      <c r="D848" s="78"/>
      <c r="E848" s="81"/>
      <c r="F848" s="81"/>
      <c r="G848" s="81"/>
      <c r="H848" s="117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  <c r="AA848" s="78"/>
      <c r="AB848" s="78"/>
    </row>
    <row r="849" spans="1:28" ht="15" x14ac:dyDescent="0.2">
      <c r="A849" s="78"/>
      <c r="B849" s="117"/>
      <c r="C849" s="78"/>
      <c r="D849" s="78"/>
      <c r="E849" s="81"/>
      <c r="F849" s="81"/>
      <c r="G849" s="81"/>
      <c r="H849" s="117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  <c r="AA849" s="78"/>
      <c r="AB849" s="78"/>
    </row>
    <row r="850" spans="1:28" ht="15" x14ac:dyDescent="0.2">
      <c r="A850" s="78"/>
      <c r="B850" s="117"/>
      <c r="C850" s="78"/>
      <c r="D850" s="78"/>
      <c r="E850" s="81"/>
      <c r="F850" s="81"/>
      <c r="G850" s="81"/>
      <c r="H850" s="117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  <c r="AA850" s="78"/>
      <c r="AB850" s="78"/>
    </row>
    <row r="851" spans="1:28" ht="15" x14ac:dyDescent="0.2">
      <c r="A851" s="78"/>
      <c r="B851" s="117"/>
      <c r="C851" s="78"/>
      <c r="D851" s="78"/>
      <c r="E851" s="81"/>
      <c r="F851" s="81"/>
      <c r="G851" s="81"/>
      <c r="H851" s="117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  <c r="AA851" s="78"/>
      <c r="AB851" s="78"/>
    </row>
    <row r="852" spans="1:28" ht="15" x14ac:dyDescent="0.2">
      <c r="A852" s="78"/>
      <c r="B852" s="117"/>
      <c r="C852" s="78"/>
      <c r="D852" s="78"/>
      <c r="E852" s="81"/>
      <c r="F852" s="81"/>
      <c r="G852" s="81"/>
      <c r="H852" s="117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  <c r="AA852" s="78"/>
      <c r="AB852" s="78"/>
    </row>
    <row r="853" spans="1:28" ht="15" x14ac:dyDescent="0.2">
      <c r="A853" s="78"/>
      <c r="B853" s="117"/>
      <c r="C853" s="78"/>
      <c r="D853" s="78"/>
      <c r="E853" s="81"/>
      <c r="F853" s="81"/>
      <c r="G853" s="81"/>
      <c r="H853" s="117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  <c r="AA853" s="78"/>
      <c r="AB853" s="78"/>
    </row>
    <row r="854" spans="1:28" ht="15" x14ac:dyDescent="0.2">
      <c r="A854" s="78"/>
      <c r="B854" s="117"/>
      <c r="C854" s="78"/>
      <c r="D854" s="78"/>
      <c r="E854" s="81"/>
      <c r="F854" s="81"/>
      <c r="G854" s="81"/>
      <c r="H854" s="117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  <c r="AA854" s="78"/>
      <c r="AB854" s="78"/>
    </row>
    <row r="855" spans="1:28" ht="15" x14ac:dyDescent="0.2">
      <c r="A855" s="78"/>
      <c r="B855" s="117"/>
      <c r="C855" s="78"/>
      <c r="D855" s="78"/>
      <c r="E855" s="81"/>
      <c r="F855" s="81"/>
      <c r="G855" s="81"/>
      <c r="H855" s="117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  <c r="AA855" s="78"/>
      <c r="AB855" s="78"/>
    </row>
    <row r="856" spans="1:28" ht="15" x14ac:dyDescent="0.2">
      <c r="A856" s="78"/>
      <c r="B856" s="117"/>
      <c r="C856" s="78"/>
      <c r="D856" s="78"/>
      <c r="E856" s="81"/>
      <c r="F856" s="81"/>
      <c r="G856" s="81"/>
      <c r="H856" s="117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  <c r="AA856" s="78"/>
      <c r="AB856" s="78"/>
    </row>
    <row r="857" spans="1:28" ht="15" x14ac:dyDescent="0.2">
      <c r="A857" s="78"/>
      <c r="B857" s="117"/>
      <c r="C857" s="78"/>
      <c r="D857" s="78"/>
      <c r="E857" s="81"/>
      <c r="F857" s="81"/>
      <c r="G857" s="81"/>
      <c r="H857" s="117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  <c r="AA857" s="78"/>
      <c r="AB857" s="78"/>
    </row>
    <row r="858" spans="1:28" ht="15" x14ac:dyDescent="0.2">
      <c r="A858" s="78"/>
      <c r="B858" s="117"/>
      <c r="C858" s="78"/>
      <c r="D858" s="78"/>
      <c r="E858" s="81"/>
      <c r="F858" s="81"/>
      <c r="G858" s="81"/>
      <c r="H858" s="117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  <c r="AA858" s="78"/>
      <c r="AB858" s="78"/>
    </row>
    <row r="859" spans="1:28" ht="15" x14ac:dyDescent="0.2">
      <c r="A859" s="78"/>
      <c r="B859" s="117"/>
      <c r="C859" s="78"/>
      <c r="D859" s="78"/>
      <c r="E859" s="81"/>
      <c r="F859" s="81"/>
      <c r="G859" s="81"/>
      <c r="H859" s="117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  <c r="AA859" s="78"/>
      <c r="AB859" s="78"/>
    </row>
    <row r="860" spans="1:28" ht="15" x14ac:dyDescent="0.2">
      <c r="A860" s="78"/>
      <c r="B860" s="117"/>
      <c r="C860" s="78"/>
      <c r="D860" s="78"/>
      <c r="E860" s="81"/>
      <c r="F860" s="81"/>
      <c r="G860" s="81"/>
      <c r="H860" s="117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  <c r="AA860" s="78"/>
      <c r="AB860" s="78"/>
    </row>
    <row r="861" spans="1:28" ht="15" x14ac:dyDescent="0.2">
      <c r="A861" s="78"/>
      <c r="B861" s="117"/>
      <c r="C861" s="78"/>
      <c r="D861" s="78"/>
      <c r="E861" s="81"/>
      <c r="F861" s="81"/>
      <c r="G861" s="81"/>
      <c r="H861" s="117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  <c r="AA861" s="78"/>
      <c r="AB861" s="78"/>
    </row>
    <row r="862" spans="1:28" ht="15" x14ac:dyDescent="0.2">
      <c r="A862" s="78"/>
      <c r="B862" s="117"/>
      <c r="C862" s="78"/>
      <c r="D862" s="78"/>
      <c r="E862" s="81"/>
      <c r="F862" s="81"/>
      <c r="G862" s="81"/>
      <c r="H862" s="117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  <c r="AA862" s="78"/>
      <c r="AB862" s="78"/>
    </row>
    <row r="863" spans="1:28" ht="15" x14ac:dyDescent="0.2">
      <c r="A863" s="78"/>
      <c r="B863" s="117"/>
      <c r="C863" s="78"/>
      <c r="D863" s="78"/>
      <c r="E863" s="81"/>
      <c r="F863" s="81"/>
      <c r="G863" s="81"/>
      <c r="H863" s="117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  <c r="AA863" s="78"/>
      <c r="AB863" s="78"/>
    </row>
    <row r="864" spans="1:28" ht="15" x14ac:dyDescent="0.2">
      <c r="A864" s="78"/>
      <c r="B864" s="117"/>
      <c r="C864" s="78"/>
      <c r="D864" s="78"/>
      <c r="E864" s="81"/>
      <c r="F864" s="81"/>
      <c r="G864" s="81"/>
      <c r="H864" s="117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  <c r="AA864" s="78"/>
      <c r="AB864" s="78"/>
    </row>
    <row r="865" spans="1:28" ht="15" x14ac:dyDescent="0.2">
      <c r="A865" s="78"/>
      <c r="B865" s="117"/>
      <c r="C865" s="78"/>
      <c r="D865" s="78"/>
      <c r="E865" s="81"/>
      <c r="F865" s="81"/>
      <c r="G865" s="81"/>
      <c r="H865" s="117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  <c r="AA865" s="78"/>
      <c r="AB865" s="78"/>
    </row>
    <row r="866" spans="1:28" ht="15" x14ac:dyDescent="0.2">
      <c r="A866" s="78"/>
      <c r="B866" s="117"/>
      <c r="C866" s="78"/>
      <c r="D866" s="78"/>
      <c r="E866" s="81"/>
      <c r="F866" s="81"/>
      <c r="G866" s="81"/>
      <c r="H866" s="117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  <c r="AA866" s="78"/>
      <c r="AB866" s="78"/>
    </row>
    <row r="867" spans="1:28" ht="15" x14ac:dyDescent="0.2">
      <c r="A867" s="78"/>
      <c r="B867" s="117"/>
      <c r="C867" s="78"/>
      <c r="D867" s="78"/>
      <c r="E867" s="81"/>
      <c r="F867" s="81"/>
      <c r="G867" s="81"/>
      <c r="H867" s="117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  <c r="AA867" s="78"/>
      <c r="AB867" s="78"/>
    </row>
    <row r="868" spans="1:28" ht="15" x14ac:dyDescent="0.2">
      <c r="A868" s="78"/>
      <c r="B868" s="117"/>
      <c r="C868" s="78"/>
      <c r="D868" s="78"/>
      <c r="E868" s="81"/>
      <c r="F868" s="81"/>
      <c r="G868" s="81"/>
      <c r="H868" s="117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  <c r="AA868" s="78"/>
      <c r="AB868" s="78"/>
    </row>
    <row r="869" spans="1:28" ht="15" x14ac:dyDescent="0.2">
      <c r="A869" s="78"/>
      <c r="B869" s="117"/>
      <c r="C869" s="78"/>
      <c r="D869" s="78"/>
      <c r="E869" s="81"/>
      <c r="F869" s="81"/>
      <c r="G869" s="81"/>
      <c r="H869" s="117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  <c r="AA869" s="78"/>
      <c r="AB869" s="78"/>
    </row>
    <row r="870" spans="1:28" ht="15" x14ac:dyDescent="0.2">
      <c r="A870" s="78"/>
      <c r="B870" s="117"/>
      <c r="C870" s="78"/>
      <c r="D870" s="78"/>
      <c r="E870" s="81"/>
      <c r="F870" s="81"/>
      <c r="G870" s="81"/>
      <c r="H870" s="117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  <c r="AA870" s="78"/>
      <c r="AB870" s="78"/>
    </row>
    <row r="871" spans="1:28" ht="15" x14ac:dyDescent="0.2">
      <c r="A871" s="78"/>
      <c r="B871" s="117"/>
      <c r="C871" s="78"/>
      <c r="D871" s="78"/>
      <c r="E871" s="81"/>
      <c r="F871" s="81"/>
      <c r="G871" s="81"/>
      <c r="H871" s="117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  <c r="AA871" s="78"/>
      <c r="AB871" s="78"/>
    </row>
    <row r="872" spans="1:28" ht="15" x14ac:dyDescent="0.2">
      <c r="A872" s="78"/>
      <c r="B872" s="117"/>
      <c r="C872" s="78"/>
      <c r="D872" s="78"/>
      <c r="E872" s="81"/>
      <c r="F872" s="81"/>
      <c r="G872" s="81"/>
      <c r="H872" s="117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  <c r="AA872" s="78"/>
      <c r="AB872" s="78"/>
    </row>
    <row r="873" spans="1:28" ht="15" x14ac:dyDescent="0.2">
      <c r="A873" s="78"/>
      <c r="B873" s="117"/>
      <c r="C873" s="78"/>
      <c r="D873" s="78"/>
      <c r="E873" s="81"/>
      <c r="F873" s="81"/>
      <c r="G873" s="81"/>
      <c r="H873" s="117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  <c r="AA873" s="78"/>
      <c r="AB873" s="78"/>
    </row>
    <row r="874" spans="1:28" ht="15" x14ac:dyDescent="0.2">
      <c r="A874" s="78"/>
      <c r="B874" s="117"/>
      <c r="C874" s="78"/>
      <c r="D874" s="78"/>
      <c r="E874" s="81"/>
      <c r="F874" s="81"/>
      <c r="G874" s="81"/>
      <c r="H874" s="117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  <c r="AA874" s="78"/>
      <c r="AB874" s="78"/>
    </row>
    <row r="875" spans="1:28" ht="15" x14ac:dyDescent="0.2">
      <c r="A875" s="78"/>
      <c r="B875" s="117"/>
      <c r="C875" s="78"/>
      <c r="D875" s="78"/>
      <c r="E875" s="81"/>
      <c r="F875" s="81"/>
      <c r="G875" s="81"/>
      <c r="H875" s="117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  <c r="AA875" s="78"/>
      <c r="AB875" s="78"/>
    </row>
    <row r="876" spans="1:28" ht="15" x14ac:dyDescent="0.2">
      <c r="A876" s="78"/>
      <c r="B876" s="117"/>
      <c r="C876" s="78"/>
      <c r="D876" s="78"/>
      <c r="E876" s="81"/>
      <c r="F876" s="81"/>
      <c r="G876" s="81"/>
      <c r="H876" s="117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  <c r="AA876" s="78"/>
      <c r="AB876" s="78"/>
    </row>
    <row r="877" spans="1:28" ht="15" x14ac:dyDescent="0.2">
      <c r="A877" s="78"/>
      <c r="B877" s="117"/>
      <c r="C877" s="78"/>
      <c r="D877" s="78"/>
      <c r="E877" s="81"/>
      <c r="F877" s="81"/>
      <c r="G877" s="81"/>
      <c r="H877" s="117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  <c r="AA877" s="78"/>
      <c r="AB877" s="78"/>
    </row>
    <row r="878" spans="1:28" ht="15" x14ac:dyDescent="0.2">
      <c r="A878" s="78"/>
      <c r="B878" s="117"/>
      <c r="C878" s="78"/>
      <c r="D878" s="78"/>
      <c r="E878" s="81"/>
      <c r="F878" s="81"/>
      <c r="G878" s="81"/>
      <c r="H878" s="117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  <c r="AA878" s="78"/>
      <c r="AB878" s="78"/>
    </row>
    <row r="879" spans="1:28" ht="15" x14ac:dyDescent="0.2">
      <c r="A879" s="78"/>
      <c r="B879" s="117"/>
      <c r="C879" s="78"/>
      <c r="D879" s="78"/>
      <c r="E879" s="81"/>
      <c r="F879" s="81"/>
      <c r="G879" s="81"/>
      <c r="H879" s="117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  <c r="AA879" s="78"/>
      <c r="AB879" s="78"/>
    </row>
    <row r="880" spans="1:28" ht="15" x14ac:dyDescent="0.2">
      <c r="A880" s="78"/>
      <c r="B880" s="117"/>
      <c r="C880" s="78"/>
      <c r="D880" s="78"/>
      <c r="E880" s="81"/>
      <c r="F880" s="81"/>
      <c r="G880" s="81"/>
      <c r="H880" s="117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  <c r="AA880" s="78"/>
      <c r="AB880" s="78"/>
    </row>
    <row r="881" spans="1:28" ht="15" x14ac:dyDescent="0.2">
      <c r="A881" s="78"/>
      <c r="B881" s="117"/>
      <c r="C881" s="78"/>
      <c r="D881" s="78"/>
      <c r="E881" s="81"/>
      <c r="F881" s="81"/>
      <c r="G881" s="81"/>
      <c r="H881" s="117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  <c r="AA881" s="78"/>
      <c r="AB881" s="78"/>
    </row>
    <row r="882" spans="1:28" ht="15" x14ac:dyDescent="0.2">
      <c r="A882" s="78"/>
      <c r="B882" s="117"/>
      <c r="C882" s="78"/>
      <c r="D882" s="78"/>
      <c r="E882" s="81"/>
      <c r="F882" s="81"/>
      <c r="G882" s="81"/>
      <c r="H882" s="117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  <c r="AA882" s="78"/>
      <c r="AB882" s="78"/>
    </row>
    <row r="883" spans="1:28" ht="15" x14ac:dyDescent="0.2">
      <c r="A883" s="78"/>
      <c r="B883" s="117"/>
      <c r="C883" s="78"/>
      <c r="D883" s="78"/>
      <c r="E883" s="81"/>
      <c r="F883" s="81"/>
      <c r="G883" s="81"/>
      <c r="H883" s="117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  <c r="AA883" s="78"/>
      <c r="AB883" s="78"/>
    </row>
    <row r="884" spans="1:28" ht="15" x14ac:dyDescent="0.2">
      <c r="A884" s="78"/>
      <c r="B884" s="117"/>
      <c r="C884" s="78"/>
      <c r="D884" s="78"/>
      <c r="E884" s="81"/>
      <c r="F884" s="81"/>
      <c r="G884" s="81"/>
      <c r="H884" s="117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  <c r="AA884" s="78"/>
      <c r="AB884" s="78"/>
    </row>
    <row r="885" spans="1:28" ht="15" x14ac:dyDescent="0.2">
      <c r="A885" s="78"/>
      <c r="B885" s="117"/>
      <c r="C885" s="78"/>
      <c r="D885" s="78"/>
      <c r="E885" s="81"/>
      <c r="F885" s="81"/>
      <c r="G885" s="81"/>
      <c r="H885" s="117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  <c r="AA885" s="78"/>
      <c r="AB885" s="78"/>
    </row>
    <row r="886" spans="1:28" ht="15" x14ac:dyDescent="0.2">
      <c r="A886" s="78"/>
      <c r="B886" s="117"/>
      <c r="C886" s="78"/>
      <c r="D886" s="78"/>
      <c r="E886" s="81"/>
      <c r="F886" s="81"/>
      <c r="G886" s="81"/>
      <c r="H886" s="117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  <c r="AA886" s="78"/>
      <c r="AB886" s="78"/>
    </row>
    <row r="887" spans="1:28" ht="15" x14ac:dyDescent="0.2">
      <c r="A887" s="78"/>
      <c r="B887" s="117"/>
      <c r="C887" s="78"/>
      <c r="D887" s="78"/>
      <c r="E887" s="81"/>
      <c r="F887" s="81"/>
      <c r="G887" s="81"/>
      <c r="H887" s="117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  <c r="AA887" s="78"/>
      <c r="AB887" s="78"/>
    </row>
    <row r="888" spans="1:28" ht="15" x14ac:dyDescent="0.2">
      <c r="A888" s="78"/>
      <c r="B888" s="117"/>
      <c r="C888" s="78"/>
      <c r="D888" s="78"/>
      <c r="E888" s="81"/>
      <c r="F888" s="81"/>
      <c r="G888" s="81"/>
      <c r="H888" s="117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  <c r="AA888" s="78"/>
      <c r="AB888" s="78"/>
    </row>
    <row r="889" spans="1:28" ht="15" x14ac:dyDescent="0.2">
      <c r="A889" s="78"/>
      <c r="B889" s="117"/>
      <c r="C889" s="78"/>
      <c r="D889" s="78"/>
      <c r="E889" s="81"/>
      <c r="F889" s="81"/>
      <c r="G889" s="81"/>
      <c r="H889" s="117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  <c r="AA889" s="78"/>
      <c r="AB889" s="78"/>
    </row>
    <row r="890" spans="1:28" ht="15" x14ac:dyDescent="0.2">
      <c r="A890" s="78"/>
      <c r="B890" s="117"/>
      <c r="C890" s="78"/>
      <c r="D890" s="78"/>
      <c r="E890" s="81"/>
      <c r="F890" s="81"/>
      <c r="G890" s="81"/>
      <c r="H890" s="117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  <c r="AA890" s="78"/>
      <c r="AB890" s="78"/>
    </row>
    <row r="891" spans="1:28" ht="15" x14ac:dyDescent="0.2">
      <c r="A891" s="78"/>
      <c r="B891" s="117"/>
      <c r="C891" s="78"/>
      <c r="D891" s="78"/>
      <c r="E891" s="81"/>
      <c r="F891" s="81"/>
      <c r="G891" s="81"/>
      <c r="H891" s="117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  <c r="AA891" s="78"/>
      <c r="AB891" s="78"/>
    </row>
    <row r="892" spans="1:28" ht="15" x14ac:dyDescent="0.2">
      <c r="A892" s="78"/>
      <c r="B892" s="117"/>
      <c r="C892" s="78"/>
      <c r="D892" s="78"/>
      <c r="E892" s="81"/>
      <c r="F892" s="81"/>
      <c r="G892" s="81"/>
      <c r="H892" s="117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  <c r="AA892" s="78"/>
      <c r="AB892" s="78"/>
    </row>
    <row r="893" spans="1:28" ht="15" x14ac:dyDescent="0.2">
      <c r="A893" s="78"/>
      <c r="B893" s="117"/>
      <c r="C893" s="78"/>
      <c r="D893" s="78"/>
      <c r="E893" s="81"/>
      <c r="F893" s="81"/>
      <c r="G893" s="81"/>
      <c r="H893" s="117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  <c r="AA893" s="78"/>
      <c r="AB893" s="78"/>
    </row>
    <row r="894" spans="1:28" ht="15" x14ac:dyDescent="0.2">
      <c r="A894" s="78"/>
      <c r="B894" s="117"/>
      <c r="C894" s="78"/>
      <c r="D894" s="78"/>
      <c r="E894" s="81"/>
      <c r="F894" s="81"/>
      <c r="G894" s="81"/>
      <c r="H894" s="117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  <c r="AA894" s="78"/>
      <c r="AB894" s="78"/>
    </row>
    <row r="895" spans="1:28" ht="15" x14ac:dyDescent="0.2">
      <c r="A895" s="78"/>
      <c r="B895" s="117"/>
      <c r="C895" s="78"/>
      <c r="D895" s="78"/>
      <c r="E895" s="81"/>
      <c r="F895" s="81"/>
      <c r="G895" s="81"/>
      <c r="H895" s="117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  <c r="AA895" s="78"/>
      <c r="AB895" s="78"/>
    </row>
    <row r="896" spans="1:28" ht="15" x14ac:dyDescent="0.2">
      <c r="A896" s="78"/>
      <c r="B896" s="117"/>
      <c r="C896" s="78"/>
      <c r="D896" s="78"/>
      <c r="E896" s="81"/>
      <c r="F896" s="81"/>
      <c r="G896" s="81"/>
      <c r="H896" s="117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  <c r="AA896" s="78"/>
      <c r="AB896" s="78"/>
    </row>
    <row r="897" spans="1:28" ht="15" x14ac:dyDescent="0.2">
      <c r="A897" s="78"/>
      <c r="B897" s="117"/>
      <c r="C897" s="78"/>
      <c r="D897" s="78"/>
      <c r="E897" s="81"/>
      <c r="F897" s="81"/>
      <c r="G897" s="81"/>
      <c r="H897" s="117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  <c r="AA897" s="78"/>
      <c r="AB897" s="78"/>
    </row>
    <row r="898" spans="1:28" ht="15" x14ac:dyDescent="0.2">
      <c r="A898" s="78"/>
      <c r="B898" s="117"/>
      <c r="C898" s="78"/>
      <c r="D898" s="78"/>
      <c r="E898" s="81"/>
      <c r="F898" s="81"/>
      <c r="G898" s="81"/>
      <c r="H898" s="117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  <c r="AA898" s="78"/>
      <c r="AB898" s="78"/>
    </row>
    <row r="899" spans="1:28" ht="15" x14ac:dyDescent="0.2">
      <c r="A899" s="78"/>
      <c r="B899" s="117"/>
      <c r="C899" s="78"/>
      <c r="D899" s="78"/>
      <c r="E899" s="81"/>
      <c r="F899" s="81"/>
      <c r="G899" s="81"/>
      <c r="H899" s="117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  <c r="AA899" s="78"/>
      <c r="AB899" s="78"/>
    </row>
    <row r="900" spans="1:28" ht="15" x14ac:dyDescent="0.2">
      <c r="A900" s="78"/>
      <c r="B900" s="117"/>
      <c r="C900" s="78"/>
      <c r="D900" s="78"/>
      <c r="E900" s="81"/>
      <c r="F900" s="81"/>
      <c r="G900" s="81"/>
      <c r="H900" s="117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  <c r="AA900" s="78"/>
      <c r="AB900" s="78"/>
    </row>
    <row r="901" spans="1:28" ht="15" x14ac:dyDescent="0.2">
      <c r="A901" s="78"/>
      <c r="B901" s="117"/>
      <c r="C901" s="78"/>
      <c r="D901" s="78"/>
      <c r="E901" s="81"/>
      <c r="F901" s="81"/>
      <c r="G901" s="81"/>
      <c r="H901" s="117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  <c r="AA901" s="78"/>
      <c r="AB901" s="78"/>
    </row>
    <row r="902" spans="1:28" ht="15" x14ac:dyDescent="0.2">
      <c r="A902" s="78"/>
      <c r="B902" s="117"/>
      <c r="C902" s="78"/>
      <c r="D902" s="78"/>
      <c r="E902" s="81"/>
      <c r="F902" s="81"/>
      <c r="G902" s="81"/>
      <c r="H902" s="117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  <c r="AA902" s="78"/>
      <c r="AB902" s="78"/>
    </row>
    <row r="903" spans="1:28" ht="15" x14ac:dyDescent="0.2">
      <c r="A903" s="78"/>
      <c r="B903" s="117"/>
      <c r="C903" s="78"/>
      <c r="D903" s="78"/>
      <c r="E903" s="81"/>
      <c r="F903" s="81"/>
      <c r="G903" s="81"/>
      <c r="H903" s="117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</row>
    <row r="904" spans="1:28" ht="15" x14ac:dyDescent="0.2">
      <c r="A904" s="78"/>
      <c r="B904" s="117"/>
      <c r="C904" s="78"/>
      <c r="D904" s="78"/>
      <c r="E904" s="81"/>
      <c r="F904" s="81"/>
      <c r="G904" s="81"/>
      <c r="H904" s="117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</row>
    <row r="905" spans="1:28" ht="15" x14ac:dyDescent="0.2">
      <c r="A905" s="78"/>
      <c r="B905" s="117"/>
      <c r="C905" s="78"/>
      <c r="D905" s="78"/>
      <c r="E905" s="81"/>
      <c r="F905" s="81"/>
      <c r="G905" s="81"/>
      <c r="H905" s="117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  <c r="AA905" s="78"/>
      <c r="AB905" s="78"/>
    </row>
    <row r="906" spans="1:28" ht="15" x14ac:dyDescent="0.2">
      <c r="A906" s="78"/>
      <c r="B906" s="117"/>
      <c r="C906" s="78"/>
      <c r="D906" s="78"/>
      <c r="E906" s="81"/>
      <c r="F906" s="81"/>
      <c r="G906" s="81"/>
      <c r="H906" s="117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  <c r="AA906" s="78"/>
      <c r="AB906" s="78"/>
    </row>
    <row r="907" spans="1:28" ht="15" x14ac:dyDescent="0.2">
      <c r="A907" s="78"/>
      <c r="B907" s="117"/>
      <c r="C907" s="78"/>
      <c r="D907" s="78"/>
      <c r="E907" s="81"/>
      <c r="F907" s="81"/>
      <c r="G907" s="81"/>
      <c r="H907" s="117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  <c r="AA907" s="78"/>
      <c r="AB907" s="78"/>
    </row>
    <row r="908" spans="1:28" ht="15" x14ac:dyDescent="0.2">
      <c r="A908" s="78"/>
      <c r="B908" s="117"/>
      <c r="C908" s="78"/>
      <c r="D908" s="78"/>
      <c r="E908" s="81"/>
      <c r="F908" s="81"/>
      <c r="G908" s="81"/>
      <c r="H908" s="117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  <c r="AA908" s="78"/>
      <c r="AB908" s="78"/>
    </row>
    <row r="909" spans="1:28" ht="15" x14ac:dyDescent="0.2">
      <c r="A909" s="78"/>
      <c r="B909" s="117"/>
      <c r="C909" s="78"/>
      <c r="D909" s="78"/>
      <c r="E909" s="81"/>
      <c r="F909" s="81"/>
      <c r="G909" s="81"/>
      <c r="H909" s="117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  <c r="AA909" s="78"/>
      <c r="AB909" s="78"/>
    </row>
    <row r="910" spans="1:28" ht="15" x14ac:dyDescent="0.2">
      <c r="A910" s="78"/>
      <c r="B910" s="117"/>
      <c r="C910" s="78"/>
      <c r="D910" s="78"/>
      <c r="E910" s="81"/>
      <c r="F910" s="81"/>
      <c r="G910" s="81"/>
      <c r="H910" s="117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  <c r="AA910" s="78"/>
      <c r="AB910" s="78"/>
    </row>
    <row r="911" spans="1:28" ht="15" x14ac:dyDescent="0.2">
      <c r="A911" s="78"/>
      <c r="B911" s="117"/>
      <c r="C911" s="78"/>
      <c r="D911" s="78"/>
      <c r="E911" s="81"/>
      <c r="F911" s="81"/>
      <c r="G911" s="81"/>
      <c r="H911" s="117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  <c r="AA911" s="78"/>
      <c r="AB911" s="78"/>
    </row>
    <row r="912" spans="1:28" ht="15" x14ac:dyDescent="0.2">
      <c r="A912" s="78"/>
      <c r="B912" s="117"/>
      <c r="C912" s="78"/>
      <c r="D912" s="78"/>
      <c r="E912" s="81"/>
      <c r="F912" s="81"/>
      <c r="G912" s="81"/>
      <c r="H912" s="117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  <c r="AA912" s="78"/>
      <c r="AB912" s="78"/>
    </row>
    <row r="913" spans="1:28" ht="15" x14ac:dyDescent="0.2">
      <c r="A913" s="78"/>
      <c r="B913" s="117"/>
      <c r="C913" s="78"/>
      <c r="D913" s="78"/>
      <c r="E913" s="81"/>
      <c r="F913" s="81"/>
      <c r="G913" s="81"/>
      <c r="H913" s="117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  <c r="AA913" s="78"/>
      <c r="AB913" s="78"/>
    </row>
    <row r="914" spans="1:28" ht="15" x14ac:dyDescent="0.2">
      <c r="A914" s="78"/>
      <c r="B914" s="117"/>
      <c r="C914" s="78"/>
      <c r="D914" s="78"/>
      <c r="E914" s="81"/>
      <c r="F914" s="81"/>
      <c r="G914" s="81"/>
      <c r="H914" s="117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  <c r="AA914" s="78"/>
      <c r="AB914" s="78"/>
    </row>
    <row r="915" spans="1:28" ht="15" x14ac:dyDescent="0.2">
      <c r="A915" s="78"/>
      <c r="B915" s="117"/>
      <c r="C915" s="78"/>
      <c r="D915" s="78"/>
      <c r="E915" s="81"/>
      <c r="F915" s="81"/>
      <c r="G915" s="81"/>
      <c r="H915" s="117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  <c r="AA915" s="78"/>
      <c r="AB915" s="78"/>
    </row>
    <row r="916" spans="1:28" ht="15" x14ac:dyDescent="0.2">
      <c r="A916" s="78"/>
      <c r="B916" s="117"/>
      <c r="C916" s="78"/>
      <c r="D916" s="78"/>
      <c r="E916" s="81"/>
      <c r="F916" s="81"/>
      <c r="G916" s="81"/>
      <c r="H916" s="117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  <c r="AA916" s="78"/>
      <c r="AB916" s="78"/>
    </row>
    <row r="917" spans="1:28" ht="15" x14ac:dyDescent="0.2">
      <c r="A917" s="78"/>
      <c r="B917" s="117"/>
      <c r="C917" s="78"/>
      <c r="D917" s="78"/>
      <c r="E917" s="81"/>
      <c r="F917" s="81"/>
      <c r="G917" s="81"/>
      <c r="H917" s="117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  <c r="AA917" s="78"/>
      <c r="AB917" s="78"/>
    </row>
    <row r="918" spans="1:28" ht="15" x14ac:dyDescent="0.2">
      <c r="A918" s="78"/>
      <c r="B918" s="117"/>
      <c r="C918" s="78"/>
      <c r="D918" s="78"/>
      <c r="E918" s="81"/>
      <c r="F918" s="81"/>
      <c r="G918" s="81"/>
      <c r="H918" s="117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  <c r="AA918" s="78"/>
      <c r="AB918" s="78"/>
    </row>
    <row r="919" spans="1:28" ht="15" x14ac:dyDescent="0.2">
      <c r="A919" s="78"/>
      <c r="B919" s="117"/>
      <c r="C919" s="78"/>
      <c r="D919" s="78"/>
      <c r="E919" s="81"/>
      <c r="F919" s="81"/>
      <c r="G919" s="81"/>
      <c r="H919" s="117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  <c r="AA919" s="78"/>
      <c r="AB919" s="78"/>
    </row>
    <row r="920" spans="1:28" ht="15" x14ac:dyDescent="0.2">
      <c r="A920" s="78"/>
      <c r="B920" s="117"/>
      <c r="C920" s="78"/>
      <c r="D920" s="78"/>
      <c r="E920" s="81"/>
      <c r="F920" s="81"/>
      <c r="G920" s="81"/>
      <c r="H920" s="117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  <c r="AA920" s="78"/>
      <c r="AB920" s="78"/>
    </row>
    <row r="921" spans="1:28" ht="15" x14ac:dyDescent="0.2">
      <c r="A921" s="78"/>
      <c r="B921" s="117"/>
      <c r="C921" s="78"/>
      <c r="D921" s="78"/>
      <c r="E921" s="81"/>
      <c r="F921" s="81"/>
      <c r="G921" s="81"/>
      <c r="H921" s="117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  <c r="AA921" s="78"/>
      <c r="AB921" s="78"/>
    </row>
    <row r="922" spans="1:28" ht="15" x14ac:dyDescent="0.2">
      <c r="A922" s="78"/>
      <c r="B922" s="117"/>
      <c r="C922" s="78"/>
      <c r="D922" s="78"/>
      <c r="E922" s="81"/>
      <c r="F922" s="81"/>
      <c r="G922" s="81"/>
      <c r="H922" s="117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  <c r="AA922" s="78"/>
      <c r="AB922" s="78"/>
    </row>
    <row r="923" spans="1:28" ht="15" x14ac:dyDescent="0.2">
      <c r="A923" s="78"/>
      <c r="B923" s="117"/>
      <c r="C923" s="78"/>
      <c r="D923" s="78"/>
      <c r="E923" s="81"/>
      <c r="F923" s="81"/>
      <c r="G923" s="81"/>
      <c r="H923" s="117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  <c r="AA923" s="78"/>
      <c r="AB923" s="78"/>
    </row>
    <row r="924" spans="1:28" ht="15" x14ac:dyDescent="0.2">
      <c r="A924" s="78"/>
      <c r="B924" s="117"/>
      <c r="C924" s="78"/>
      <c r="D924" s="78"/>
      <c r="E924" s="81"/>
      <c r="F924" s="81"/>
      <c r="G924" s="81"/>
      <c r="H924" s="117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  <c r="AA924" s="78"/>
      <c r="AB924" s="78"/>
    </row>
    <row r="925" spans="1:28" ht="15" x14ac:dyDescent="0.2">
      <c r="A925" s="78"/>
      <c r="B925" s="117"/>
      <c r="C925" s="78"/>
      <c r="D925" s="78"/>
      <c r="E925" s="81"/>
      <c r="F925" s="81"/>
      <c r="G925" s="81"/>
      <c r="H925" s="117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  <c r="AA925" s="78"/>
      <c r="AB925" s="78"/>
    </row>
    <row r="926" spans="1:28" ht="15" x14ac:dyDescent="0.2">
      <c r="A926" s="78"/>
      <c r="B926" s="117"/>
      <c r="C926" s="78"/>
      <c r="D926" s="78"/>
      <c r="E926" s="81"/>
      <c r="F926" s="81"/>
      <c r="G926" s="81"/>
      <c r="H926" s="117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  <c r="AA926" s="78"/>
      <c r="AB926" s="78"/>
    </row>
    <row r="927" spans="1:28" ht="15" x14ac:dyDescent="0.2">
      <c r="A927" s="78"/>
      <c r="B927" s="117"/>
      <c r="C927" s="78"/>
      <c r="D927" s="78"/>
      <c r="E927" s="81"/>
      <c r="F927" s="81"/>
      <c r="G927" s="81"/>
      <c r="H927" s="117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  <c r="AA927" s="78"/>
      <c r="AB927" s="78"/>
    </row>
    <row r="928" spans="1:28" ht="15" x14ac:dyDescent="0.2">
      <c r="A928" s="78"/>
      <c r="B928" s="117"/>
      <c r="C928" s="78"/>
      <c r="D928" s="78"/>
      <c r="E928" s="81"/>
      <c r="F928" s="81"/>
      <c r="G928" s="81"/>
      <c r="H928" s="117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  <c r="AA928" s="78"/>
      <c r="AB928" s="78"/>
    </row>
    <row r="929" spans="1:28" ht="15" x14ac:dyDescent="0.2">
      <c r="A929" s="78"/>
      <c r="B929" s="117"/>
      <c r="C929" s="78"/>
      <c r="D929" s="78"/>
      <c r="E929" s="81"/>
      <c r="F929" s="81"/>
      <c r="G929" s="81"/>
      <c r="H929" s="117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  <c r="AA929" s="78"/>
      <c r="AB929" s="78"/>
    </row>
    <row r="930" spans="1:28" ht="15" x14ac:dyDescent="0.2">
      <c r="A930" s="78"/>
      <c r="B930" s="117"/>
      <c r="C930" s="78"/>
      <c r="D930" s="78"/>
      <c r="E930" s="81"/>
      <c r="F930" s="81"/>
      <c r="G930" s="81"/>
      <c r="H930" s="117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  <c r="AA930" s="78"/>
      <c r="AB930" s="78"/>
    </row>
    <row r="931" spans="1:28" ht="15" x14ac:dyDescent="0.2">
      <c r="A931" s="78"/>
      <c r="B931" s="117"/>
      <c r="C931" s="78"/>
      <c r="D931" s="78"/>
      <c r="E931" s="81"/>
      <c r="F931" s="81"/>
      <c r="G931" s="81"/>
      <c r="H931" s="117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  <c r="AA931" s="78"/>
      <c r="AB931" s="78"/>
    </row>
    <row r="932" spans="1:28" ht="15" x14ac:dyDescent="0.2">
      <c r="A932" s="78"/>
      <c r="B932" s="117"/>
      <c r="C932" s="78"/>
      <c r="D932" s="78"/>
      <c r="E932" s="81"/>
      <c r="F932" s="81"/>
      <c r="G932" s="81"/>
      <c r="H932" s="117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  <c r="AA932" s="78"/>
      <c r="AB932" s="78"/>
    </row>
    <row r="933" spans="1:28" ht="15" x14ac:dyDescent="0.2">
      <c r="A933" s="78"/>
      <c r="B933" s="117"/>
      <c r="C933" s="78"/>
      <c r="D933" s="78"/>
      <c r="E933" s="81"/>
      <c r="F933" s="81"/>
      <c r="G933" s="81"/>
      <c r="H933" s="117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  <c r="AA933" s="78"/>
      <c r="AB933" s="78"/>
    </row>
    <row r="934" spans="1:28" ht="15" x14ac:dyDescent="0.2">
      <c r="A934" s="78"/>
      <c r="B934" s="117"/>
      <c r="C934" s="78"/>
      <c r="D934" s="78"/>
      <c r="E934" s="81"/>
      <c r="F934" s="81"/>
      <c r="G934" s="81"/>
      <c r="H934" s="117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  <c r="AA934" s="78"/>
      <c r="AB934" s="78"/>
    </row>
    <row r="935" spans="1:28" ht="15" x14ac:dyDescent="0.2">
      <c r="A935" s="78"/>
      <c r="B935" s="117"/>
      <c r="C935" s="78"/>
      <c r="D935" s="78"/>
      <c r="E935" s="81"/>
      <c r="F935" s="81"/>
      <c r="G935" s="81"/>
      <c r="H935" s="117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  <c r="AA935" s="78"/>
      <c r="AB935" s="78"/>
    </row>
    <row r="936" spans="1:28" ht="15" x14ac:dyDescent="0.2">
      <c r="A936" s="78"/>
      <c r="B936" s="117"/>
      <c r="C936" s="78"/>
      <c r="D936" s="78"/>
      <c r="E936" s="81"/>
      <c r="F936" s="81"/>
      <c r="G936" s="81"/>
      <c r="H936" s="117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  <c r="AA936" s="78"/>
      <c r="AB936" s="78"/>
    </row>
    <row r="937" spans="1:28" ht="15" x14ac:dyDescent="0.2">
      <c r="A937" s="78"/>
      <c r="B937" s="117"/>
      <c r="C937" s="78"/>
      <c r="D937" s="78"/>
      <c r="E937" s="81"/>
      <c r="F937" s="81"/>
      <c r="G937" s="81"/>
      <c r="H937" s="117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  <c r="AA937" s="78"/>
      <c r="AB937" s="78"/>
    </row>
    <row r="938" spans="1:28" ht="15" x14ac:dyDescent="0.2">
      <c r="A938" s="78"/>
      <c r="B938" s="117"/>
      <c r="C938" s="78"/>
      <c r="D938" s="78"/>
      <c r="E938" s="81"/>
      <c r="F938" s="81"/>
      <c r="G938" s="81"/>
      <c r="H938" s="117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  <c r="AA938" s="78"/>
      <c r="AB938" s="78"/>
    </row>
    <row r="939" spans="1:28" ht="15" x14ac:dyDescent="0.2">
      <c r="A939" s="78"/>
      <c r="B939" s="117"/>
      <c r="C939" s="78"/>
      <c r="D939" s="78"/>
      <c r="E939" s="81"/>
      <c r="F939" s="81"/>
      <c r="G939" s="81"/>
      <c r="H939" s="117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  <c r="AA939" s="78"/>
      <c r="AB939" s="78"/>
    </row>
    <row r="940" spans="1:28" ht="15" x14ac:dyDescent="0.2">
      <c r="A940" s="78"/>
      <c r="B940" s="117"/>
      <c r="C940" s="78"/>
      <c r="D940" s="78"/>
      <c r="E940" s="81"/>
      <c r="F940" s="81"/>
      <c r="G940" s="81"/>
      <c r="H940" s="117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  <c r="AA940" s="78"/>
      <c r="AB940" s="78"/>
    </row>
    <row r="941" spans="1:28" ht="15" x14ac:dyDescent="0.2">
      <c r="A941" s="78"/>
      <c r="B941" s="117"/>
      <c r="C941" s="78"/>
      <c r="D941" s="78"/>
      <c r="E941" s="81"/>
      <c r="F941" s="81"/>
      <c r="G941" s="81"/>
      <c r="H941" s="117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  <c r="AA941" s="78"/>
      <c r="AB941" s="78"/>
    </row>
    <row r="942" spans="1:28" ht="15" x14ac:dyDescent="0.2">
      <c r="A942" s="78"/>
      <c r="B942" s="117"/>
      <c r="C942" s="78"/>
      <c r="D942" s="78"/>
      <c r="E942" s="81"/>
      <c r="F942" s="81"/>
      <c r="G942" s="81"/>
      <c r="H942" s="117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  <c r="AA942" s="78"/>
      <c r="AB942" s="78"/>
    </row>
    <row r="943" spans="1:28" ht="15" x14ac:dyDescent="0.2">
      <c r="A943" s="78"/>
      <c r="B943" s="117"/>
      <c r="C943" s="78"/>
      <c r="D943" s="78"/>
      <c r="E943" s="81"/>
      <c r="F943" s="81"/>
      <c r="G943" s="81"/>
      <c r="H943" s="117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  <c r="AA943" s="78"/>
      <c r="AB943" s="78"/>
    </row>
    <row r="944" spans="1:28" ht="15" x14ac:dyDescent="0.2">
      <c r="A944" s="78"/>
      <c r="B944" s="117"/>
      <c r="C944" s="78"/>
      <c r="D944" s="78"/>
      <c r="E944" s="81"/>
      <c r="F944" s="81"/>
      <c r="G944" s="81"/>
      <c r="H944" s="117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  <c r="AA944" s="78"/>
      <c r="AB944" s="78"/>
    </row>
    <row r="945" spans="1:28" ht="15" x14ac:dyDescent="0.2">
      <c r="A945" s="78"/>
      <c r="B945" s="117"/>
      <c r="C945" s="78"/>
      <c r="D945" s="78"/>
      <c r="E945" s="81"/>
      <c r="F945" s="81"/>
      <c r="G945" s="81"/>
      <c r="H945" s="117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  <c r="AA945" s="78"/>
      <c r="AB945" s="78"/>
    </row>
    <row r="946" spans="1:28" ht="15" x14ac:dyDescent="0.2">
      <c r="A946" s="78"/>
      <c r="B946" s="117"/>
      <c r="C946" s="78"/>
      <c r="D946" s="78"/>
      <c r="E946" s="81"/>
      <c r="F946" s="81"/>
      <c r="G946" s="81"/>
      <c r="H946" s="117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  <c r="AA946" s="78"/>
      <c r="AB946" s="78"/>
    </row>
    <row r="947" spans="1:28" ht="15" x14ac:dyDescent="0.2">
      <c r="A947" s="78"/>
      <c r="B947" s="117"/>
      <c r="C947" s="78"/>
      <c r="D947" s="78"/>
      <c r="E947" s="81"/>
      <c r="F947" s="81"/>
      <c r="G947" s="81"/>
      <c r="H947" s="117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  <c r="AA947" s="78"/>
      <c r="AB947" s="78"/>
    </row>
    <row r="948" spans="1:28" ht="15" x14ac:dyDescent="0.2">
      <c r="A948" s="78"/>
      <c r="B948" s="117"/>
      <c r="C948" s="78"/>
      <c r="D948" s="78"/>
      <c r="E948" s="81"/>
      <c r="F948" s="81"/>
      <c r="G948" s="81"/>
      <c r="H948" s="117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  <c r="AA948" s="78"/>
      <c r="AB948" s="78"/>
    </row>
    <row r="949" spans="1:28" ht="15" x14ac:dyDescent="0.2">
      <c r="A949" s="78"/>
      <c r="B949" s="117"/>
      <c r="C949" s="78"/>
      <c r="D949" s="78"/>
      <c r="E949" s="81"/>
      <c r="F949" s="81"/>
      <c r="G949" s="81"/>
      <c r="H949" s="117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  <c r="AA949" s="78"/>
      <c r="AB949" s="78"/>
    </row>
    <row r="950" spans="1:28" ht="15" x14ac:dyDescent="0.2">
      <c r="A950" s="78"/>
      <c r="B950" s="117"/>
      <c r="C950" s="78"/>
      <c r="D950" s="78"/>
      <c r="E950" s="81"/>
      <c r="F950" s="81"/>
      <c r="G950" s="81"/>
      <c r="H950" s="117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  <c r="AA950" s="78"/>
      <c r="AB950" s="78"/>
    </row>
    <row r="951" spans="1:28" ht="15" x14ac:dyDescent="0.2">
      <c r="A951" s="78"/>
      <c r="B951" s="117"/>
      <c r="C951" s="78"/>
      <c r="D951" s="78"/>
      <c r="E951" s="81"/>
      <c r="F951" s="81"/>
      <c r="G951" s="81"/>
      <c r="H951" s="117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  <c r="AA951" s="78"/>
      <c r="AB951" s="78"/>
    </row>
    <row r="952" spans="1:28" ht="15" x14ac:dyDescent="0.2">
      <c r="A952" s="78"/>
      <c r="B952" s="117"/>
      <c r="C952" s="78"/>
      <c r="D952" s="78"/>
      <c r="E952" s="81"/>
      <c r="F952" s="81"/>
      <c r="G952" s="81"/>
      <c r="H952" s="117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  <c r="AA952" s="78"/>
      <c r="AB952" s="78"/>
    </row>
    <row r="953" spans="1:28" ht="15" x14ac:dyDescent="0.2">
      <c r="A953" s="78"/>
      <c r="B953" s="117"/>
      <c r="C953" s="78"/>
      <c r="D953" s="78"/>
      <c r="E953" s="81"/>
      <c r="F953" s="81"/>
      <c r="G953" s="81"/>
      <c r="H953" s="117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  <c r="AA953" s="78"/>
      <c r="AB953" s="78"/>
    </row>
    <row r="954" spans="1:28" ht="15" x14ac:dyDescent="0.2">
      <c r="A954" s="78"/>
      <c r="B954" s="117"/>
      <c r="C954" s="78"/>
      <c r="D954" s="78"/>
      <c r="E954" s="81"/>
      <c r="F954" s="81"/>
      <c r="G954" s="81"/>
      <c r="H954" s="117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  <c r="AA954" s="78"/>
      <c r="AB954" s="78"/>
    </row>
    <row r="955" spans="1:28" ht="15" x14ac:dyDescent="0.2">
      <c r="A955" s="78"/>
      <c r="B955" s="117"/>
      <c r="C955" s="78"/>
      <c r="D955" s="78"/>
      <c r="E955" s="81"/>
      <c r="F955" s="81"/>
      <c r="G955" s="81"/>
      <c r="H955" s="117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  <c r="AA955" s="78"/>
      <c r="AB955" s="78"/>
    </row>
    <row r="956" spans="1:28" ht="15" x14ac:dyDescent="0.2">
      <c r="A956" s="78"/>
      <c r="B956" s="117"/>
      <c r="C956" s="78"/>
      <c r="D956" s="78"/>
      <c r="E956" s="81"/>
      <c r="F956" s="81"/>
      <c r="G956" s="81"/>
      <c r="H956" s="117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  <c r="AA956" s="78"/>
      <c r="AB956" s="78"/>
    </row>
    <row r="957" spans="1:28" ht="15" x14ac:dyDescent="0.2">
      <c r="A957" s="78"/>
      <c r="B957" s="117"/>
      <c r="C957" s="78"/>
      <c r="D957" s="78"/>
      <c r="E957" s="81"/>
      <c r="F957" s="81"/>
      <c r="G957" s="81"/>
      <c r="H957" s="117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  <c r="AA957" s="78"/>
      <c r="AB957" s="78"/>
    </row>
    <row r="958" spans="1:28" ht="15" x14ac:dyDescent="0.2">
      <c r="A958" s="78"/>
      <c r="B958" s="117"/>
      <c r="C958" s="78"/>
      <c r="D958" s="78"/>
      <c r="E958" s="81"/>
      <c r="F958" s="81"/>
      <c r="G958" s="81"/>
      <c r="H958" s="117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  <c r="AA958" s="78"/>
      <c r="AB958" s="78"/>
    </row>
    <row r="959" spans="1:28" ht="15" x14ac:dyDescent="0.2">
      <c r="A959" s="78"/>
      <c r="B959" s="117"/>
      <c r="C959" s="78"/>
      <c r="D959" s="78"/>
      <c r="E959" s="81"/>
      <c r="F959" s="81"/>
      <c r="G959" s="81"/>
      <c r="H959" s="117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  <c r="AA959" s="78"/>
      <c r="AB959" s="78"/>
    </row>
    <row r="960" spans="1:28" ht="15" x14ac:dyDescent="0.2">
      <c r="A960" s="78"/>
      <c r="B960" s="117"/>
      <c r="C960" s="78"/>
      <c r="D960" s="78"/>
      <c r="E960" s="81"/>
      <c r="F960" s="81"/>
      <c r="G960" s="81"/>
      <c r="H960" s="117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  <c r="AA960" s="78"/>
      <c r="AB960" s="78"/>
    </row>
    <row r="961" spans="1:28" ht="15" x14ac:dyDescent="0.2">
      <c r="A961" s="78"/>
      <c r="B961" s="117"/>
      <c r="C961" s="78"/>
      <c r="D961" s="78"/>
      <c r="E961" s="81"/>
      <c r="F961" s="81"/>
      <c r="G961" s="81"/>
      <c r="H961" s="117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  <c r="AA961" s="78"/>
      <c r="AB961" s="78"/>
    </row>
    <row r="962" spans="1:28" ht="15" x14ac:dyDescent="0.2">
      <c r="A962" s="78"/>
      <c r="B962" s="117"/>
      <c r="C962" s="78"/>
      <c r="D962" s="78"/>
      <c r="E962" s="81"/>
      <c r="F962" s="81"/>
      <c r="G962" s="81"/>
      <c r="H962" s="117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  <c r="AA962" s="78"/>
      <c r="AB962" s="78"/>
    </row>
    <row r="963" spans="1:28" ht="15" x14ac:dyDescent="0.2">
      <c r="A963" s="78"/>
      <c r="B963" s="117"/>
      <c r="C963" s="78"/>
      <c r="D963" s="78"/>
      <c r="E963" s="81"/>
      <c r="F963" s="81"/>
      <c r="G963" s="81"/>
      <c r="H963" s="117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  <c r="AA963" s="78"/>
      <c r="AB963" s="78"/>
    </row>
    <row r="964" spans="1:28" ht="15" x14ac:dyDescent="0.2">
      <c r="A964" s="78"/>
      <c r="B964" s="117"/>
      <c r="C964" s="78"/>
      <c r="D964" s="78"/>
      <c r="E964" s="81"/>
      <c r="F964" s="81"/>
      <c r="G964" s="81"/>
      <c r="H964" s="117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  <c r="AA964" s="78"/>
      <c r="AB964" s="78"/>
    </row>
    <row r="965" spans="1:28" ht="15" x14ac:dyDescent="0.2">
      <c r="A965" s="78"/>
      <c r="B965" s="117"/>
      <c r="C965" s="78"/>
      <c r="D965" s="78"/>
      <c r="E965" s="81"/>
      <c r="F965" s="81"/>
      <c r="G965" s="81"/>
      <c r="H965" s="117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  <c r="AA965" s="78"/>
      <c r="AB965" s="78"/>
    </row>
    <row r="966" spans="1:28" ht="15" x14ac:dyDescent="0.2">
      <c r="A966" s="78"/>
      <c r="B966" s="117"/>
      <c r="C966" s="78"/>
      <c r="D966" s="78"/>
      <c r="E966" s="81"/>
      <c r="F966" s="81"/>
      <c r="G966" s="81"/>
      <c r="H966" s="117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  <c r="AA966" s="78"/>
      <c r="AB966" s="78"/>
    </row>
    <row r="967" spans="1:28" ht="15" x14ac:dyDescent="0.2">
      <c r="A967" s="78"/>
      <c r="B967" s="117"/>
      <c r="C967" s="78"/>
      <c r="D967" s="78"/>
      <c r="E967" s="81"/>
      <c r="F967" s="81"/>
      <c r="G967" s="81"/>
      <c r="H967" s="117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  <c r="AA967" s="78"/>
      <c r="AB967" s="78"/>
    </row>
    <row r="968" spans="1:28" ht="15" x14ac:dyDescent="0.2">
      <c r="A968" s="78"/>
      <c r="B968" s="117"/>
      <c r="C968" s="78"/>
      <c r="D968" s="78"/>
      <c r="E968" s="81"/>
      <c r="F968" s="81"/>
      <c r="G968" s="81"/>
      <c r="H968" s="117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  <c r="AA968" s="78"/>
      <c r="AB968" s="78"/>
    </row>
    <row r="969" spans="1:28" ht="15" x14ac:dyDescent="0.2">
      <c r="A969" s="78"/>
      <c r="B969" s="117"/>
      <c r="C969" s="78"/>
      <c r="D969" s="78"/>
      <c r="E969" s="81"/>
      <c r="F969" s="81"/>
      <c r="G969" s="81"/>
      <c r="H969" s="117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  <c r="AA969" s="78"/>
      <c r="AB969" s="78"/>
    </row>
    <row r="970" spans="1:28" ht="15" x14ac:dyDescent="0.2">
      <c r="A970" s="78"/>
      <c r="B970" s="117"/>
      <c r="C970" s="78"/>
      <c r="D970" s="78"/>
      <c r="E970" s="81"/>
      <c r="F970" s="81"/>
      <c r="G970" s="81"/>
      <c r="H970" s="117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  <c r="AA970" s="78"/>
      <c r="AB970" s="78"/>
    </row>
    <row r="971" spans="1:28" ht="15" x14ac:dyDescent="0.2">
      <c r="A971" s="78"/>
      <c r="B971" s="117"/>
      <c r="C971" s="78"/>
      <c r="D971" s="78"/>
      <c r="E971" s="81"/>
      <c r="F971" s="81"/>
      <c r="G971" s="81"/>
      <c r="H971" s="117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  <c r="AA971" s="78"/>
      <c r="AB971" s="78"/>
    </row>
    <row r="972" spans="1:28" ht="15" x14ac:dyDescent="0.2">
      <c r="A972" s="78"/>
      <c r="B972" s="117"/>
      <c r="C972" s="78"/>
      <c r="D972" s="78"/>
      <c r="E972" s="81"/>
      <c r="F972" s="81"/>
      <c r="G972" s="81"/>
      <c r="H972" s="117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  <c r="AA972" s="78"/>
      <c r="AB972" s="78"/>
    </row>
    <row r="973" spans="1:28" ht="15" x14ac:dyDescent="0.2">
      <c r="A973" s="78"/>
      <c r="B973" s="117"/>
      <c r="C973" s="78"/>
      <c r="D973" s="78"/>
      <c r="E973" s="81"/>
      <c r="F973" s="81"/>
      <c r="G973" s="81"/>
      <c r="H973" s="117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  <c r="AA973" s="78"/>
      <c r="AB973" s="78"/>
    </row>
    <row r="974" spans="1:28" ht="15" x14ac:dyDescent="0.2">
      <c r="A974" s="78"/>
      <c r="B974" s="117"/>
      <c r="C974" s="78"/>
      <c r="D974" s="78"/>
      <c r="E974" s="81"/>
      <c r="F974" s="81"/>
      <c r="G974" s="81"/>
      <c r="H974" s="117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  <c r="AA974" s="78"/>
      <c r="AB974" s="78"/>
    </row>
    <row r="975" spans="1:28" ht="15" x14ac:dyDescent="0.2">
      <c r="A975" s="78"/>
      <c r="B975" s="117"/>
      <c r="C975" s="78"/>
      <c r="D975" s="78"/>
      <c r="E975" s="81"/>
      <c r="F975" s="81"/>
      <c r="G975" s="81"/>
      <c r="H975" s="117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  <c r="AA975" s="78"/>
      <c r="AB975" s="78"/>
    </row>
    <row r="976" spans="1:28" ht="15" x14ac:dyDescent="0.2">
      <c r="A976" s="78"/>
      <c r="B976" s="117"/>
      <c r="C976" s="78"/>
      <c r="D976" s="78"/>
      <c r="E976" s="81"/>
      <c r="F976" s="81"/>
      <c r="G976" s="81"/>
      <c r="H976" s="117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  <c r="AA976" s="78"/>
      <c r="AB976" s="78"/>
    </row>
    <row r="977" spans="1:28" ht="15" x14ac:dyDescent="0.2">
      <c r="A977" s="78"/>
      <c r="B977" s="117"/>
      <c r="C977" s="78"/>
      <c r="D977" s="78"/>
      <c r="E977" s="81"/>
      <c r="F977" s="81"/>
      <c r="G977" s="81"/>
      <c r="H977" s="117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  <c r="AA977" s="78"/>
      <c r="AB977" s="78"/>
    </row>
    <row r="978" spans="1:28" ht="15" x14ac:dyDescent="0.2">
      <c r="A978" s="78"/>
      <c r="B978" s="117"/>
      <c r="C978" s="78"/>
      <c r="D978" s="78"/>
      <c r="E978" s="81"/>
      <c r="F978" s="81"/>
      <c r="G978" s="81"/>
      <c r="H978" s="117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  <c r="AA978" s="78"/>
      <c r="AB978" s="78"/>
    </row>
    <row r="979" spans="1:28" ht="15" x14ac:dyDescent="0.2">
      <c r="A979" s="78"/>
      <c r="B979" s="117"/>
      <c r="C979" s="78"/>
      <c r="D979" s="78"/>
      <c r="E979" s="81"/>
      <c r="F979" s="81"/>
      <c r="G979" s="81"/>
      <c r="H979" s="117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  <c r="AA979" s="78"/>
      <c r="AB979" s="78"/>
    </row>
    <row r="980" spans="1:28" ht="15" x14ac:dyDescent="0.2">
      <c r="A980" s="78"/>
      <c r="B980" s="117"/>
      <c r="C980" s="78"/>
      <c r="D980" s="78"/>
      <c r="E980" s="81"/>
      <c r="F980" s="81"/>
      <c r="G980" s="81"/>
      <c r="H980" s="117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  <c r="AA980" s="78"/>
      <c r="AB980" s="78"/>
    </row>
    <row r="981" spans="1:28" ht="15" x14ac:dyDescent="0.2">
      <c r="A981" s="78"/>
      <c r="B981" s="117"/>
      <c r="C981" s="78"/>
      <c r="D981" s="78"/>
      <c r="E981" s="81"/>
      <c r="F981" s="81"/>
      <c r="G981" s="81"/>
      <c r="H981" s="117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  <c r="AA981" s="78"/>
      <c r="AB981" s="78"/>
    </row>
    <row r="982" spans="1:28" ht="15" x14ac:dyDescent="0.2">
      <c r="A982" s="78"/>
      <c r="B982" s="117"/>
      <c r="C982" s="78"/>
      <c r="D982" s="78"/>
      <c r="E982" s="81"/>
      <c r="F982" s="81"/>
      <c r="G982" s="81"/>
      <c r="H982" s="117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  <c r="AA982" s="78"/>
      <c r="AB982" s="78"/>
    </row>
    <row r="983" spans="1:28" ht="15" x14ac:dyDescent="0.2">
      <c r="A983" s="78"/>
      <c r="B983" s="117"/>
      <c r="C983" s="78"/>
      <c r="D983" s="78"/>
      <c r="E983" s="81"/>
      <c r="F983" s="81"/>
      <c r="G983" s="81"/>
      <c r="H983" s="117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  <c r="AA983" s="78"/>
      <c r="AB983" s="78"/>
    </row>
    <row r="984" spans="1:28" ht="15" x14ac:dyDescent="0.2">
      <c r="A984" s="78"/>
      <c r="B984" s="117"/>
      <c r="C984" s="78"/>
      <c r="D984" s="78"/>
      <c r="E984" s="81"/>
      <c r="F984" s="81"/>
      <c r="G984" s="81"/>
      <c r="H984" s="117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  <c r="AA984" s="78"/>
      <c r="AB984" s="78"/>
    </row>
    <row r="985" spans="1:28" ht="15" x14ac:dyDescent="0.2">
      <c r="A985" s="78"/>
      <c r="B985" s="117"/>
      <c r="C985" s="78"/>
      <c r="D985" s="78"/>
      <c r="E985" s="81"/>
      <c r="F985" s="81"/>
      <c r="G985" s="81"/>
      <c r="H985" s="117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  <c r="AA985" s="78"/>
      <c r="AB985" s="78"/>
    </row>
    <row r="986" spans="1:28" ht="15" x14ac:dyDescent="0.2">
      <c r="A986" s="78"/>
      <c r="B986" s="117"/>
      <c r="C986" s="78"/>
      <c r="D986" s="78"/>
      <c r="E986" s="81"/>
      <c r="F986" s="81"/>
      <c r="G986" s="81"/>
      <c r="H986" s="117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  <c r="AA986" s="78"/>
      <c r="AB986" s="78"/>
    </row>
    <row r="987" spans="1:28" ht="15" x14ac:dyDescent="0.2">
      <c r="A987" s="78"/>
      <c r="B987" s="117"/>
      <c r="C987" s="78"/>
      <c r="D987" s="78"/>
      <c r="E987" s="81"/>
      <c r="F987" s="81"/>
      <c r="G987" s="81"/>
      <c r="H987" s="117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  <c r="AA987" s="78"/>
      <c r="AB987" s="78"/>
    </row>
    <row r="988" spans="1:28" ht="15" x14ac:dyDescent="0.2">
      <c r="A988" s="78"/>
      <c r="B988" s="117"/>
      <c r="C988" s="78"/>
      <c r="D988" s="78"/>
      <c r="E988" s="81"/>
      <c r="F988" s="81"/>
      <c r="G988" s="81"/>
      <c r="H988" s="117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  <c r="AA988" s="78"/>
      <c r="AB988" s="78"/>
    </row>
    <row r="989" spans="1:28" ht="15" x14ac:dyDescent="0.2">
      <c r="A989" s="78"/>
      <c r="B989" s="117"/>
      <c r="C989" s="78"/>
      <c r="D989" s="78"/>
      <c r="E989" s="81"/>
      <c r="F989" s="81"/>
      <c r="G989" s="81"/>
      <c r="H989" s="117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  <c r="AA989" s="78"/>
      <c r="AB989" s="78"/>
    </row>
    <row r="990" spans="1:28" ht="15" x14ac:dyDescent="0.2">
      <c r="A990" s="78"/>
      <c r="B990" s="117"/>
      <c r="C990" s="78"/>
      <c r="D990" s="78"/>
      <c r="E990" s="81"/>
      <c r="F990" s="81"/>
      <c r="G990" s="81"/>
      <c r="H990" s="117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  <c r="AA990" s="78"/>
      <c r="AB990" s="78"/>
    </row>
    <row r="991" spans="1:28" ht="15" x14ac:dyDescent="0.2">
      <c r="A991" s="78"/>
      <c r="B991" s="117"/>
      <c r="C991" s="78"/>
      <c r="D991" s="78"/>
      <c r="E991" s="81"/>
      <c r="F991" s="81"/>
      <c r="G991" s="81"/>
      <c r="H991" s="117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  <c r="AA991" s="78"/>
      <c r="AB991" s="78"/>
    </row>
  </sheetData>
  <mergeCells count="30">
    <mergeCell ref="A1:H1"/>
    <mergeCell ref="A7:A9"/>
    <mergeCell ref="A10:A12"/>
    <mergeCell ref="A13:A14"/>
    <mergeCell ref="B38:N38"/>
    <mergeCell ref="B10:B12"/>
    <mergeCell ref="H10:H12"/>
    <mergeCell ref="B28:B31"/>
    <mergeCell ref="H28:H31"/>
    <mergeCell ref="B32:B35"/>
    <mergeCell ref="H32:H35"/>
    <mergeCell ref="C23:F23"/>
    <mergeCell ref="D27:F27"/>
    <mergeCell ref="J27:L27"/>
    <mergeCell ref="C3:F3"/>
    <mergeCell ref="I3:L3"/>
    <mergeCell ref="C5:F5"/>
    <mergeCell ref="I5:L5"/>
    <mergeCell ref="B17:B18"/>
    <mergeCell ref="B7:B9"/>
    <mergeCell ref="H7:H9"/>
    <mergeCell ref="H17:H18"/>
    <mergeCell ref="I16:L16"/>
    <mergeCell ref="B21:B22"/>
    <mergeCell ref="H21:H22"/>
    <mergeCell ref="B19:B20"/>
    <mergeCell ref="H19:H20"/>
    <mergeCell ref="B13:B14"/>
    <mergeCell ref="H13:H14"/>
    <mergeCell ref="C16:F1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7FAC-9A23-485C-A90B-42BD7CE719C3}">
  <dimension ref="B1:N18"/>
  <sheetViews>
    <sheetView workbookViewId="0">
      <selection activeCell="D25" sqref="D25"/>
    </sheetView>
  </sheetViews>
  <sheetFormatPr defaultRowHeight="12.75" x14ac:dyDescent="0.2"/>
  <sheetData>
    <row r="1" spans="2:14" ht="30" customHeight="1" x14ac:dyDescent="0.25">
      <c r="B1" s="148" t="s">
        <v>97</v>
      </c>
      <c r="C1" s="148"/>
      <c r="D1" s="148"/>
      <c r="E1" s="148"/>
      <c r="F1" s="148"/>
      <c r="G1" s="148"/>
      <c r="H1" s="148"/>
      <c r="I1" s="120"/>
      <c r="J1" s="120"/>
      <c r="K1" s="120"/>
      <c r="L1" s="120"/>
      <c r="M1" s="120"/>
      <c r="N1" s="120"/>
    </row>
    <row r="2" spans="2:14" ht="13.5" thickBot="1" x14ac:dyDescent="0.25"/>
    <row r="3" spans="2:14" ht="15.75" thickBot="1" x14ac:dyDescent="0.3">
      <c r="B3" s="152" t="s">
        <v>72</v>
      </c>
      <c r="C3" s="153"/>
      <c r="D3" s="153"/>
      <c r="E3" s="153"/>
      <c r="F3" s="153"/>
      <c r="G3" s="153"/>
      <c r="H3" s="154"/>
    </row>
    <row r="4" spans="2:14" ht="15.75" thickTop="1" x14ac:dyDescent="0.25">
      <c r="B4" s="155" t="s">
        <v>6</v>
      </c>
      <c r="C4" s="156"/>
      <c r="D4" s="156"/>
      <c r="E4" s="40"/>
      <c r="F4" s="157" t="s">
        <v>67</v>
      </c>
      <c r="G4" s="158"/>
      <c r="H4" s="159"/>
    </row>
    <row r="5" spans="2:14" ht="15" x14ac:dyDescent="0.25">
      <c r="B5" s="160" t="s">
        <v>76</v>
      </c>
      <c r="C5" s="161"/>
      <c r="D5" s="156"/>
      <c r="E5" s="40"/>
      <c r="F5" s="160" t="s">
        <v>76</v>
      </c>
      <c r="G5" s="161"/>
      <c r="H5" s="156"/>
    </row>
    <row r="6" spans="2:14" ht="17.25" x14ac:dyDescent="0.25">
      <c r="B6" s="162" t="s">
        <v>96</v>
      </c>
      <c r="C6" s="163"/>
      <c r="D6" s="164"/>
      <c r="E6" s="57"/>
      <c r="F6" s="162" t="s">
        <v>96</v>
      </c>
      <c r="G6" s="163"/>
      <c r="H6" s="164"/>
    </row>
    <row r="7" spans="2:14" s="66" customFormat="1" ht="15" x14ac:dyDescent="0.25">
      <c r="B7" s="100" t="s">
        <v>2</v>
      </c>
      <c r="C7" s="101" t="s">
        <v>7</v>
      </c>
      <c r="D7" s="102" t="s">
        <v>8</v>
      </c>
      <c r="E7" s="149"/>
      <c r="F7" s="103" t="s">
        <v>2</v>
      </c>
      <c r="G7" s="103" t="s">
        <v>7</v>
      </c>
      <c r="H7" s="104" t="s">
        <v>8</v>
      </c>
    </row>
    <row r="8" spans="2:14" ht="15" x14ac:dyDescent="0.25">
      <c r="B8" s="31">
        <v>15184.502609127805</v>
      </c>
      <c r="C8" s="28">
        <v>14460.142579390798</v>
      </c>
      <c r="D8" s="28">
        <v>8904.6483298070143</v>
      </c>
      <c r="E8" s="150"/>
      <c r="F8" s="26">
        <v>14477.257209444881</v>
      </c>
      <c r="G8" s="26">
        <v>9569.5557072437859</v>
      </c>
      <c r="H8" s="32">
        <v>6084.8829660459251</v>
      </c>
    </row>
    <row r="9" spans="2:14" ht="15" x14ac:dyDescent="0.25">
      <c r="B9" s="31">
        <v>18583.841970924426</v>
      </c>
      <c r="C9" s="28">
        <v>19837.67599</v>
      </c>
      <c r="D9" s="28">
        <v>9217.8514316748642</v>
      </c>
      <c r="E9" s="150"/>
      <c r="F9" s="26">
        <v>12927.175864383484</v>
      </c>
      <c r="G9" s="26">
        <v>9857.5836244618968</v>
      </c>
      <c r="H9" s="32">
        <v>7329.5709869661423</v>
      </c>
    </row>
    <row r="10" spans="2:14" ht="15" x14ac:dyDescent="0.25">
      <c r="B10" s="33">
        <v>16353.347965315001</v>
      </c>
      <c r="C10" s="28">
        <v>19763.609246830722</v>
      </c>
      <c r="D10" s="29">
        <v>7984.5143901900819</v>
      </c>
      <c r="E10" s="150"/>
      <c r="F10" s="26">
        <v>12436.978610263575</v>
      </c>
      <c r="G10" s="26">
        <v>12306.020592516241</v>
      </c>
      <c r="H10" s="32">
        <v>8195.2832605156673</v>
      </c>
    </row>
    <row r="11" spans="2:14" ht="15" x14ac:dyDescent="0.25">
      <c r="B11" s="41">
        <v>18267.053479999999</v>
      </c>
      <c r="C11" s="29">
        <v>15987.828491429447</v>
      </c>
      <c r="D11" s="29">
        <v>10369.2432006627</v>
      </c>
      <c r="E11" s="150"/>
      <c r="F11" s="26">
        <v>12034.733454313227</v>
      </c>
      <c r="G11" s="26">
        <v>14178.073226510967</v>
      </c>
      <c r="H11" s="32">
        <v>9411.8705861825147</v>
      </c>
    </row>
    <row r="12" spans="2:14" ht="15" x14ac:dyDescent="0.25">
      <c r="B12" s="41">
        <v>15253.685820000001</v>
      </c>
      <c r="C12" s="29">
        <v>19660.005973349045</v>
      </c>
      <c r="D12" s="42">
        <v>6108.084664</v>
      </c>
      <c r="E12" s="150"/>
      <c r="F12" s="25"/>
      <c r="G12" s="26">
        <v>15393.400332320009</v>
      </c>
      <c r="H12" s="30"/>
    </row>
    <row r="13" spans="2:14" ht="15.75" thickBot="1" x14ac:dyDescent="0.3">
      <c r="B13" s="43"/>
      <c r="C13" s="34">
        <v>14179.635749999999</v>
      </c>
      <c r="D13" s="44"/>
      <c r="E13" s="151"/>
      <c r="F13" s="45"/>
      <c r="G13" s="45"/>
      <c r="H13" s="46"/>
    </row>
    <row r="15" spans="2:14" ht="15" customHeight="1" x14ac:dyDescent="0.2">
      <c r="B15" s="147" t="s">
        <v>98</v>
      </c>
      <c r="C15" s="147"/>
      <c r="D15" s="147"/>
      <c r="E15" s="147"/>
      <c r="F15" s="147"/>
      <c r="G15" s="147"/>
      <c r="H15" s="147"/>
      <c r="I15" s="76"/>
    </row>
    <row r="16" spans="2:14" x14ac:dyDescent="0.2">
      <c r="B16" s="147"/>
      <c r="C16" s="147"/>
      <c r="D16" s="147"/>
      <c r="E16" s="147"/>
      <c r="F16" s="147"/>
      <c r="G16" s="147"/>
      <c r="H16" s="147"/>
    </row>
    <row r="17" spans="2:8" x14ac:dyDescent="0.2">
      <c r="B17" s="147"/>
      <c r="C17" s="147"/>
      <c r="D17" s="147"/>
      <c r="E17" s="147"/>
      <c r="F17" s="147"/>
      <c r="G17" s="147"/>
      <c r="H17" s="147"/>
    </row>
    <row r="18" spans="2:8" ht="56.25" customHeight="1" x14ac:dyDescent="0.2">
      <c r="B18" s="147"/>
      <c r="C18" s="147"/>
      <c r="D18" s="147"/>
      <c r="E18" s="147"/>
      <c r="F18" s="147"/>
      <c r="G18" s="147"/>
      <c r="H18" s="147"/>
    </row>
  </sheetData>
  <mergeCells count="10">
    <mergeCell ref="B15:H18"/>
    <mergeCell ref="B1:H1"/>
    <mergeCell ref="E7:E13"/>
    <mergeCell ref="B3:H3"/>
    <mergeCell ref="B4:D4"/>
    <mergeCell ref="F4:H4"/>
    <mergeCell ref="B5:D5"/>
    <mergeCell ref="F5:H5"/>
    <mergeCell ref="B6:D6"/>
    <mergeCell ref="F6:H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>
      <selection activeCell="B21" sqref="B21"/>
    </sheetView>
  </sheetViews>
  <sheetFormatPr defaultColWidth="14.42578125" defaultRowHeight="15.75" customHeight="1" x14ac:dyDescent="0.2"/>
  <sheetData>
    <row r="1" spans="1:26" ht="39" customHeight="1" x14ac:dyDescent="0.2">
      <c r="B1" s="165" t="s">
        <v>100</v>
      </c>
      <c r="C1" s="165"/>
      <c r="D1" s="165"/>
      <c r="E1" s="165"/>
      <c r="F1" s="16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thickTop="1" x14ac:dyDescent="0.2">
      <c r="A3" s="1"/>
      <c r="B3" s="172" t="s">
        <v>3</v>
      </c>
      <c r="C3" s="173"/>
      <c r="D3" s="1"/>
      <c r="E3" s="166" t="s">
        <v>4</v>
      </c>
      <c r="F3" s="16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x14ac:dyDescent="0.2">
      <c r="A4" s="1"/>
      <c r="B4" s="170" t="s">
        <v>99</v>
      </c>
      <c r="C4" s="171"/>
      <c r="D4" s="1"/>
      <c r="E4" s="168" t="s">
        <v>99</v>
      </c>
      <c r="F4" s="16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66" customFormat="1" ht="12.75" x14ac:dyDescent="0.2">
      <c r="A5" s="62"/>
      <c r="B5" s="63" t="s">
        <v>2</v>
      </c>
      <c r="C5" s="64" t="s">
        <v>5</v>
      </c>
      <c r="D5" s="62"/>
      <c r="E5" s="65" t="s">
        <v>2</v>
      </c>
      <c r="F5" s="65" t="s">
        <v>5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12.75" x14ac:dyDescent="0.2">
      <c r="A6" s="1"/>
      <c r="B6" s="58">
        <v>21</v>
      </c>
      <c r="C6" s="60">
        <v>22</v>
      </c>
      <c r="D6" s="1"/>
      <c r="E6" s="2">
        <v>977.66669999999999</v>
      </c>
      <c r="F6" s="2">
        <v>977.5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x14ac:dyDescent="0.2">
      <c r="A7" s="1"/>
      <c r="B7" s="58">
        <v>21.4</v>
      </c>
      <c r="C7" s="60">
        <v>15.5</v>
      </c>
      <c r="D7" s="1"/>
      <c r="E7" s="2">
        <v>1015.667</v>
      </c>
      <c r="F7" s="2">
        <v>998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x14ac:dyDescent="0.2">
      <c r="A8" s="1"/>
      <c r="B8" s="58">
        <v>20.100000000000001</v>
      </c>
      <c r="C8" s="60">
        <v>16.5</v>
      </c>
      <c r="D8" s="1"/>
      <c r="E8" s="2">
        <v>966.33330000000001</v>
      </c>
      <c r="F8" s="2">
        <v>986.66669999999999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x14ac:dyDescent="0.2">
      <c r="A9" s="1"/>
      <c r="B9" s="58">
        <v>15.6</v>
      </c>
      <c r="C9" s="60">
        <v>15.6</v>
      </c>
      <c r="D9" s="1"/>
      <c r="E9" s="2">
        <v>1024.1669999999999</v>
      </c>
      <c r="F9" s="2">
        <v>953.66669999999999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x14ac:dyDescent="0.2">
      <c r="A10" s="1"/>
      <c r="B10" s="58">
        <v>18.8</v>
      </c>
      <c r="C10" s="60">
        <v>14.2</v>
      </c>
      <c r="D10" s="1"/>
      <c r="E10" s="3"/>
      <c r="F10" s="2">
        <v>922.88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thickBot="1" x14ac:dyDescent="0.25">
      <c r="A11" s="1"/>
      <c r="B11" s="58">
        <v>17.2</v>
      </c>
      <c r="C11" s="60">
        <v>14.4</v>
      </c>
      <c r="D11" s="1"/>
      <c r="E11" s="4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thickTop="1" x14ac:dyDescent="0.2">
      <c r="A12" s="1"/>
      <c r="B12" s="58">
        <v>20</v>
      </c>
      <c r="C12" s="60">
        <v>16.600000000000001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x14ac:dyDescent="0.2">
      <c r="A13" s="1"/>
      <c r="B13" s="58">
        <v>17</v>
      </c>
      <c r="C13" s="60">
        <v>19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1"/>
      <c r="B14" s="58">
        <v>21</v>
      </c>
      <c r="C14" s="60">
        <v>19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thickBot="1" x14ac:dyDescent="0.25">
      <c r="A15" s="1"/>
      <c r="B15" s="59">
        <v>16</v>
      </c>
      <c r="C15" s="61">
        <v>15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x14ac:dyDescent="0.2">
      <c r="A16" s="1"/>
      <c r="B16" s="24"/>
      <c r="C16" s="2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165" t="s">
        <v>101</v>
      </c>
      <c r="C17" s="165"/>
      <c r="D17" s="165"/>
      <c r="E17" s="165"/>
      <c r="F17" s="165"/>
      <c r="G17" s="1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8.25" customHeight="1" x14ac:dyDescent="0.2">
      <c r="A18" s="1"/>
      <c r="B18" s="165"/>
      <c r="C18" s="165"/>
      <c r="D18" s="165"/>
      <c r="E18" s="165"/>
      <c r="F18" s="16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">
      <c r="A19" s="1"/>
      <c r="B19" s="37"/>
      <c r="C19" s="2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2">
      <c r="A20" s="1"/>
      <c r="B20" s="37"/>
      <c r="C20" s="27"/>
      <c r="D20" s="35"/>
      <c r="E20" s="35"/>
      <c r="F20" s="3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">
      <c r="A21" s="1"/>
      <c r="B21" s="37"/>
      <c r="C21" s="2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">
      <c r="A22" s="1"/>
      <c r="B22" s="37"/>
      <c r="C22" s="2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36"/>
      <c r="C23" s="2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36"/>
      <c r="C24" s="2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36"/>
      <c r="C25" s="3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39"/>
      <c r="C26" s="2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36"/>
      <c r="C27" s="2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24"/>
      <c r="C28" s="2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24"/>
      <c r="C29" s="2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24"/>
      <c r="C30" s="2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24"/>
      <c r="C31" s="2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B17:F18"/>
    <mergeCell ref="B1:F1"/>
    <mergeCell ref="E3:F3"/>
    <mergeCell ref="E4:F4"/>
    <mergeCell ref="B4:C4"/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6D4F-FF55-41C2-B7A0-3F62648B0203}">
  <dimension ref="B1:BH58"/>
  <sheetViews>
    <sheetView topLeftCell="A21" zoomScaleNormal="100" workbookViewId="0">
      <selection activeCell="M37" sqref="M37"/>
    </sheetView>
  </sheetViews>
  <sheetFormatPr defaultRowHeight="12.75" x14ac:dyDescent="0.2"/>
  <cols>
    <col min="1" max="2" width="9.140625" style="13"/>
    <col min="3" max="3" width="7.7109375" style="13" customWidth="1"/>
    <col min="4" max="4" width="10.5703125" style="19" customWidth="1"/>
    <col min="5" max="5" width="7.7109375" style="19" customWidth="1"/>
    <col min="6" max="6" width="7.7109375" style="13" customWidth="1"/>
    <col min="7" max="7" width="9.7109375" style="13" customWidth="1"/>
    <col min="8" max="8" width="7.7109375" style="13" customWidth="1"/>
    <col min="9" max="9" width="9.28515625" style="19" customWidth="1"/>
    <col min="10" max="10" width="7.7109375" style="19" customWidth="1"/>
    <col min="11" max="11" width="7.7109375" style="13" customWidth="1"/>
    <col min="12" max="12" width="10.5703125" style="13" customWidth="1"/>
    <col min="13" max="13" width="7.7109375" style="13" customWidth="1"/>
    <col min="14" max="14" width="11.7109375" style="19" customWidth="1"/>
    <col min="15" max="15" width="7.7109375" style="19" customWidth="1"/>
    <col min="16" max="18" width="7.7109375" style="13" customWidth="1"/>
    <col min="19" max="20" width="7.7109375" style="19" customWidth="1"/>
    <col min="21" max="23" width="7.7109375" style="13" customWidth="1"/>
    <col min="24" max="24" width="8.5703125" style="19" customWidth="1"/>
    <col min="25" max="25" width="7.7109375" style="19" customWidth="1"/>
    <col min="26" max="28" width="7.7109375" style="13" customWidth="1"/>
    <col min="29" max="29" width="9.28515625" style="19" customWidth="1"/>
    <col min="30" max="30" width="7.7109375" style="19" customWidth="1"/>
    <col min="31" max="33" width="7.7109375" style="13" customWidth="1"/>
    <col min="34" max="34" width="10.42578125" style="19" customWidth="1"/>
    <col min="35" max="35" width="7.7109375" style="19" customWidth="1"/>
    <col min="36" max="38" width="7.7109375" style="13" customWidth="1"/>
    <col min="39" max="39" width="10.42578125" style="19" customWidth="1"/>
    <col min="40" max="40" width="7.7109375" style="19" customWidth="1"/>
    <col min="41" max="43" width="7.7109375" style="13" customWidth="1"/>
    <col min="44" max="44" width="10" style="19" customWidth="1"/>
    <col min="45" max="45" width="7.7109375" style="19" customWidth="1"/>
    <col min="46" max="48" width="7.7109375" style="13" customWidth="1"/>
    <col min="49" max="49" width="9.7109375" style="19" customWidth="1"/>
    <col min="50" max="50" width="7.7109375" style="19" customWidth="1"/>
    <col min="51" max="53" width="7.7109375" style="13" customWidth="1"/>
    <col min="54" max="54" width="9.42578125" style="19" customWidth="1"/>
    <col min="55" max="55" width="7.7109375" style="19" customWidth="1"/>
    <col min="56" max="58" width="7.7109375" style="13" customWidth="1"/>
    <col min="59" max="59" width="10.85546875" style="19" customWidth="1"/>
    <col min="60" max="60" width="7.7109375" style="19" customWidth="1"/>
    <col min="61" max="16384" width="9.140625" style="13"/>
  </cols>
  <sheetData>
    <row r="1" spans="2:60" s="8" customFormat="1" ht="15" x14ac:dyDescent="0.2">
      <c r="B1" s="175" t="s">
        <v>102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9"/>
      <c r="AI1" s="9"/>
      <c r="AM1" s="9"/>
      <c r="AN1" s="9"/>
      <c r="AR1" s="9"/>
      <c r="AS1" s="9"/>
      <c r="AW1" s="9"/>
      <c r="AX1" s="9"/>
      <c r="BB1" s="9"/>
      <c r="BC1" s="9"/>
      <c r="BG1" s="9"/>
      <c r="BH1" s="9"/>
    </row>
    <row r="2" spans="2:60" s="8" customFormat="1" ht="15.75" customHeight="1" x14ac:dyDescent="0.25">
      <c r="B2" s="5" t="s">
        <v>9</v>
      </c>
      <c r="D2" s="9"/>
      <c r="E2" s="9"/>
      <c r="I2" s="9"/>
      <c r="J2" s="9"/>
      <c r="N2" s="9"/>
      <c r="O2" s="9"/>
      <c r="S2" s="9"/>
      <c r="T2" s="9"/>
      <c r="X2" s="9"/>
      <c r="Y2" s="9"/>
      <c r="AC2" s="9"/>
      <c r="AD2" s="9"/>
      <c r="AH2" s="9"/>
      <c r="AI2" s="9"/>
      <c r="AM2" s="9"/>
      <c r="AN2" s="9"/>
      <c r="AR2" s="9"/>
      <c r="AS2" s="9"/>
      <c r="AW2" s="9"/>
      <c r="AX2" s="9"/>
      <c r="BB2" s="9"/>
      <c r="BC2" s="9"/>
      <c r="BG2" s="9"/>
      <c r="BH2" s="9"/>
    </row>
    <row r="3" spans="2:60" s="8" customFormat="1" x14ac:dyDescent="0.2">
      <c r="B3" s="8" t="s">
        <v>10</v>
      </c>
      <c r="D3" s="9"/>
      <c r="E3" s="9"/>
      <c r="I3" s="9"/>
      <c r="J3" s="9"/>
      <c r="N3" s="9"/>
      <c r="O3" s="9"/>
      <c r="S3" s="9"/>
      <c r="T3" s="9"/>
      <c r="X3" s="9"/>
      <c r="Y3" s="9"/>
      <c r="AC3" s="9"/>
      <c r="AD3" s="9"/>
      <c r="AH3" s="9"/>
      <c r="AI3" s="9"/>
      <c r="AM3" s="9"/>
      <c r="AN3" s="9"/>
      <c r="AR3" s="9"/>
      <c r="AS3" s="9"/>
      <c r="AW3" s="9"/>
      <c r="AX3" s="9"/>
      <c r="BB3" s="9"/>
      <c r="BC3" s="9"/>
      <c r="BG3" s="9"/>
      <c r="BH3" s="9"/>
    </row>
    <row r="4" spans="2:60" s="23" customFormat="1" ht="15.75" customHeight="1" x14ac:dyDescent="0.25">
      <c r="B4" s="174" t="s">
        <v>11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Q4" s="174" t="s">
        <v>12</v>
      </c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F4" s="174" t="s">
        <v>13</v>
      </c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U4" s="174" t="s">
        <v>14</v>
      </c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</row>
    <row r="5" spans="2:60" s="71" customFormat="1" ht="47.25" x14ac:dyDescent="0.25">
      <c r="B5" s="17" t="s">
        <v>15</v>
      </c>
      <c r="C5" s="17" t="s">
        <v>16</v>
      </c>
      <c r="D5" s="70" t="s">
        <v>17</v>
      </c>
      <c r="E5" s="70" t="s">
        <v>18</v>
      </c>
      <c r="G5" s="72" t="s">
        <v>35</v>
      </c>
      <c r="H5" s="17" t="s">
        <v>16</v>
      </c>
      <c r="I5" s="70" t="s">
        <v>17</v>
      </c>
      <c r="J5" s="70" t="s">
        <v>18</v>
      </c>
      <c r="L5" s="72" t="s">
        <v>40</v>
      </c>
      <c r="M5" s="17" t="s">
        <v>16</v>
      </c>
      <c r="N5" s="70" t="s">
        <v>17</v>
      </c>
      <c r="O5" s="70" t="s">
        <v>18</v>
      </c>
      <c r="Q5" s="17" t="s">
        <v>15</v>
      </c>
      <c r="R5" s="17" t="s">
        <v>16</v>
      </c>
      <c r="S5" s="70" t="s">
        <v>19</v>
      </c>
      <c r="T5" s="70" t="s">
        <v>20</v>
      </c>
      <c r="V5" s="73" t="s">
        <v>35</v>
      </c>
      <c r="W5" s="17" t="s">
        <v>16</v>
      </c>
      <c r="X5" s="70" t="s">
        <v>19</v>
      </c>
      <c r="Y5" s="70" t="s">
        <v>20</v>
      </c>
      <c r="AA5" s="73" t="s">
        <v>40</v>
      </c>
      <c r="AB5" s="17" t="s">
        <v>16</v>
      </c>
      <c r="AC5" s="70" t="s">
        <v>19</v>
      </c>
      <c r="AD5" s="70" t="s">
        <v>20</v>
      </c>
      <c r="AF5" s="17" t="s">
        <v>15</v>
      </c>
      <c r="AG5" s="74" t="s">
        <v>16</v>
      </c>
      <c r="AH5" s="75" t="s">
        <v>21</v>
      </c>
      <c r="AI5" s="75" t="s">
        <v>22</v>
      </c>
      <c r="AK5" s="73" t="s">
        <v>35</v>
      </c>
      <c r="AL5" s="74" t="s">
        <v>16</v>
      </c>
      <c r="AM5" s="75" t="s">
        <v>21</v>
      </c>
      <c r="AN5" s="75" t="s">
        <v>22</v>
      </c>
      <c r="AP5" s="73" t="s">
        <v>40</v>
      </c>
      <c r="AQ5" s="74" t="s">
        <v>16</v>
      </c>
      <c r="AR5" s="75" t="s">
        <v>21</v>
      </c>
      <c r="AS5" s="75" t="s">
        <v>22</v>
      </c>
      <c r="AU5" s="17" t="s">
        <v>15</v>
      </c>
      <c r="AV5" s="17" t="s">
        <v>16</v>
      </c>
      <c r="AW5" s="70" t="s">
        <v>23</v>
      </c>
      <c r="AX5" s="70" t="s">
        <v>24</v>
      </c>
      <c r="AZ5" s="72" t="s">
        <v>35</v>
      </c>
      <c r="BA5" s="17" t="s">
        <v>16</v>
      </c>
      <c r="BB5" s="70" t="s">
        <v>23</v>
      </c>
      <c r="BC5" s="70" t="s">
        <v>24</v>
      </c>
      <c r="BE5" s="72" t="s">
        <v>40</v>
      </c>
      <c r="BF5" s="17" t="s">
        <v>16</v>
      </c>
      <c r="BG5" s="70" t="s">
        <v>23</v>
      </c>
      <c r="BH5" s="70" t="s">
        <v>24</v>
      </c>
    </row>
    <row r="6" spans="2:60" ht="15.75" x14ac:dyDescent="0.25">
      <c r="B6" s="6" t="s">
        <v>25</v>
      </c>
      <c r="C6" s="12">
        <v>1.5794091690000001</v>
      </c>
      <c r="D6" s="18">
        <v>383</v>
      </c>
      <c r="E6" s="7">
        <v>4849.9148610000002</v>
      </c>
      <c r="G6" s="6" t="s">
        <v>25</v>
      </c>
      <c r="H6" s="12">
        <v>1.595163485</v>
      </c>
      <c r="I6" s="18">
        <v>425</v>
      </c>
      <c r="J6" s="7">
        <v>5328.6074310000004</v>
      </c>
      <c r="L6" s="6" t="s">
        <v>25</v>
      </c>
      <c r="M6" s="12">
        <v>1.587183223</v>
      </c>
      <c r="N6" s="18">
        <v>240</v>
      </c>
      <c r="O6" s="7">
        <v>3024.2255150000001</v>
      </c>
      <c r="Q6" s="14" t="s">
        <v>25</v>
      </c>
      <c r="R6" s="15">
        <v>1.4856920650000001</v>
      </c>
      <c r="S6" s="21">
        <v>243</v>
      </c>
      <c r="T6" s="22">
        <v>3271.2027710000002</v>
      </c>
      <c r="V6" s="14" t="s">
        <v>25</v>
      </c>
      <c r="W6" s="12">
        <v>1.496747123</v>
      </c>
      <c r="X6" s="21">
        <v>233</v>
      </c>
      <c r="Y6" s="22">
        <v>3113.4183779999998</v>
      </c>
      <c r="AA6" s="14" t="s">
        <v>25</v>
      </c>
      <c r="AB6" s="15">
        <v>1.504610534</v>
      </c>
      <c r="AC6" s="21">
        <v>162</v>
      </c>
      <c r="AD6" s="22">
        <v>2153.381175</v>
      </c>
      <c r="AF6" s="14" t="s">
        <v>25</v>
      </c>
      <c r="AG6" s="15">
        <v>1.4856920650000001</v>
      </c>
      <c r="AH6" s="22">
        <v>298</v>
      </c>
      <c r="AI6" s="22">
        <v>4011.6</v>
      </c>
      <c r="AK6" s="14" t="s">
        <v>25</v>
      </c>
      <c r="AL6" s="6">
        <v>1.496747123</v>
      </c>
      <c r="AM6" s="22">
        <v>244</v>
      </c>
      <c r="AN6" s="22">
        <v>3260.4</v>
      </c>
      <c r="AP6" s="14" t="s">
        <v>25</v>
      </c>
      <c r="AQ6" s="14">
        <v>1.504610534</v>
      </c>
      <c r="AR6" s="22">
        <v>244</v>
      </c>
      <c r="AS6" s="22">
        <v>3243.4</v>
      </c>
      <c r="AU6" s="6" t="s">
        <v>25</v>
      </c>
      <c r="AV6" s="12">
        <v>1.5794091690000001</v>
      </c>
      <c r="AW6" s="18">
        <v>146</v>
      </c>
      <c r="AX6" s="7">
        <v>1848.79261</v>
      </c>
      <c r="AZ6" s="6" t="s">
        <v>25</v>
      </c>
      <c r="BA6" s="12">
        <v>1.595163485</v>
      </c>
      <c r="BB6" s="18">
        <v>130</v>
      </c>
      <c r="BC6" s="7">
        <v>1629.9269790000001</v>
      </c>
      <c r="BE6" s="6" t="s">
        <v>25</v>
      </c>
      <c r="BF6" s="12">
        <v>1.587183223</v>
      </c>
      <c r="BG6" s="18">
        <v>108</v>
      </c>
      <c r="BH6" s="7">
        <v>1360.901482</v>
      </c>
    </row>
    <row r="7" spans="2:60" ht="15.75" x14ac:dyDescent="0.25">
      <c r="B7" s="6" t="s">
        <v>26</v>
      </c>
      <c r="C7" s="12">
        <v>1.489701672</v>
      </c>
      <c r="D7" s="18">
        <v>407</v>
      </c>
      <c r="E7" s="7">
        <v>5464.1812870000003</v>
      </c>
      <c r="G7" s="6" t="s">
        <v>26</v>
      </c>
      <c r="H7" s="12">
        <v>1.5145841440000001</v>
      </c>
      <c r="I7" s="18">
        <v>408</v>
      </c>
      <c r="J7" s="7">
        <v>5387.6174739999997</v>
      </c>
      <c r="L7" s="6" t="s">
        <v>26</v>
      </c>
      <c r="M7" s="12">
        <v>1.4919012270000001</v>
      </c>
      <c r="N7" s="18">
        <v>290</v>
      </c>
      <c r="O7" s="7">
        <v>3887.656833</v>
      </c>
      <c r="Q7" s="14" t="s">
        <v>26</v>
      </c>
      <c r="R7" s="15">
        <v>1.5379429650000001</v>
      </c>
      <c r="S7" s="21">
        <v>265</v>
      </c>
      <c r="T7" s="22">
        <v>3446.161607</v>
      </c>
      <c r="V7" s="14" t="s">
        <v>26</v>
      </c>
      <c r="W7" s="12">
        <v>1.5955323690000001</v>
      </c>
      <c r="X7" s="21">
        <v>251</v>
      </c>
      <c r="Y7" s="22">
        <v>3146.2852760000001</v>
      </c>
      <c r="AA7" s="14" t="s">
        <v>26</v>
      </c>
      <c r="AB7" s="15">
        <v>1.521024717</v>
      </c>
      <c r="AC7" s="21">
        <v>179</v>
      </c>
      <c r="AD7" s="22">
        <v>2353.6764130000001</v>
      </c>
      <c r="AF7" s="14" t="s">
        <v>26</v>
      </c>
      <c r="AG7" s="15">
        <v>1.5379429650000001</v>
      </c>
      <c r="AH7" s="22">
        <v>302</v>
      </c>
      <c r="AI7" s="22">
        <v>3927.3</v>
      </c>
      <c r="AK7" s="14" t="s">
        <v>26</v>
      </c>
      <c r="AL7" s="6">
        <v>1.5955323690000001</v>
      </c>
      <c r="AM7" s="22">
        <v>264</v>
      </c>
      <c r="AN7" s="22">
        <v>3309.2</v>
      </c>
      <c r="AP7" s="14" t="s">
        <v>26</v>
      </c>
      <c r="AQ7" s="14">
        <v>1.521024717</v>
      </c>
      <c r="AR7" s="22">
        <v>218</v>
      </c>
      <c r="AS7" s="22">
        <v>2866.5</v>
      </c>
      <c r="AU7" s="6" t="s">
        <v>26</v>
      </c>
      <c r="AV7" s="12">
        <v>1.583544791</v>
      </c>
      <c r="AW7" s="18">
        <v>158</v>
      </c>
      <c r="AX7" s="7">
        <v>1995.5229670000001</v>
      </c>
      <c r="AZ7" s="6" t="s">
        <v>26</v>
      </c>
      <c r="BA7" s="12">
        <v>1.5145841440000001</v>
      </c>
      <c r="BB7" s="18">
        <v>158</v>
      </c>
      <c r="BC7" s="7">
        <v>2086.381277</v>
      </c>
      <c r="BE7" s="6" t="s">
        <v>26</v>
      </c>
      <c r="BF7" s="12">
        <v>1.4919012270000001</v>
      </c>
      <c r="BG7" s="18">
        <v>131</v>
      </c>
      <c r="BH7" s="7">
        <v>1756.148432</v>
      </c>
    </row>
    <row r="8" spans="2:60" ht="15.75" x14ac:dyDescent="0.25">
      <c r="B8" s="6" t="s">
        <v>25</v>
      </c>
      <c r="C8" s="12">
        <v>1.444326674</v>
      </c>
      <c r="D8" s="18">
        <v>396</v>
      </c>
      <c r="E8" s="7">
        <v>5483.5240130000002</v>
      </c>
      <c r="G8" s="6" t="s">
        <v>25</v>
      </c>
      <c r="H8" s="12">
        <v>1.499010832</v>
      </c>
      <c r="I8" s="18">
        <v>476</v>
      </c>
      <c r="J8" s="7">
        <v>6350.8547079999998</v>
      </c>
      <c r="L8" s="6" t="s">
        <v>25</v>
      </c>
      <c r="M8" s="12">
        <v>1.40735123</v>
      </c>
      <c r="N8" s="18">
        <v>285</v>
      </c>
      <c r="O8" s="7">
        <v>4050.1616640000002</v>
      </c>
      <c r="Q8" s="14" t="s">
        <v>28</v>
      </c>
      <c r="R8" s="15">
        <v>1.427564228</v>
      </c>
      <c r="S8" s="21">
        <v>256</v>
      </c>
      <c r="T8" s="22">
        <v>3586.528648</v>
      </c>
      <c r="V8" s="14" t="s">
        <v>28</v>
      </c>
      <c r="W8" s="12">
        <v>1.5634921770000001</v>
      </c>
      <c r="X8" s="21">
        <v>248</v>
      </c>
      <c r="Y8" s="22">
        <v>3172.3855560000002</v>
      </c>
      <c r="AA8" s="14" t="s">
        <v>28</v>
      </c>
      <c r="AB8" s="15">
        <v>1.5274355049999999</v>
      </c>
      <c r="AC8" s="21">
        <v>155</v>
      </c>
      <c r="AD8" s="22">
        <v>2029.5455939999999</v>
      </c>
      <c r="AF8" s="14" t="s">
        <v>28</v>
      </c>
      <c r="AG8" s="15">
        <v>1.427564228</v>
      </c>
      <c r="AH8" s="22">
        <v>288</v>
      </c>
      <c r="AI8" s="22">
        <v>4034.8</v>
      </c>
      <c r="AK8" s="14" t="s">
        <v>28</v>
      </c>
      <c r="AL8" s="6">
        <v>1.5634921770000001</v>
      </c>
      <c r="AM8" s="22">
        <v>249</v>
      </c>
      <c r="AN8" s="22">
        <v>3185.2</v>
      </c>
      <c r="AP8" s="14" t="s">
        <v>28</v>
      </c>
      <c r="AQ8" s="14">
        <v>1.5274355049999999</v>
      </c>
      <c r="AR8" s="22">
        <v>207</v>
      </c>
      <c r="AS8" s="22">
        <v>2710.4</v>
      </c>
      <c r="AU8" s="6" t="s">
        <v>25</v>
      </c>
      <c r="AV8" s="12">
        <v>1.444326674</v>
      </c>
      <c r="AW8" s="18">
        <v>134</v>
      </c>
      <c r="AX8" s="7">
        <v>1855.5359040000001</v>
      </c>
      <c r="AZ8" s="6" t="s">
        <v>25</v>
      </c>
      <c r="BA8" s="12">
        <v>1.499010832</v>
      </c>
      <c r="BB8" s="18">
        <v>141</v>
      </c>
      <c r="BC8" s="7">
        <v>1881.240575</v>
      </c>
      <c r="BE8" s="6" t="s">
        <v>25</v>
      </c>
      <c r="BF8" s="12">
        <v>1.40735123</v>
      </c>
      <c r="BG8" s="18">
        <v>132</v>
      </c>
      <c r="BH8" s="7">
        <v>1875.8643500000001</v>
      </c>
    </row>
    <row r="9" spans="2:60" ht="15.75" x14ac:dyDescent="0.25">
      <c r="B9" s="6" t="s">
        <v>26</v>
      </c>
      <c r="C9" s="12">
        <v>1.5589280990000001</v>
      </c>
      <c r="D9" s="18">
        <v>400</v>
      </c>
      <c r="E9" s="7">
        <v>5131.7312229999998</v>
      </c>
      <c r="G9" s="6" t="s">
        <v>26</v>
      </c>
      <c r="H9" s="16"/>
      <c r="I9" s="20"/>
      <c r="J9" s="7"/>
      <c r="L9" s="6" t="s">
        <v>26</v>
      </c>
      <c r="M9" s="12">
        <v>1.493818965</v>
      </c>
      <c r="N9" s="18">
        <v>229</v>
      </c>
      <c r="O9" s="7">
        <v>3065.9672340000002</v>
      </c>
      <c r="Q9" s="14" t="s">
        <v>29</v>
      </c>
      <c r="R9" s="15">
        <v>1.4990910239999999</v>
      </c>
      <c r="S9" s="21">
        <v>246</v>
      </c>
      <c r="T9" s="22">
        <v>3281.9888329999999</v>
      </c>
      <c r="V9" s="14" t="s">
        <v>29</v>
      </c>
      <c r="W9" s="12">
        <v>1.614288162</v>
      </c>
      <c r="X9" s="21">
        <v>214</v>
      </c>
      <c r="Y9" s="22">
        <v>2651.3234130000001</v>
      </c>
      <c r="AA9" s="14" t="s">
        <v>29</v>
      </c>
      <c r="AB9" s="15">
        <v>1.475017348</v>
      </c>
      <c r="AC9" s="21">
        <v>140</v>
      </c>
      <c r="AD9" s="22">
        <v>1898.2827580000001</v>
      </c>
      <c r="AF9" s="14" t="s">
        <v>29</v>
      </c>
      <c r="AG9" s="15">
        <v>1.4990910239999999</v>
      </c>
      <c r="AH9" s="22">
        <v>251</v>
      </c>
      <c r="AI9" s="22">
        <v>3348.7</v>
      </c>
      <c r="AK9" s="14" t="s">
        <v>29</v>
      </c>
      <c r="AL9" s="6">
        <v>1.614288162</v>
      </c>
      <c r="AM9" s="22">
        <v>230</v>
      </c>
      <c r="AN9" s="22">
        <v>2849.6</v>
      </c>
      <c r="AP9" s="14" t="s">
        <v>29</v>
      </c>
      <c r="AQ9" s="14">
        <v>1.475017348</v>
      </c>
      <c r="AR9" s="22">
        <v>153</v>
      </c>
      <c r="AS9" s="22">
        <v>2074.6</v>
      </c>
      <c r="AU9" s="6" t="s">
        <v>26</v>
      </c>
      <c r="AV9" s="12">
        <v>1.5589280990000001</v>
      </c>
      <c r="AW9" s="18">
        <v>167</v>
      </c>
      <c r="AX9" s="7">
        <v>2142.4977859999999</v>
      </c>
      <c r="AZ9" s="6" t="s">
        <v>26</v>
      </c>
      <c r="BA9" s="6"/>
      <c r="BB9" s="7"/>
      <c r="BC9" s="7"/>
      <c r="BE9" s="6" t="s">
        <v>26</v>
      </c>
      <c r="BF9" s="12">
        <v>1.493818965</v>
      </c>
      <c r="BG9" s="18">
        <v>120</v>
      </c>
      <c r="BH9" s="7">
        <v>1606.6203849999999</v>
      </c>
    </row>
    <row r="10" spans="2:60" ht="15.75" x14ac:dyDescent="0.25">
      <c r="B10" s="6" t="s">
        <v>25</v>
      </c>
      <c r="C10" s="12">
        <v>1.4663863829999999</v>
      </c>
      <c r="D10" s="18">
        <v>451</v>
      </c>
      <c r="E10" s="7">
        <v>6151.1755050000002</v>
      </c>
      <c r="G10" s="6" t="s">
        <v>25</v>
      </c>
      <c r="H10" s="12">
        <v>1.567272663</v>
      </c>
      <c r="I10" s="18">
        <v>388</v>
      </c>
      <c r="J10" s="7">
        <v>4951.2763050000003</v>
      </c>
      <c r="L10" s="6" t="s">
        <v>25</v>
      </c>
      <c r="M10" s="12">
        <v>1.5953124139999999</v>
      </c>
      <c r="N10" s="18">
        <v>268</v>
      </c>
      <c r="O10" s="7">
        <v>3359.843472</v>
      </c>
      <c r="Q10" s="14" t="s">
        <v>30</v>
      </c>
      <c r="R10" s="15">
        <v>1.4721579250000001</v>
      </c>
      <c r="S10" s="21">
        <v>245</v>
      </c>
      <c r="T10" s="22">
        <v>3328.4472519999999</v>
      </c>
      <c r="V10" s="14" t="s">
        <v>30</v>
      </c>
      <c r="W10" s="12">
        <v>1.6616061</v>
      </c>
      <c r="X10" s="21">
        <v>267</v>
      </c>
      <c r="Y10" s="22">
        <v>3213.7580619999999</v>
      </c>
      <c r="AA10" s="14" t="s">
        <v>30</v>
      </c>
      <c r="AB10" s="15">
        <v>1.616544998</v>
      </c>
      <c r="AC10" s="21">
        <v>161</v>
      </c>
      <c r="AD10" s="22">
        <v>1991.902486</v>
      </c>
      <c r="AF10" s="14" t="s">
        <v>30</v>
      </c>
      <c r="AG10" s="15">
        <v>1.4721579250000001</v>
      </c>
      <c r="AH10" s="22">
        <v>237</v>
      </c>
      <c r="AI10" s="22">
        <v>3219.8</v>
      </c>
      <c r="AK10" s="14" t="s">
        <v>30</v>
      </c>
      <c r="AL10" s="6">
        <v>1.6616061</v>
      </c>
      <c r="AM10" s="22">
        <v>314</v>
      </c>
      <c r="AN10" s="22">
        <v>3779.5</v>
      </c>
      <c r="AP10" s="14" t="s">
        <v>30</v>
      </c>
      <c r="AQ10" s="14">
        <v>1.616544998</v>
      </c>
      <c r="AR10" s="22">
        <v>261</v>
      </c>
      <c r="AS10" s="22">
        <v>3229.1</v>
      </c>
      <c r="AU10" s="6" t="s">
        <v>25</v>
      </c>
      <c r="AV10" s="12">
        <v>1.4663863829999999</v>
      </c>
      <c r="AW10" s="18">
        <v>170</v>
      </c>
      <c r="AX10" s="7">
        <v>2318.6249130000001</v>
      </c>
      <c r="AZ10" s="6" t="s">
        <v>25</v>
      </c>
      <c r="BA10" s="12">
        <v>1.567272663</v>
      </c>
      <c r="BB10" s="18">
        <v>157</v>
      </c>
      <c r="BC10" s="7">
        <v>2003.4803609999999</v>
      </c>
      <c r="BE10" s="6" t="s">
        <v>25</v>
      </c>
      <c r="BF10" s="12">
        <v>1.5953124139999999</v>
      </c>
      <c r="BG10" s="18">
        <v>130</v>
      </c>
      <c r="BH10" s="7">
        <v>1629.774819</v>
      </c>
    </row>
    <row r="11" spans="2:60" ht="15.75" x14ac:dyDescent="0.25">
      <c r="B11" s="6" t="s">
        <v>26</v>
      </c>
      <c r="C11" s="12">
        <v>1.5162979640000001</v>
      </c>
      <c r="D11" s="18">
        <v>471</v>
      </c>
      <c r="E11" s="7">
        <v>6212.4992739999998</v>
      </c>
      <c r="G11" s="6" t="s">
        <v>26</v>
      </c>
      <c r="H11" s="6"/>
      <c r="I11" s="7"/>
      <c r="J11" s="7"/>
      <c r="L11" s="6" t="s">
        <v>26</v>
      </c>
      <c r="M11" s="12">
        <v>1.5725103549999999</v>
      </c>
      <c r="N11" s="18">
        <v>284</v>
      </c>
      <c r="O11" s="7">
        <v>3612.0588849999999</v>
      </c>
      <c r="Q11" s="14" t="s">
        <v>31</v>
      </c>
      <c r="R11" s="15">
        <v>1.495851262</v>
      </c>
      <c r="S11" s="21">
        <v>261</v>
      </c>
      <c r="T11" s="22">
        <v>3489.6517669999998</v>
      </c>
      <c r="V11" s="14" t="s">
        <v>31</v>
      </c>
      <c r="W11" s="12">
        <v>1.7864377499999999</v>
      </c>
      <c r="X11" s="21">
        <v>289</v>
      </c>
      <c r="Y11" s="22">
        <v>3235.4891739999998</v>
      </c>
      <c r="AA11" s="14" t="s">
        <v>31</v>
      </c>
      <c r="AB11" s="15">
        <v>1.566793801</v>
      </c>
      <c r="AC11" s="21">
        <v>162</v>
      </c>
      <c r="AD11" s="22">
        <v>2067.9172960000001</v>
      </c>
      <c r="AF11" s="14" t="s">
        <v>31</v>
      </c>
      <c r="AG11" s="15">
        <v>1.495851262</v>
      </c>
      <c r="AH11" s="22">
        <v>254</v>
      </c>
      <c r="AI11" s="22">
        <v>3396.1</v>
      </c>
      <c r="AK11" s="14" t="s">
        <v>31</v>
      </c>
      <c r="AL11" s="6">
        <v>1.7864377499999999</v>
      </c>
      <c r="AM11" s="22">
        <v>273</v>
      </c>
      <c r="AN11" s="22">
        <v>3056.4</v>
      </c>
      <c r="AP11" s="14" t="s">
        <v>31</v>
      </c>
      <c r="AQ11" s="14">
        <v>1.566793801</v>
      </c>
      <c r="AR11" s="22">
        <v>273</v>
      </c>
      <c r="AS11" s="22">
        <v>3484.8</v>
      </c>
      <c r="AU11" s="6" t="s">
        <v>26</v>
      </c>
      <c r="AV11" s="12">
        <v>1.5162979640000001</v>
      </c>
      <c r="AW11" s="18">
        <v>180</v>
      </c>
      <c r="AX11" s="7">
        <v>2374.203544</v>
      </c>
      <c r="AZ11" s="6" t="s">
        <v>26</v>
      </c>
      <c r="BA11" s="6"/>
      <c r="BB11" s="7"/>
      <c r="BC11" s="7"/>
      <c r="BE11" s="6" t="s">
        <v>26</v>
      </c>
      <c r="BF11" s="12">
        <v>1.5725103549999999</v>
      </c>
      <c r="BG11" s="18">
        <v>150</v>
      </c>
      <c r="BH11" s="7">
        <v>1907.7775799999999</v>
      </c>
    </row>
    <row r="12" spans="2:60" ht="15.75" x14ac:dyDescent="0.25">
      <c r="B12" s="6" t="s">
        <v>25</v>
      </c>
      <c r="C12" s="12">
        <v>1.5444591480000001</v>
      </c>
      <c r="D12" s="18">
        <v>447</v>
      </c>
      <c r="E12" s="7">
        <v>5788.4341009999998</v>
      </c>
      <c r="G12" s="6" t="s">
        <v>25</v>
      </c>
      <c r="H12" s="12">
        <v>1.5658704459999999</v>
      </c>
      <c r="I12" s="18">
        <v>480</v>
      </c>
      <c r="J12" s="7">
        <v>6130.7753940000002</v>
      </c>
      <c r="L12" s="6" t="s">
        <v>25</v>
      </c>
      <c r="M12" s="12">
        <v>1.6638652270000001</v>
      </c>
      <c r="N12" s="18">
        <v>286</v>
      </c>
      <c r="O12" s="7">
        <v>3437.7784369999999</v>
      </c>
      <c r="Q12" s="14" t="s">
        <v>34</v>
      </c>
      <c r="R12" s="15">
        <v>1.533679035</v>
      </c>
      <c r="S12" s="21">
        <v>230</v>
      </c>
      <c r="T12" s="22">
        <v>2999.3237800000002</v>
      </c>
      <c r="V12" s="14" t="s">
        <v>34</v>
      </c>
      <c r="W12" s="12">
        <v>1.651045943</v>
      </c>
      <c r="X12" s="21">
        <v>266</v>
      </c>
      <c r="Y12" s="22">
        <v>3222.1998560000002</v>
      </c>
      <c r="AA12" s="14" t="s">
        <v>34</v>
      </c>
      <c r="AB12" s="15">
        <v>1.572384338</v>
      </c>
      <c r="AC12" s="21">
        <v>140</v>
      </c>
      <c r="AD12" s="22">
        <v>1780.7351120000001</v>
      </c>
      <c r="AF12" s="14" t="s">
        <v>34</v>
      </c>
      <c r="AG12" s="15">
        <v>1.533679035</v>
      </c>
      <c r="AH12" s="22">
        <v>234</v>
      </c>
      <c r="AI12" s="22">
        <v>3051.5</v>
      </c>
      <c r="AK12" s="14" t="s">
        <v>34</v>
      </c>
      <c r="AL12" s="6">
        <v>1.651045943</v>
      </c>
      <c r="AM12" s="22">
        <v>250</v>
      </c>
      <c r="AN12" s="22">
        <v>3028.4</v>
      </c>
      <c r="AP12" s="14" t="s">
        <v>34</v>
      </c>
      <c r="AQ12" s="14">
        <v>1.572384338</v>
      </c>
      <c r="AR12" s="22">
        <v>211</v>
      </c>
      <c r="AS12" s="22">
        <v>2683.8</v>
      </c>
      <c r="AU12" s="6" t="s">
        <v>25</v>
      </c>
      <c r="AV12" s="12">
        <v>1.5444591480000001</v>
      </c>
      <c r="AW12" s="18">
        <v>146</v>
      </c>
      <c r="AX12" s="7">
        <v>1890.6294829999999</v>
      </c>
      <c r="AZ12" s="6" t="s">
        <v>25</v>
      </c>
      <c r="BA12" s="12">
        <v>1.5658704459999999</v>
      </c>
      <c r="BB12" s="18">
        <v>149</v>
      </c>
      <c r="BC12" s="7">
        <v>1903.0948619999999</v>
      </c>
      <c r="BE12" s="6" t="s">
        <v>25</v>
      </c>
      <c r="BF12" s="12">
        <v>1.6638652270000001</v>
      </c>
      <c r="BG12" s="18">
        <v>132</v>
      </c>
      <c r="BH12" s="7">
        <v>1586.6669710000001</v>
      </c>
    </row>
    <row r="13" spans="2:60" ht="15.75" x14ac:dyDescent="0.25">
      <c r="B13" s="6" t="s">
        <v>26</v>
      </c>
      <c r="C13" s="12">
        <v>1.5431921129999999</v>
      </c>
      <c r="D13" s="18">
        <v>475</v>
      </c>
      <c r="E13" s="7">
        <v>6156.0708610000001</v>
      </c>
      <c r="G13" s="17" t="s">
        <v>44</v>
      </c>
      <c r="H13" s="13">
        <f>AVERAGE(H6:H12)</f>
        <v>1.5483803139999999</v>
      </c>
      <c r="I13" s="19">
        <f t="shared" ref="I13:J13" si="0">AVERAGE(I6:I12)</f>
        <v>435.4</v>
      </c>
      <c r="J13" s="19">
        <f t="shared" si="0"/>
        <v>5629.8262623999999</v>
      </c>
      <c r="L13" s="6" t="s">
        <v>26</v>
      </c>
      <c r="M13" s="12">
        <v>1.6822223510000001</v>
      </c>
      <c r="N13" s="18">
        <v>294</v>
      </c>
      <c r="O13" s="7">
        <v>3495.3762190000002</v>
      </c>
      <c r="Q13" s="14" t="s">
        <v>45</v>
      </c>
      <c r="R13" s="15">
        <v>1.491995167</v>
      </c>
      <c r="S13" s="21">
        <v>263</v>
      </c>
      <c r="T13" s="22">
        <v>3525.4805889999998</v>
      </c>
      <c r="V13" s="14" t="s">
        <v>45</v>
      </c>
      <c r="W13" s="12">
        <v>1.7007146559999999</v>
      </c>
      <c r="X13" s="21">
        <v>256</v>
      </c>
      <c r="Y13" s="22">
        <v>3010.499135</v>
      </c>
      <c r="AA13" s="17" t="s">
        <v>44</v>
      </c>
      <c r="AB13" s="13">
        <f>AVERAGE(AB6:AB12)</f>
        <v>1.5405444629999998</v>
      </c>
      <c r="AC13" s="19">
        <f t="shared" ref="AC13:AD13" si="1">AVERAGE(AC6:AC12)</f>
        <v>157</v>
      </c>
      <c r="AD13" s="19">
        <f t="shared" si="1"/>
        <v>2039.3486905714285</v>
      </c>
      <c r="AF13" s="14" t="s">
        <v>45</v>
      </c>
      <c r="AG13" s="15">
        <v>1.491995167</v>
      </c>
      <c r="AH13" s="22">
        <v>294</v>
      </c>
      <c r="AI13" s="22">
        <v>3941</v>
      </c>
      <c r="AK13" s="14" t="s">
        <v>45</v>
      </c>
      <c r="AL13" s="6">
        <v>1.7007146559999999</v>
      </c>
      <c r="AM13" s="22">
        <v>258</v>
      </c>
      <c r="AN13" s="22">
        <v>3034</v>
      </c>
      <c r="AP13" s="17" t="s">
        <v>44</v>
      </c>
      <c r="AQ13" s="13">
        <f>AVERAGE(AQ6:AQ12)</f>
        <v>1.5405444629999998</v>
      </c>
      <c r="AR13" s="19">
        <f t="shared" ref="AR13" si="2">AVERAGE(AR6:AR12)</f>
        <v>223.85714285714286</v>
      </c>
      <c r="AS13" s="19">
        <f>AVERAGE(AS6:AS12)</f>
        <v>2898.9428571428571</v>
      </c>
      <c r="AU13" s="6" t="s">
        <v>26</v>
      </c>
      <c r="AV13" s="12">
        <v>1.5431921129999999</v>
      </c>
      <c r="AW13" s="18">
        <v>177</v>
      </c>
      <c r="AX13" s="7">
        <v>2293.9464050000001</v>
      </c>
      <c r="AZ13" s="6" t="s">
        <v>26</v>
      </c>
      <c r="BA13" s="6"/>
      <c r="BB13" s="7"/>
      <c r="BC13" s="7"/>
      <c r="BE13" s="6" t="s">
        <v>26</v>
      </c>
      <c r="BF13" s="12">
        <v>1.6822223510000001</v>
      </c>
      <c r="BG13" s="18">
        <v>135</v>
      </c>
      <c r="BH13" s="7">
        <v>1605.0196920000001</v>
      </c>
    </row>
    <row r="14" spans="2:60" ht="15.75" x14ac:dyDescent="0.25">
      <c r="B14" s="17" t="s">
        <v>44</v>
      </c>
      <c r="C14" s="13">
        <f>AVERAGE(C6:C13)</f>
        <v>1.5178376527499999</v>
      </c>
      <c r="D14" s="19">
        <f t="shared" ref="D14" si="3">AVERAGE(D6:D13)</f>
        <v>428.75</v>
      </c>
      <c r="E14" s="19">
        <f>AVERAGE(E6:E13)</f>
        <v>5654.6913906250002</v>
      </c>
      <c r="L14" s="17" t="s">
        <v>44</v>
      </c>
      <c r="M14" s="13">
        <f>AVERAGE(M6:M13)</f>
        <v>1.561770624</v>
      </c>
      <c r="N14" s="19">
        <f t="shared" ref="N14" si="4">AVERAGE(N6:N13)</f>
        <v>272</v>
      </c>
      <c r="O14" s="19">
        <f t="shared" ref="O14" si="5">AVERAGE(O6:O13)</f>
        <v>3491.633532375</v>
      </c>
      <c r="Q14" s="14" t="s">
        <v>46</v>
      </c>
      <c r="R14" s="14">
        <v>1.5490346820000001</v>
      </c>
      <c r="S14" s="21">
        <v>216</v>
      </c>
      <c r="T14" s="22">
        <v>2788.8336199999999</v>
      </c>
      <c r="V14" s="14" t="s">
        <v>46</v>
      </c>
      <c r="W14" s="12">
        <v>1.7899135049999999</v>
      </c>
      <c r="X14" s="21">
        <v>250</v>
      </c>
      <c r="Y14" s="22">
        <v>2793.431071</v>
      </c>
      <c r="AF14" s="14" t="s">
        <v>46</v>
      </c>
      <c r="AG14" s="15">
        <v>1.5490346820000001</v>
      </c>
      <c r="AH14" s="22">
        <v>275</v>
      </c>
      <c r="AI14" s="22">
        <v>3550.6</v>
      </c>
      <c r="AK14" s="14" t="s">
        <v>46</v>
      </c>
      <c r="AL14" s="6">
        <v>1.7899135049999999</v>
      </c>
      <c r="AM14" s="22">
        <v>240</v>
      </c>
      <c r="AN14" s="22">
        <v>2681.7</v>
      </c>
      <c r="AU14" s="17" t="s">
        <v>44</v>
      </c>
      <c r="AV14" s="13">
        <f>AVERAGE(AV6:AV13)</f>
        <v>1.529568042625</v>
      </c>
      <c r="AW14" s="19">
        <f t="shared" ref="AW14" si="6">AVERAGE(AW6:AW13)</f>
        <v>159.75</v>
      </c>
      <c r="AX14" s="19">
        <f>AVERAGE(AX6:AX13)</f>
        <v>2089.9692015000001</v>
      </c>
      <c r="AZ14" s="17" t="s">
        <v>44</v>
      </c>
      <c r="BA14" s="13">
        <f>AVERAGE(BA6:BA13)</f>
        <v>1.5483803139999999</v>
      </c>
      <c r="BB14" s="19">
        <f t="shared" ref="BB14:BC14" si="7">AVERAGE(BB6:BB13)</f>
        <v>147</v>
      </c>
      <c r="BC14" s="19">
        <f t="shared" si="7"/>
        <v>1900.8248108</v>
      </c>
      <c r="BE14" s="17" t="s">
        <v>44</v>
      </c>
      <c r="BF14" s="13">
        <f>AVERAGE(BF6:BF13)</f>
        <v>1.561770624</v>
      </c>
      <c r="BG14" s="19">
        <f>AVERAGE(BG6:BG13)</f>
        <v>129.75</v>
      </c>
      <c r="BH14" s="19">
        <f>AVERAGE(BH6:BH13)</f>
        <v>1666.096713875</v>
      </c>
    </row>
    <row r="15" spans="2:60" ht="15.75" x14ac:dyDescent="0.25">
      <c r="G15" s="10" t="s">
        <v>36</v>
      </c>
      <c r="Q15" s="17" t="s">
        <v>44</v>
      </c>
      <c r="R15" s="13">
        <f>AVERAGE(R6:R14)</f>
        <v>1.4992231503333335</v>
      </c>
      <c r="S15" s="19">
        <f t="shared" ref="S15:T15" si="8">AVERAGE(S6:S14)</f>
        <v>247.22222222222223</v>
      </c>
      <c r="T15" s="19">
        <f t="shared" si="8"/>
        <v>3301.9576518888884</v>
      </c>
      <c r="V15" s="17" t="s">
        <v>44</v>
      </c>
      <c r="W15" s="13">
        <f>AVERAGE(W6:W14)</f>
        <v>1.6510864205555555</v>
      </c>
      <c r="X15" s="19">
        <f t="shared" ref="X15:Y15" si="9">AVERAGE(X6:X14)</f>
        <v>252.66666666666666</v>
      </c>
      <c r="Y15" s="19">
        <f t="shared" si="9"/>
        <v>3062.0877689999998</v>
      </c>
      <c r="AA15" s="11" t="s">
        <v>41</v>
      </c>
      <c r="AF15" s="17" t="s">
        <v>44</v>
      </c>
      <c r="AG15" s="13">
        <f>AVERAGE(AG6:AG14)</f>
        <v>1.4992231503333335</v>
      </c>
      <c r="AH15" s="19">
        <f t="shared" ref="AH15:AI15" si="10">AVERAGE(AH6:AH14)</f>
        <v>270.33333333333331</v>
      </c>
      <c r="AI15" s="19">
        <f t="shared" si="10"/>
        <v>3609.0444444444443</v>
      </c>
      <c r="AK15" s="17" t="s">
        <v>44</v>
      </c>
      <c r="AL15" s="13">
        <f>AVERAGE(AL6:AL14)</f>
        <v>1.6510864205555555</v>
      </c>
      <c r="AM15" s="19">
        <f t="shared" ref="AM15" si="11">AVERAGE(AM6:AM14)</f>
        <v>258</v>
      </c>
      <c r="AN15" s="19">
        <f>AVERAGE(AN6:AN14)</f>
        <v>3131.6000000000004</v>
      </c>
      <c r="AP15" s="11" t="s">
        <v>41</v>
      </c>
    </row>
    <row r="16" spans="2:60" ht="15.75" x14ac:dyDescent="0.25">
      <c r="B16" s="10" t="s">
        <v>27</v>
      </c>
      <c r="G16" s="6" t="s">
        <v>25</v>
      </c>
      <c r="H16" s="12">
        <v>1.443016106</v>
      </c>
      <c r="I16" s="18">
        <v>385</v>
      </c>
      <c r="J16" s="7">
        <v>5336.0457779999997</v>
      </c>
      <c r="L16" s="10" t="s">
        <v>41</v>
      </c>
      <c r="AA16" s="14" t="s">
        <v>25</v>
      </c>
      <c r="AB16" s="15">
        <v>1.5234419370000001</v>
      </c>
      <c r="AC16" s="21">
        <v>124</v>
      </c>
      <c r="AD16" s="22">
        <v>1627.892695</v>
      </c>
      <c r="AP16" s="14" t="s">
        <v>25</v>
      </c>
      <c r="AQ16" s="14">
        <v>1.5234419370000001</v>
      </c>
      <c r="AR16" s="22">
        <v>168</v>
      </c>
      <c r="AS16" s="22">
        <v>2205.5</v>
      </c>
      <c r="AU16" s="10" t="s">
        <v>27</v>
      </c>
      <c r="AZ16" s="10" t="s">
        <v>36</v>
      </c>
      <c r="BE16" s="10" t="s">
        <v>41</v>
      </c>
    </row>
    <row r="17" spans="2:60" ht="15.75" x14ac:dyDescent="0.25">
      <c r="B17" s="6" t="s">
        <v>25</v>
      </c>
      <c r="C17" s="12">
        <v>1.560855002</v>
      </c>
      <c r="D17" s="18">
        <v>472</v>
      </c>
      <c r="E17" s="7">
        <v>6047.9672920000003</v>
      </c>
      <c r="G17" s="6" t="s">
        <v>26</v>
      </c>
      <c r="H17" s="12">
        <v>1.3976571470000001</v>
      </c>
      <c r="I17" s="18">
        <v>484</v>
      </c>
      <c r="J17" s="7">
        <v>6925.875935</v>
      </c>
      <c r="L17" s="6" t="s">
        <v>25</v>
      </c>
      <c r="M17" s="12">
        <v>1.4255365129999999</v>
      </c>
      <c r="N17" s="18">
        <v>263</v>
      </c>
      <c r="O17" s="7">
        <v>3689.8388450000002</v>
      </c>
      <c r="Q17" s="11" t="s">
        <v>33</v>
      </c>
      <c r="V17" s="11" t="s">
        <v>36</v>
      </c>
      <c r="AA17" s="14" t="s">
        <v>26</v>
      </c>
      <c r="AB17" s="15">
        <v>1.4089596550000001</v>
      </c>
      <c r="AC17" s="21">
        <v>133</v>
      </c>
      <c r="AD17" s="22">
        <v>1887.9177910000001</v>
      </c>
      <c r="AF17" s="11" t="s">
        <v>27</v>
      </c>
      <c r="AK17" s="11" t="s">
        <v>36</v>
      </c>
      <c r="AP17" s="14" t="s">
        <v>26</v>
      </c>
      <c r="AQ17" s="14">
        <v>1.4089596550000001</v>
      </c>
      <c r="AR17" s="22">
        <v>172</v>
      </c>
      <c r="AS17" s="22">
        <v>2441.5</v>
      </c>
      <c r="AU17" s="6" t="s">
        <v>25</v>
      </c>
      <c r="AV17" s="12">
        <v>1.560855002</v>
      </c>
      <c r="AW17" s="18">
        <v>120</v>
      </c>
      <c r="AX17" s="7">
        <v>1537.6188030000001</v>
      </c>
      <c r="AZ17" s="6" t="s">
        <v>25</v>
      </c>
      <c r="BA17" s="12">
        <v>1.443016106</v>
      </c>
      <c r="BB17" s="18">
        <v>140</v>
      </c>
      <c r="BC17" s="7">
        <v>1940.380283</v>
      </c>
      <c r="BE17" s="6" t="s">
        <v>25</v>
      </c>
      <c r="BF17" s="12">
        <v>1.4255365129999999</v>
      </c>
      <c r="BG17" s="18">
        <v>139</v>
      </c>
      <c r="BH17" s="7">
        <v>1950.142963</v>
      </c>
    </row>
    <row r="18" spans="2:60" ht="15.75" x14ac:dyDescent="0.25">
      <c r="B18" s="6" t="s">
        <v>26</v>
      </c>
      <c r="C18" s="12">
        <v>1.539462033</v>
      </c>
      <c r="D18" s="18">
        <v>410</v>
      </c>
      <c r="E18" s="7">
        <v>5326.5360389999996</v>
      </c>
      <c r="G18" s="6" t="s">
        <v>25</v>
      </c>
      <c r="H18" s="12">
        <v>1.414941987</v>
      </c>
      <c r="I18" s="18">
        <v>561</v>
      </c>
      <c r="J18" s="7">
        <v>7929.6537269999999</v>
      </c>
      <c r="L18" s="6" t="s">
        <v>26</v>
      </c>
      <c r="M18" s="12">
        <v>1.4451629640000001</v>
      </c>
      <c r="N18" s="18">
        <v>274</v>
      </c>
      <c r="O18" s="7">
        <v>3791.9598940000001</v>
      </c>
      <c r="Q18" s="14" t="s">
        <v>25</v>
      </c>
      <c r="R18" s="15">
        <v>1.5880905400000001</v>
      </c>
      <c r="S18" s="21">
        <v>223</v>
      </c>
      <c r="T18" s="22">
        <v>2808.4041099999999</v>
      </c>
      <c r="V18" s="14" t="s">
        <v>25</v>
      </c>
      <c r="W18" s="15">
        <v>1.552663949</v>
      </c>
      <c r="X18" s="21">
        <v>215</v>
      </c>
      <c r="Y18" s="22">
        <v>2769.4337869999999</v>
      </c>
      <c r="AA18" s="14" t="s">
        <v>28</v>
      </c>
      <c r="AB18" s="15">
        <v>1.521762485</v>
      </c>
      <c r="AC18" s="21">
        <v>154</v>
      </c>
      <c r="AD18" s="22">
        <v>2023.968938</v>
      </c>
      <c r="AF18" s="14" t="s">
        <v>25</v>
      </c>
      <c r="AG18" s="15">
        <v>1.5880905400000001</v>
      </c>
      <c r="AH18" s="22">
        <v>281</v>
      </c>
      <c r="AI18" s="22">
        <v>3538.8</v>
      </c>
      <c r="AK18" s="14" t="s">
        <v>25</v>
      </c>
      <c r="AL18" s="14">
        <v>1.552663949</v>
      </c>
      <c r="AM18" s="22">
        <v>233</v>
      </c>
      <c r="AN18" s="22">
        <v>3001.3</v>
      </c>
      <c r="AP18" s="14" t="s">
        <v>28</v>
      </c>
      <c r="AQ18" s="14">
        <v>1.521762485</v>
      </c>
      <c r="AR18" s="22">
        <v>209</v>
      </c>
      <c r="AS18" s="22">
        <v>2746.8</v>
      </c>
      <c r="AU18" s="6" t="s">
        <v>26</v>
      </c>
      <c r="AV18" s="12">
        <v>1.539462033</v>
      </c>
      <c r="AW18" s="18">
        <v>121</v>
      </c>
      <c r="AX18" s="7">
        <v>1571.977709</v>
      </c>
      <c r="AZ18" s="6" t="s">
        <v>26</v>
      </c>
      <c r="BA18" s="12">
        <v>1.3976571470000001</v>
      </c>
      <c r="BB18" s="18">
        <v>131</v>
      </c>
      <c r="BC18" s="7">
        <v>1874.5655939999999</v>
      </c>
      <c r="BE18" s="6" t="s">
        <v>26</v>
      </c>
      <c r="BF18" s="12">
        <v>1.4451629640000001</v>
      </c>
      <c r="BG18" s="18">
        <v>151</v>
      </c>
      <c r="BH18" s="7">
        <v>2089.7297229999999</v>
      </c>
    </row>
    <row r="19" spans="2:60" ht="15.75" x14ac:dyDescent="0.25">
      <c r="B19" s="6" t="s">
        <v>25</v>
      </c>
      <c r="C19" s="12">
        <v>1.717710804</v>
      </c>
      <c r="D19" s="18">
        <v>510</v>
      </c>
      <c r="E19" s="7">
        <v>5938.1357889999999</v>
      </c>
      <c r="G19" s="6" t="s">
        <v>26</v>
      </c>
      <c r="H19" s="12">
        <v>1.4661160209999999</v>
      </c>
      <c r="I19" s="18">
        <v>492</v>
      </c>
      <c r="J19" s="7">
        <v>6711.6107179999999</v>
      </c>
      <c r="L19" s="6" t="s">
        <v>25</v>
      </c>
      <c r="M19" s="12">
        <v>1.4185712539999999</v>
      </c>
      <c r="N19" s="18">
        <v>319</v>
      </c>
      <c r="O19" s="7">
        <v>4497.4829300000001</v>
      </c>
      <c r="Q19" s="14" t="s">
        <v>26</v>
      </c>
      <c r="R19" s="15">
        <v>1.5463929240000001</v>
      </c>
      <c r="S19" s="21">
        <v>269</v>
      </c>
      <c r="T19" s="22">
        <v>3479.0640309999999</v>
      </c>
      <c r="V19" s="14" t="s">
        <v>26</v>
      </c>
      <c r="W19" s="15">
        <v>1.4964034429999999</v>
      </c>
      <c r="X19" s="21">
        <v>252</v>
      </c>
      <c r="Y19" s="22">
        <v>3368.0756510000001</v>
      </c>
      <c r="AA19" s="14" t="s">
        <v>29</v>
      </c>
      <c r="AB19" s="15">
        <v>1.4401589749999999</v>
      </c>
      <c r="AC19" s="21">
        <v>147</v>
      </c>
      <c r="AD19" s="22">
        <v>2041.4412930000001</v>
      </c>
      <c r="AF19" s="14" t="s">
        <v>26</v>
      </c>
      <c r="AG19" s="15">
        <v>1.5463929240000001</v>
      </c>
      <c r="AH19" s="22">
        <v>317</v>
      </c>
      <c r="AI19" s="22">
        <v>4099.8999999999996</v>
      </c>
      <c r="AK19" s="14" t="s">
        <v>26</v>
      </c>
      <c r="AL19" s="14">
        <v>1.4964034429999999</v>
      </c>
      <c r="AM19" s="22">
        <v>252</v>
      </c>
      <c r="AN19" s="22">
        <v>3368.1</v>
      </c>
      <c r="AP19" s="14" t="s">
        <v>29</v>
      </c>
      <c r="AQ19" s="14">
        <v>1.4401589749999999</v>
      </c>
      <c r="AR19" s="22">
        <v>179</v>
      </c>
      <c r="AS19" s="22">
        <v>2485.8000000000002</v>
      </c>
      <c r="AU19" s="6" t="s">
        <v>25</v>
      </c>
      <c r="AV19" s="12">
        <v>1.717710804</v>
      </c>
      <c r="AW19" s="18">
        <v>123</v>
      </c>
      <c r="AX19" s="7">
        <v>1432.138631</v>
      </c>
      <c r="AZ19" s="6" t="s">
        <v>25</v>
      </c>
      <c r="BA19" s="12">
        <v>1.414941987</v>
      </c>
      <c r="BB19" s="18">
        <v>160</v>
      </c>
      <c r="BC19" s="7">
        <v>2261.5768200000002</v>
      </c>
      <c r="BE19" s="6" t="s">
        <v>25</v>
      </c>
      <c r="BF19" s="12">
        <v>1.4185712539999999</v>
      </c>
      <c r="BG19" s="18">
        <v>151</v>
      </c>
      <c r="BH19" s="7">
        <v>2128.9025780000002</v>
      </c>
    </row>
    <row r="20" spans="2:60" ht="15.75" x14ac:dyDescent="0.25">
      <c r="B20" s="6" t="s">
        <v>26</v>
      </c>
      <c r="C20" s="12">
        <v>1.617621864</v>
      </c>
      <c r="D20" s="18">
        <v>509</v>
      </c>
      <c r="E20" s="7">
        <v>6293.1889250000004</v>
      </c>
      <c r="G20" s="6" t="s">
        <v>25</v>
      </c>
      <c r="H20" s="12">
        <v>1.420076575</v>
      </c>
      <c r="I20" s="18">
        <v>372</v>
      </c>
      <c r="J20" s="7">
        <v>5239.1540930000001</v>
      </c>
      <c r="L20" s="6" t="s">
        <v>26</v>
      </c>
      <c r="M20" s="12">
        <v>1.4216643790000001</v>
      </c>
      <c r="N20" s="18">
        <v>298</v>
      </c>
      <c r="O20" s="7">
        <v>4192.2693490000001</v>
      </c>
      <c r="Q20" s="14" t="s">
        <v>28</v>
      </c>
      <c r="R20" s="15">
        <v>1.5744235099999999</v>
      </c>
      <c r="S20" s="21">
        <v>241</v>
      </c>
      <c r="T20" s="22">
        <v>3061.438024</v>
      </c>
      <c r="V20" s="14" t="s">
        <v>28</v>
      </c>
      <c r="W20" s="15">
        <v>1.504060645</v>
      </c>
      <c r="X20" s="21">
        <v>195</v>
      </c>
      <c r="Y20" s="22">
        <v>2592.9805510000001</v>
      </c>
      <c r="AA20" s="14" t="s">
        <v>30</v>
      </c>
      <c r="AB20" s="15">
        <v>1.4492481800000001</v>
      </c>
      <c r="AC20" s="21">
        <v>118</v>
      </c>
      <c r="AD20" s="22">
        <v>1628.4305429999999</v>
      </c>
      <c r="AF20" s="14" t="s">
        <v>28</v>
      </c>
      <c r="AG20" s="15">
        <v>1.5744235099999999</v>
      </c>
      <c r="AH20" s="22">
        <v>270</v>
      </c>
      <c r="AI20" s="22">
        <v>3429.8</v>
      </c>
      <c r="AK20" s="14" t="s">
        <v>28</v>
      </c>
      <c r="AL20" s="14">
        <v>1.504060645</v>
      </c>
      <c r="AM20" s="22">
        <v>201</v>
      </c>
      <c r="AN20" s="22">
        <v>2672.8</v>
      </c>
      <c r="AP20" s="14" t="s">
        <v>30</v>
      </c>
      <c r="AQ20" s="14">
        <v>1.4492481800000001</v>
      </c>
      <c r="AR20" s="22">
        <v>204</v>
      </c>
      <c r="AS20" s="22">
        <v>2815.3</v>
      </c>
      <c r="AU20" s="6" t="s">
        <v>26</v>
      </c>
      <c r="AV20" s="12">
        <v>1.617621864</v>
      </c>
      <c r="AW20" s="18">
        <v>123</v>
      </c>
      <c r="AX20" s="7">
        <v>1520.7509580000001</v>
      </c>
      <c r="AZ20" s="6" t="s">
        <v>26</v>
      </c>
      <c r="BA20" s="12">
        <v>1.4661160209999999</v>
      </c>
      <c r="BB20" s="18">
        <v>169</v>
      </c>
      <c r="BC20" s="7">
        <v>2305.4109990000002</v>
      </c>
      <c r="BE20" s="6" t="s">
        <v>26</v>
      </c>
      <c r="BF20" s="12">
        <v>1.4216643790000001</v>
      </c>
      <c r="BG20" s="18">
        <v>159</v>
      </c>
      <c r="BH20" s="7">
        <v>2236.8148540000002</v>
      </c>
    </row>
    <row r="21" spans="2:60" ht="15.75" x14ac:dyDescent="0.25">
      <c r="B21" s="6" t="s">
        <v>25</v>
      </c>
      <c r="C21" s="12">
        <v>1.554098242</v>
      </c>
      <c r="D21" s="18">
        <v>541</v>
      </c>
      <c r="E21" s="7">
        <v>6962.2368180000003</v>
      </c>
      <c r="G21" s="6" t="s">
        <v>26</v>
      </c>
      <c r="H21" s="12">
        <v>1.439943602</v>
      </c>
      <c r="I21" s="18">
        <v>477</v>
      </c>
      <c r="J21" s="7">
        <v>6625.2594799999997</v>
      </c>
      <c r="L21" s="6" t="s">
        <v>25</v>
      </c>
      <c r="M21" s="12">
        <v>1.508647635</v>
      </c>
      <c r="N21" s="18">
        <v>309</v>
      </c>
      <c r="O21" s="7">
        <v>4096.3839779999998</v>
      </c>
      <c r="Q21" s="14" t="s">
        <v>29</v>
      </c>
      <c r="R21" s="15">
        <v>1.55516136</v>
      </c>
      <c r="S21" s="21">
        <v>228</v>
      </c>
      <c r="T21" s="22">
        <v>2932.171617</v>
      </c>
      <c r="V21" s="14" t="s">
        <v>29</v>
      </c>
      <c r="W21" s="15">
        <v>1.5922811509999999</v>
      </c>
      <c r="X21" s="21">
        <v>272</v>
      </c>
      <c r="Y21" s="22">
        <v>3416.4820679999998</v>
      </c>
      <c r="AA21" s="14" t="s">
        <v>31</v>
      </c>
      <c r="AB21" s="15">
        <v>1.5947029530000001</v>
      </c>
      <c r="AC21" s="21">
        <v>132</v>
      </c>
      <c r="AD21" s="22">
        <v>1655.4807249999999</v>
      </c>
      <c r="AF21" s="14" t="s">
        <v>29</v>
      </c>
      <c r="AG21" s="15">
        <v>1.55516136</v>
      </c>
      <c r="AH21" s="22">
        <v>250</v>
      </c>
      <c r="AI21" s="22">
        <v>3215.1</v>
      </c>
      <c r="AK21" s="14" t="s">
        <v>29</v>
      </c>
      <c r="AL21" s="14">
        <v>1.5922811509999999</v>
      </c>
      <c r="AM21" s="22">
        <v>287</v>
      </c>
      <c r="AN21" s="22">
        <v>3604.9</v>
      </c>
      <c r="AP21" s="14" t="s">
        <v>31</v>
      </c>
      <c r="AQ21" s="14">
        <v>1.5947029530000001</v>
      </c>
      <c r="AR21" s="22">
        <v>200</v>
      </c>
      <c r="AS21" s="22">
        <v>2508.3000000000002</v>
      </c>
      <c r="AU21" s="6" t="s">
        <v>25</v>
      </c>
      <c r="AV21" s="12">
        <v>1.554098242</v>
      </c>
      <c r="AW21" s="18">
        <v>131</v>
      </c>
      <c r="AX21" s="7">
        <v>1685.865108</v>
      </c>
      <c r="AZ21" s="6" t="s">
        <v>25</v>
      </c>
      <c r="BA21" s="12">
        <v>1.420076575</v>
      </c>
      <c r="BB21" s="18">
        <v>132</v>
      </c>
      <c r="BC21" s="7">
        <v>1859.054678</v>
      </c>
      <c r="BE21" s="6" t="s">
        <v>25</v>
      </c>
      <c r="BF21" s="12">
        <v>1.508647635</v>
      </c>
      <c r="BG21" s="18">
        <v>158</v>
      </c>
      <c r="BH21" s="7">
        <v>2094.5911599999999</v>
      </c>
    </row>
    <row r="22" spans="2:60" ht="15.75" x14ac:dyDescent="0.25">
      <c r="B22" s="6" t="s">
        <v>26</v>
      </c>
      <c r="C22" s="12">
        <v>1.6147326559999999</v>
      </c>
      <c r="D22" s="18">
        <v>569</v>
      </c>
      <c r="E22" s="7">
        <v>7047.6062760000004</v>
      </c>
      <c r="G22" s="6" t="s">
        <v>25</v>
      </c>
      <c r="H22" s="12">
        <v>1.3818524240000001</v>
      </c>
      <c r="I22" s="18">
        <v>465</v>
      </c>
      <c r="J22" s="7">
        <v>6730.0963830000001</v>
      </c>
      <c r="L22" s="6"/>
      <c r="M22" s="16"/>
      <c r="N22" s="20"/>
      <c r="O22" s="7"/>
      <c r="Q22" s="14" t="s">
        <v>30</v>
      </c>
      <c r="R22" s="15">
        <v>1.610805533</v>
      </c>
      <c r="S22" s="21">
        <v>260</v>
      </c>
      <c r="T22" s="22">
        <v>3228.1984969999999</v>
      </c>
      <c r="V22" s="14" t="s">
        <v>30</v>
      </c>
      <c r="W22" s="15">
        <v>1.523872683</v>
      </c>
      <c r="X22" s="21">
        <v>230</v>
      </c>
      <c r="Y22" s="22">
        <v>3018.624883</v>
      </c>
      <c r="AA22" s="14" t="s">
        <v>34</v>
      </c>
      <c r="AB22" s="15">
        <v>1.5164972990000001</v>
      </c>
      <c r="AC22" s="21">
        <v>143</v>
      </c>
      <c r="AD22" s="22">
        <v>1885.9248889999999</v>
      </c>
      <c r="AF22" s="14" t="s">
        <v>30</v>
      </c>
      <c r="AG22" s="15">
        <v>1.610805533</v>
      </c>
      <c r="AH22" s="22">
        <v>291</v>
      </c>
      <c r="AI22" s="22">
        <v>3613.1</v>
      </c>
      <c r="AK22" s="14" t="s">
        <v>30</v>
      </c>
      <c r="AL22" s="14">
        <v>1.523872683</v>
      </c>
      <c r="AM22" s="22">
        <v>263</v>
      </c>
      <c r="AN22" s="22">
        <v>3451.7</v>
      </c>
      <c r="AP22" s="14" t="s">
        <v>34</v>
      </c>
      <c r="AQ22" s="14">
        <v>1.5164972990000001</v>
      </c>
      <c r="AR22" s="22">
        <v>201</v>
      </c>
      <c r="AS22" s="22">
        <v>2650.8</v>
      </c>
      <c r="AU22" s="6" t="s">
        <v>26</v>
      </c>
      <c r="AV22" s="12">
        <v>1.6147326559999999</v>
      </c>
      <c r="AW22" s="18">
        <v>136</v>
      </c>
      <c r="AX22" s="7">
        <v>1684.4893729999999</v>
      </c>
      <c r="AZ22" s="6" t="s">
        <v>26</v>
      </c>
      <c r="BA22" s="12">
        <v>1.439943602</v>
      </c>
      <c r="BB22" s="18">
        <v>119</v>
      </c>
      <c r="BC22" s="7">
        <v>1652.8425119999999</v>
      </c>
      <c r="BE22" s="6" t="s">
        <v>26</v>
      </c>
      <c r="BF22" s="16"/>
      <c r="BG22" s="20"/>
      <c r="BH22" s="7"/>
    </row>
    <row r="23" spans="2:60" ht="15.75" x14ac:dyDescent="0.25">
      <c r="B23" s="6" t="s">
        <v>25</v>
      </c>
      <c r="C23" s="12">
        <v>1.7405036979999999</v>
      </c>
      <c r="D23" s="18">
        <v>505</v>
      </c>
      <c r="E23" s="7">
        <v>5802.9178629999997</v>
      </c>
      <c r="G23" s="6" t="s">
        <v>26</v>
      </c>
      <c r="H23" s="12">
        <v>1.593594011</v>
      </c>
      <c r="I23" s="18">
        <v>385</v>
      </c>
      <c r="J23" s="7">
        <v>4831.8454680000004</v>
      </c>
      <c r="L23" s="6" t="s">
        <v>25</v>
      </c>
      <c r="M23" s="12">
        <v>1.6192738209999999</v>
      </c>
      <c r="N23" s="18">
        <v>276</v>
      </c>
      <c r="O23" s="7">
        <v>3408.9354920000001</v>
      </c>
      <c r="Q23" s="14" t="s">
        <v>31</v>
      </c>
      <c r="R23" s="15">
        <v>1.5780023700000001</v>
      </c>
      <c r="S23" s="21">
        <v>238</v>
      </c>
      <c r="T23" s="22">
        <v>3016.4720219999999</v>
      </c>
      <c r="V23" s="14" t="s">
        <v>31</v>
      </c>
      <c r="W23" s="15">
        <v>1.543735128</v>
      </c>
      <c r="X23" s="21">
        <v>250</v>
      </c>
      <c r="Y23" s="22">
        <v>3238.8975989999999</v>
      </c>
      <c r="AA23" s="14" t="s">
        <v>45</v>
      </c>
      <c r="AB23" s="15">
        <v>1.570988995</v>
      </c>
      <c r="AC23" s="21">
        <v>129</v>
      </c>
      <c r="AD23" s="22">
        <v>1642.2775770000001</v>
      </c>
      <c r="AF23" s="14" t="s">
        <v>31</v>
      </c>
      <c r="AG23" s="15">
        <v>1.5780023700000001</v>
      </c>
      <c r="AH23" s="22">
        <v>270</v>
      </c>
      <c r="AI23" s="22">
        <v>3422</v>
      </c>
      <c r="AK23" s="14" t="s">
        <v>31</v>
      </c>
      <c r="AL23" s="14">
        <v>1.543735128</v>
      </c>
      <c r="AM23" s="22">
        <v>247</v>
      </c>
      <c r="AN23" s="22">
        <v>3200</v>
      </c>
      <c r="AP23" s="14" t="s">
        <v>45</v>
      </c>
      <c r="AQ23" s="14">
        <v>1.570988995</v>
      </c>
      <c r="AR23" s="22">
        <v>210</v>
      </c>
      <c r="AS23" s="22">
        <v>2673.5</v>
      </c>
      <c r="AU23" s="6" t="s">
        <v>25</v>
      </c>
      <c r="AV23" s="12">
        <v>1.7405036979999999</v>
      </c>
      <c r="AW23" s="18">
        <v>132</v>
      </c>
      <c r="AX23" s="7">
        <v>1516.802293</v>
      </c>
      <c r="AZ23" s="6" t="s">
        <v>25</v>
      </c>
      <c r="BA23" s="12">
        <v>1.3818524240000001</v>
      </c>
      <c r="BB23" s="18">
        <v>136</v>
      </c>
      <c r="BC23" s="7">
        <v>1968.3722749999999</v>
      </c>
      <c r="BE23" s="6" t="s">
        <v>25</v>
      </c>
      <c r="BF23" s="12">
        <v>1.6192738209999999</v>
      </c>
      <c r="BG23" s="18">
        <v>141</v>
      </c>
      <c r="BH23" s="7">
        <v>1741.521393</v>
      </c>
    </row>
    <row r="24" spans="2:60" ht="15.75" x14ac:dyDescent="0.25">
      <c r="B24" s="6" t="s">
        <v>26</v>
      </c>
      <c r="C24" s="12">
        <v>1.670074389</v>
      </c>
      <c r="D24" s="18">
        <v>546</v>
      </c>
      <c r="E24" s="7">
        <v>6538.630897</v>
      </c>
      <c r="G24" s="17" t="s">
        <v>44</v>
      </c>
      <c r="H24" s="13">
        <f>AVERAGE(H16:H23)</f>
        <v>1.444649734125</v>
      </c>
      <c r="I24" s="19">
        <f t="shared" ref="I24" si="12">AVERAGE(I16:I23)</f>
        <v>452.625</v>
      </c>
      <c r="J24" s="19">
        <f t="shared" ref="J24" si="13">AVERAGE(J16:J23)</f>
        <v>6291.1926977500007</v>
      </c>
      <c r="L24" s="6" t="s">
        <v>26</v>
      </c>
      <c r="M24" s="12">
        <v>1.3827162079999999</v>
      </c>
      <c r="N24" s="18">
        <v>299</v>
      </c>
      <c r="O24" s="7">
        <v>4324.8209319999996</v>
      </c>
      <c r="Q24" s="14" t="s">
        <v>34</v>
      </c>
      <c r="R24" s="15">
        <v>1.701367649</v>
      </c>
      <c r="S24" s="21">
        <v>270</v>
      </c>
      <c r="T24" s="22">
        <v>3173.9171740000002</v>
      </c>
      <c r="V24" s="14" t="s">
        <v>34</v>
      </c>
      <c r="W24" s="15">
        <v>1.5048969350000001</v>
      </c>
      <c r="X24" s="21">
        <v>245</v>
      </c>
      <c r="Y24" s="22">
        <v>3256.0369329999999</v>
      </c>
      <c r="AA24" s="14" t="s">
        <v>46</v>
      </c>
      <c r="AB24" s="15">
        <v>1.6629052129999999</v>
      </c>
      <c r="AC24" s="21">
        <v>131</v>
      </c>
      <c r="AD24" s="22">
        <v>1575.555828</v>
      </c>
      <c r="AF24" s="14" t="s">
        <v>34</v>
      </c>
      <c r="AG24" s="15">
        <v>1.701367649</v>
      </c>
      <c r="AH24" s="22">
        <v>292</v>
      </c>
      <c r="AI24" s="22">
        <v>3432.5</v>
      </c>
      <c r="AK24" s="14" t="s">
        <v>34</v>
      </c>
      <c r="AL24" s="14">
        <v>1.5048969350000001</v>
      </c>
      <c r="AM24" s="22">
        <v>230</v>
      </c>
      <c r="AN24" s="22">
        <v>3056.7</v>
      </c>
      <c r="AP24" s="14" t="s">
        <v>46</v>
      </c>
      <c r="AQ24" s="14">
        <v>1.6629052129999999</v>
      </c>
      <c r="AR24" s="22">
        <v>235</v>
      </c>
      <c r="AS24" s="22">
        <v>2826.4</v>
      </c>
      <c r="AU24" s="6" t="s">
        <v>26</v>
      </c>
      <c r="AV24" s="12">
        <v>1.670074389</v>
      </c>
      <c r="AW24" s="18">
        <v>125</v>
      </c>
      <c r="AX24" s="7">
        <v>1496.939308</v>
      </c>
      <c r="AZ24" s="6" t="s">
        <v>26</v>
      </c>
      <c r="BA24" s="12">
        <v>1.374252502</v>
      </c>
      <c r="BB24" s="18">
        <v>151</v>
      </c>
      <c r="BC24" s="7">
        <v>2197.5583059999999</v>
      </c>
      <c r="BE24" s="6" t="s">
        <v>26</v>
      </c>
      <c r="BF24" s="12">
        <v>1.3827162079999999</v>
      </c>
      <c r="BG24" s="18">
        <v>144</v>
      </c>
      <c r="BH24" s="7">
        <v>2082.8569040000002</v>
      </c>
    </row>
    <row r="25" spans="2:60" ht="15.75" x14ac:dyDescent="0.25">
      <c r="B25" s="17" t="s">
        <v>44</v>
      </c>
      <c r="C25" s="13">
        <f>AVERAGE(C17:C24)</f>
        <v>1.626882336</v>
      </c>
      <c r="D25" s="19">
        <f t="shared" ref="D25" si="14">AVERAGE(D17:D24)</f>
        <v>507.75</v>
      </c>
      <c r="E25" s="19">
        <f>AVERAGE(E17:E24)</f>
        <v>6244.6524873750013</v>
      </c>
      <c r="L25" s="17" t="s">
        <v>44</v>
      </c>
      <c r="M25" s="13">
        <f>AVERAGE(M17:M24)</f>
        <v>1.460224682</v>
      </c>
      <c r="N25" s="19">
        <f t="shared" ref="N25" si="15">AVERAGE(N17:N24)</f>
        <v>291.14285714285717</v>
      </c>
      <c r="O25" s="19">
        <f t="shared" ref="O25" si="16">AVERAGE(O17:O24)</f>
        <v>4000.2416314285715</v>
      </c>
      <c r="Q25" s="14" t="s">
        <v>45</v>
      </c>
      <c r="R25" s="15">
        <v>1.7040460660000001</v>
      </c>
      <c r="S25" s="21">
        <v>253</v>
      </c>
      <c r="T25" s="22">
        <v>2969.4032929999998</v>
      </c>
      <c r="V25" s="14" t="s">
        <v>45</v>
      </c>
      <c r="W25" s="15">
        <v>1.544381247</v>
      </c>
      <c r="X25" s="21">
        <v>255</v>
      </c>
      <c r="Y25" s="22">
        <v>3302.2934009999999</v>
      </c>
      <c r="AA25" s="17" t="s">
        <v>44</v>
      </c>
      <c r="AB25" s="13">
        <f>AVERAGE(AB16:AB24)</f>
        <v>1.5209628546666669</v>
      </c>
      <c r="AC25" s="19">
        <f t="shared" ref="AC25:AD25" si="17">AVERAGE(AC16:AC24)</f>
        <v>134.55555555555554</v>
      </c>
      <c r="AD25" s="19">
        <f t="shared" si="17"/>
        <v>1774.3211421111112</v>
      </c>
      <c r="AF25" s="14" t="s">
        <v>45</v>
      </c>
      <c r="AG25" s="15">
        <v>1.7040460660000001</v>
      </c>
      <c r="AH25" s="22">
        <v>311</v>
      </c>
      <c r="AI25" s="22">
        <v>3650.1</v>
      </c>
      <c r="AK25" s="14" t="s">
        <v>45</v>
      </c>
      <c r="AL25" s="14">
        <v>1.544381247</v>
      </c>
      <c r="AM25" s="22">
        <v>276</v>
      </c>
      <c r="AN25" s="22">
        <v>3574.2</v>
      </c>
      <c r="AP25" s="17" t="s">
        <v>44</v>
      </c>
      <c r="AQ25" s="13">
        <f>AVERAGE(AQ16:AQ24)</f>
        <v>1.5209628546666669</v>
      </c>
      <c r="AR25" s="19">
        <f t="shared" ref="AR25:AS25" si="18">AVERAGE(AR16:AR24)</f>
        <v>197.55555555555554</v>
      </c>
      <c r="AS25" s="19">
        <f t="shared" si="18"/>
        <v>2594.8777777777777</v>
      </c>
      <c r="AU25" s="17" t="s">
        <v>44</v>
      </c>
      <c r="AV25" s="13">
        <f>AVERAGE(AV17:AV24)</f>
        <v>1.626882336</v>
      </c>
      <c r="AW25" s="19">
        <f t="shared" ref="AW25" si="19">AVERAGE(AW17:AW24)</f>
        <v>126.375</v>
      </c>
      <c r="AX25" s="19">
        <f>AVERAGE(AX17:AX24)</f>
        <v>1555.8227728750003</v>
      </c>
      <c r="AZ25" s="17" t="s">
        <v>44</v>
      </c>
      <c r="BA25" s="13">
        <f>AVERAGE(BA17:BA24)</f>
        <v>1.4172320455</v>
      </c>
      <c r="BB25" s="19">
        <f t="shared" ref="BB25" si="20">AVERAGE(BB17:BB24)</f>
        <v>142.25</v>
      </c>
      <c r="BC25" s="19">
        <f>AVERAGE(BC17:BC24)</f>
        <v>2007.470183375</v>
      </c>
      <c r="BE25" s="17" t="s">
        <v>44</v>
      </c>
      <c r="BF25" s="13">
        <f>AVERAGE(BF17:BF24)</f>
        <v>1.460224682</v>
      </c>
      <c r="BG25" s="19">
        <f t="shared" ref="BG25" si="21">AVERAGE(BG17:BG24)</f>
        <v>149</v>
      </c>
      <c r="BH25" s="19">
        <f>AVERAGE(BH17:BH24)</f>
        <v>2046.3656535714285</v>
      </c>
    </row>
    <row r="26" spans="2:60" ht="15.75" x14ac:dyDescent="0.25">
      <c r="G26" s="10" t="s">
        <v>37</v>
      </c>
      <c r="Q26" s="14" t="s">
        <v>46</v>
      </c>
      <c r="R26" s="14">
        <v>1.775029846</v>
      </c>
      <c r="S26" s="21">
        <v>349</v>
      </c>
      <c r="T26" s="22">
        <v>3932.3282450000002</v>
      </c>
      <c r="V26" s="17" t="s">
        <v>44</v>
      </c>
      <c r="W26" s="13">
        <f>AVERAGE(W18:W25)</f>
        <v>1.5327868976250001</v>
      </c>
      <c r="X26" s="19">
        <f t="shared" ref="X26" si="22">AVERAGE(X18:X25)</f>
        <v>239.25</v>
      </c>
      <c r="Y26" s="19">
        <f>AVERAGE(Y18:Y25)</f>
        <v>3120.3531091249997</v>
      </c>
      <c r="AF26" s="14" t="s">
        <v>46</v>
      </c>
      <c r="AG26" s="15">
        <v>1.775029846</v>
      </c>
      <c r="AH26" s="22">
        <v>366</v>
      </c>
      <c r="AI26" s="22">
        <v>4123.8999999999996</v>
      </c>
      <c r="AK26" s="17" t="s">
        <v>44</v>
      </c>
      <c r="AL26" s="13">
        <f>AVERAGE(AL18:AL25)</f>
        <v>1.5327868976250001</v>
      </c>
      <c r="AM26" s="19">
        <f t="shared" ref="AM26" si="23">AVERAGE(AM18:AM25)</f>
        <v>248.625</v>
      </c>
      <c r="AN26" s="19">
        <f>AVERAGE(AN18:AN25)</f>
        <v>3241.2125000000001</v>
      </c>
    </row>
    <row r="27" spans="2:60" ht="15.75" x14ac:dyDescent="0.25">
      <c r="B27" s="10" t="s">
        <v>32</v>
      </c>
      <c r="G27" s="6" t="s">
        <v>25</v>
      </c>
      <c r="H27" s="12">
        <v>1.5565635769999999</v>
      </c>
      <c r="I27" s="18">
        <v>465</v>
      </c>
      <c r="J27" s="7">
        <v>5974.6997410000004</v>
      </c>
      <c r="L27" s="10" t="s">
        <v>42</v>
      </c>
      <c r="Q27" s="14" t="s">
        <v>47</v>
      </c>
      <c r="R27" s="14">
        <v>1.7249601729999999</v>
      </c>
      <c r="S27" s="21">
        <v>342</v>
      </c>
      <c r="T27" s="22">
        <v>3965.308943</v>
      </c>
      <c r="AA27" s="10" t="s">
        <v>52</v>
      </c>
      <c r="AF27" s="14" t="s">
        <v>47</v>
      </c>
      <c r="AG27" s="15">
        <v>1.7249601729999999</v>
      </c>
      <c r="AH27" s="22">
        <v>317</v>
      </c>
      <c r="AI27" s="22">
        <v>3675.4</v>
      </c>
      <c r="AP27" s="11" t="s">
        <v>58</v>
      </c>
      <c r="AU27" s="10" t="s">
        <v>54</v>
      </c>
      <c r="AZ27" s="10" t="s">
        <v>37</v>
      </c>
      <c r="BE27" s="10" t="s">
        <v>58</v>
      </c>
    </row>
    <row r="28" spans="2:60" ht="15.75" x14ac:dyDescent="0.25">
      <c r="B28" s="6" t="s">
        <v>25</v>
      </c>
      <c r="C28" s="12">
        <v>1.4335230000000001</v>
      </c>
      <c r="D28" s="18">
        <v>321</v>
      </c>
      <c r="E28" s="7">
        <v>4478.4771499999997</v>
      </c>
      <c r="G28" s="6" t="s">
        <v>26</v>
      </c>
      <c r="H28" s="12">
        <v>1.535899211</v>
      </c>
      <c r="I28" s="18">
        <v>399</v>
      </c>
      <c r="J28" s="7">
        <v>5195.6534279999996</v>
      </c>
      <c r="L28" s="6" t="s">
        <v>25</v>
      </c>
      <c r="M28" s="12">
        <v>1.4757530000000001</v>
      </c>
      <c r="N28" s="18">
        <v>240</v>
      </c>
      <c r="O28" s="7">
        <v>3252.5768200000002</v>
      </c>
      <c r="Q28" s="17" t="s">
        <v>44</v>
      </c>
      <c r="R28" s="13">
        <f>AVERAGE(R18:R27)</f>
        <v>1.6358279970999998</v>
      </c>
      <c r="S28" s="19">
        <f t="shared" ref="S28:T28" si="24">AVERAGE(S18:S27)</f>
        <v>267.3</v>
      </c>
      <c r="T28" s="19">
        <f t="shared" si="24"/>
        <v>3256.6705956000001</v>
      </c>
      <c r="V28" s="11" t="s">
        <v>37</v>
      </c>
      <c r="AA28" s="6" t="s">
        <v>25</v>
      </c>
      <c r="AB28" s="15">
        <v>1.3765130000000001</v>
      </c>
      <c r="AC28" s="21">
        <v>124</v>
      </c>
      <c r="AD28" s="7">
        <v>1801.6538889999999</v>
      </c>
      <c r="AF28" s="17" t="s">
        <v>44</v>
      </c>
      <c r="AG28" s="13">
        <f>AVERAGE(AG18:AG27)</f>
        <v>1.6358279970999998</v>
      </c>
      <c r="AH28" s="19">
        <f t="shared" ref="AH28:AI28" si="25">AVERAGE(AH18:AH27)</f>
        <v>296.5</v>
      </c>
      <c r="AI28" s="19">
        <f t="shared" si="25"/>
        <v>3620.06</v>
      </c>
      <c r="AK28" s="11" t="s">
        <v>37</v>
      </c>
      <c r="AP28" s="14" t="s">
        <v>25</v>
      </c>
      <c r="AQ28" s="14">
        <v>1.511398</v>
      </c>
      <c r="AR28" s="22">
        <v>155</v>
      </c>
      <c r="AS28" s="22">
        <v>2051.1</v>
      </c>
      <c r="AU28" s="6" t="s">
        <v>25</v>
      </c>
      <c r="AV28" s="12">
        <v>1.5247520000000001</v>
      </c>
      <c r="AW28" s="18">
        <v>105</v>
      </c>
      <c r="AX28" s="7">
        <v>1377.2731570000001</v>
      </c>
      <c r="AZ28" s="6" t="s">
        <v>25</v>
      </c>
      <c r="BA28" s="12">
        <v>1.5953124139999999</v>
      </c>
      <c r="BB28" s="18">
        <v>130</v>
      </c>
      <c r="BC28" s="7">
        <v>1629.774819</v>
      </c>
      <c r="BE28" s="6" t="s">
        <v>25</v>
      </c>
      <c r="BF28" s="12">
        <v>1.3970629999999999</v>
      </c>
      <c r="BG28" s="18">
        <v>113</v>
      </c>
      <c r="BH28" s="7">
        <v>1617.6793749999999</v>
      </c>
    </row>
    <row r="29" spans="2:60" ht="15.75" x14ac:dyDescent="0.25">
      <c r="B29" s="6" t="s">
        <v>26</v>
      </c>
      <c r="C29" s="12">
        <v>1.4546349999999999</v>
      </c>
      <c r="D29" s="18">
        <v>303</v>
      </c>
      <c r="E29" s="7">
        <v>4165.9935310000001</v>
      </c>
      <c r="G29" s="6" t="s">
        <v>25</v>
      </c>
      <c r="H29" s="12">
        <v>1.5589097700000001</v>
      </c>
      <c r="I29" s="18">
        <v>454</v>
      </c>
      <c r="J29" s="7">
        <v>5824.5834199999999</v>
      </c>
      <c r="L29" s="6" t="s">
        <v>26</v>
      </c>
      <c r="M29" s="12">
        <v>1.446604</v>
      </c>
      <c r="N29" s="18">
        <v>222</v>
      </c>
      <c r="O29" s="7">
        <v>3069.2573779999998</v>
      </c>
      <c r="V29" s="14" t="s">
        <v>25</v>
      </c>
      <c r="W29" s="15">
        <v>1.517796411</v>
      </c>
      <c r="X29" s="21">
        <v>215</v>
      </c>
      <c r="Y29" s="22">
        <v>2833.0545310000002</v>
      </c>
      <c r="AA29" s="6" t="s">
        <v>26</v>
      </c>
      <c r="AB29" s="15">
        <v>1.5777060000000001</v>
      </c>
      <c r="AC29" s="21">
        <v>117</v>
      </c>
      <c r="AD29" s="7">
        <v>1483.1660649999999</v>
      </c>
      <c r="AK29" s="14" t="s">
        <v>25</v>
      </c>
      <c r="AL29" s="14">
        <v>1.517796411</v>
      </c>
      <c r="AM29" s="22">
        <v>198</v>
      </c>
      <c r="AN29" s="22">
        <v>2609</v>
      </c>
      <c r="AP29" s="14" t="s">
        <v>26</v>
      </c>
      <c r="AQ29" s="14">
        <v>1.4166859999999999</v>
      </c>
      <c r="AR29" s="22">
        <v>162</v>
      </c>
      <c r="AS29" s="22">
        <v>2287</v>
      </c>
      <c r="AU29" s="6" t="s">
        <v>26</v>
      </c>
      <c r="AV29" s="12">
        <v>1.5049509999999999</v>
      </c>
      <c r="AW29" s="18">
        <v>122</v>
      </c>
      <c r="AX29" s="7">
        <v>1621.315245</v>
      </c>
      <c r="AZ29" s="6" t="s">
        <v>26</v>
      </c>
      <c r="BA29" s="12">
        <v>1.535899211</v>
      </c>
      <c r="BB29" s="18">
        <v>142</v>
      </c>
      <c r="BC29" s="7">
        <v>1849.0796660000001</v>
      </c>
      <c r="BE29" s="6" t="s">
        <v>26</v>
      </c>
      <c r="BF29" s="12">
        <v>1.3517110000000001</v>
      </c>
      <c r="BG29" s="18">
        <v>134</v>
      </c>
      <c r="BH29" s="7">
        <v>1982.6723320000001</v>
      </c>
    </row>
    <row r="30" spans="2:60" ht="15.75" x14ac:dyDescent="0.25">
      <c r="B30" s="6" t="s">
        <v>28</v>
      </c>
      <c r="C30" s="12">
        <v>1.4110720000000001</v>
      </c>
      <c r="D30" s="18">
        <v>361</v>
      </c>
      <c r="E30" s="7">
        <v>5116.6772499999997</v>
      </c>
      <c r="G30" s="6" t="s">
        <v>26</v>
      </c>
      <c r="H30" s="12">
        <v>1.5020168920000001</v>
      </c>
      <c r="I30" s="18">
        <v>369</v>
      </c>
      <c r="J30" s="7">
        <v>4913.3934769999996</v>
      </c>
      <c r="L30" s="6" t="s">
        <v>28</v>
      </c>
      <c r="M30" s="12">
        <v>1.4834480000000001</v>
      </c>
      <c r="N30" s="18">
        <v>290</v>
      </c>
      <c r="O30" s="7">
        <v>3909.8101179999999</v>
      </c>
      <c r="Q30" s="10" t="s">
        <v>48</v>
      </c>
      <c r="V30" s="14" t="s">
        <v>26</v>
      </c>
      <c r="W30" s="15">
        <v>1.5829353310000001</v>
      </c>
      <c r="X30" s="21">
        <v>204</v>
      </c>
      <c r="Y30" s="22">
        <v>2577.4900090000001</v>
      </c>
      <c r="AA30" s="6" t="s">
        <v>28</v>
      </c>
      <c r="AB30" s="15">
        <v>1.323715</v>
      </c>
      <c r="AC30" s="21">
        <v>114</v>
      </c>
      <c r="AD30" s="7">
        <v>1722.425144</v>
      </c>
      <c r="AF30" s="11" t="s">
        <v>54</v>
      </c>
      <c r="AK30" s="14" t="s">
        <v>26</v>
      </c>
      <c r="AL30" s="14">
        <v>1.5829353310000001</v>
      </c>
      <c r="AM30" s="22">
        <v>213</v>
      </c>
      <c r="AN30" s="22">
        <v>2691.2</v>
      </c>
      <c r="AP30" s="14" t="s">
        <v>28</v>
      </c>
      <c r="AQ30" s="14">
        <v>1.436094</v>
      </c>
      <c r="AR30" s="22">
        <v>157</v>
      </c>
      <c r="AS30" s="22">
        <v>2186.5</v>
      </c>
      <c r="AU30" s="6" t="s">
        <v>25</v>
      </c>
      <c r="AV30" s="12">
        <v>1.5722100000000001</v>
      </c>
      <c r="AW30" s="18">
        <v>127</v>
      </c>
      <c r="AX30" s="7">
        <v>1615.560262</v>
      </c>
      <c r="AZ30" s="6" t="s">
        <v>25</v>
      </c>
      <c r="BA30" s="12">
        <v>1.5589097700000001</v>
      </c>
      <c r="BB30" s="18">
        <v>137</v>
      </c>
      <c r="BC30" s="7">
        <v>1757.6386090000001</v>
      </c>
      <c r="BE30" s="6" t="s">
        <v>25</v>
      </c>
      <c r="BF30" s="12">
        <v>1</v>
      </c>
      <c r="BG30" s="18">
        <v>146</v>
      </c>
      <c r="BH30" s="7">
        <v>2088.3963829999998</v>
      </c>
    </row>
    <row r="31" spans="2:60" ht="15.75" x14ac:dyDescent="0.25">
      <c r="B31" s="6" t="s">
        <v>29</v>
      </c>
      <c r="C31" s="12">
        <v>1.5351520000000001</v>
      </c>
      <c r="D31" s="18">
        <v>380</v>
      </c>
      <c r="E31" s="7">
        <v>4950.6498380000003</v>
      </c>
      <c r="G31" s="6" t="s">
        <v>25</v>
      </c>
      <c r="H31" s="16"/>
      <c r="I31" s="20"/>
      <c r="J31" s="7"/>
      <c r="L31" s="6" t="s">
        <v>29</v>
      </c>
      <c r="M31" s="12">
        <v>1.644328</v>
      </c>
      <c r="N31" s="18">
        <v>262</v>
      </c>
      <c r="O31" s="7">
        <v>3186.7121400000001</v>
      </c>
      <c r="Q31" s="6" t="s">
        <v>25</v>
      </c>
      <c r="R31" s="15">
        <v>1.5226010000000001</v>
      </c>
      <c r="S31" s="21">
        <v>274</v>
      </c>
      <c r="T31" s="7">
        <v>3599.1044270000002</v>
      </c>
      <c r="V31" s="14" t="s">
        <v>28</v>
      </c>
      <c r="W31" s="15">
        <v>1.6363982779999999</v>
      </c>
      <c r="X31" s="21">
        <v>205</v>
      </c>
      <c r="Y31" s="22">
        <v>2505.5025139999998</v>
      </c>
      <c r="AA31" s="6" t="s">
        <v>29</v>
      </c>
      <c r="AB31" s="15">
        <v>1.473285</v>
      </c>
      <c r="AC31" s="21">
        <v>127</v>
      </c>
      <c r="AD31" s="7">
        <v>1724.038458</v>
      </c>
      <c r="AF31" s="14" t="s">
        <v>25</v>
      </c>
      <c r="AG31" s="15">
        <v>1.4840789999999999</v>
      </c>
      <c r="AH31" s="22">
        <v>308</v>
      </c>
      <c r="AI31" s="22">
        <v>4150.7</v>
      </c>
      <c r="AK31" s="14" t="s">
        <v>28</v>
      </c>
      <c r="AL31" s="14">
        <v>1.6363982779999999</v>
      </c>
      <c r="AM31" s="22">
        <v>214</v>
      </c>
      <c r="AN31" s="22">
        <v>2615.5</v>
      </c>
      <c r="AP31" s="14" t="s">
        <v>29</v>
      </c>
      <c r="AQ31" s="14">
        <v>1.5736810000000001</v>
      </c>
      <c r="AR31" s="22">
        <v>169</v>
      </c>
      <c r="AS31" s="22">
        <v>2147.8000000000002</v>
      </c>
      <c r="AU31" s="6" t="s">
        <v>26</v>
      </c>
      <c r="AV31" s="12">
        <v>1.4930509999999999</v>
      </c>
      <c r="AW31" s="18">
        <v>134</v>
      </c>
      <c r="AX31" s="7">
        <v>1794.982221</v>
      </c>
      <c r="AZ31" s="6" t="s">
        <v>26</v>
      </c>
      <c r="BA31" s="12">
        <v>1.5020168920000001</v>
      </c>
      <c r="BB31" s="18">
        <v>136</v>
      </c>
      <c r="BC31" s="7">
        <v>1810.8984089999999</v>
      </c>
      <c r="BE31" s="6" t="s">
        <v>26</v>
      </c>
      <c r="BF31" s="12">
        <v>1.458226</v>
      </c>
      <c r="BG31" s="18">
        <v>132</v>
      </c>
      <c r="BH31" s="7">
        <v>1810.4189610000001</v>
      </c>
    </row>
    <row r="32" spans="2:60" ht="15.75" x14ac:dyDescent="0.25">
      <c r="B32" s="6" t="s">
        <v>30</v>
      </c>
      <c r="C32" s="12">
        <v>1.5653889999999999</v>
      </c>
      <c r="D32" s="18">
        <v>380</v>
      </c>
      <c r="E32" s="7">
        <v>4855.0232560000004</v>
      </c>
      <c r="G32" s="6" t="s">
        <v>26</v>
      </c>
      <c r="H32" s="6"/>
      <c r="I32" s="7"/>
      <c r="J32" s="7"/>
      <c r="L32" s="6" t="s">
        <v>30</v>
      </c>
      <c r="M32" s="12">
        <v>1.4898910000000001</v>
      </c>
      <c r="N32" s="18">
        <v>201</v>
      </c>
      <c r="O32" s="7">
        <v>2698.1839610000002</v>
      </c>
      <c r="Q32" s="6" t="s">
        <v>26</v>
      </c>
      <c r="R32" s="15">
        <v>1.55339</v>
      </c>
      <c r="S32" s="21">
        <v>195</v>
      </c>
      <c r="T32" s="7">
        <v>2510.6380239999999</v>
      </c>
      <c r="V32" s="14" t="s">
        <v>29</v>
      </c>
      <c r="W32" s="15">
        <v>1.6257831309999999</v>
      </c>
      <c r="X32" s="21">
        <v>165</v>
      </c>
      <c r="Y32" s="22">
        <v>2029.7910199999999</v>
      </c>
      <c r="AA32" s="6" t="s">
        <v>30</v>
      </c>
      <c r="AB32" s="15">
        <v>1.4894540000000001</v>
      </c>
      <c r="AC32" s="21">
        <v>136</v>
      </c>
      <c r="AD32" s="7">
        <v>1826.172544</v>
      </c>
      <c r="AF32" s="14" t="s">
        <v>26</v>
      </c>
      <c r="AG32" s="15">
        <v>1.460369</v>
      </c>
      <c r="AH32" s="22">
        <v>239</v>
      </c>
      <c r="AI32" s="22">
        <v>3273.1</v>
      </c>
      <c r="AK32" s="14" t="s">
        <v>29</v>
      </c>
      <c r="AL32" s="14">
        <v>1.6257831309999999</v>
      </c>
      <c r="AM32" s="22">
        <v>195</v>
      </c>
      <c r="AN32" s="22">
        <v>2398.8000000000002</v>
      </c>
      <c r="AP32" s="14" t="s">
        <v>30</v>
      </c>
      <c r="AQ32" s="14">
        <v>1.4437169999999999</v>
      </c>
      <c r="AR32" s="22">
        <v>168</v>
      </c>
      <c r="AS32" s="22">
        <v>2327.3000000000002</v>
      </c>
      <c r="AU32" s="6" t="s">
        <v>25</v>
      </c>
      <c r="AV32" s="12">
        <v>1.44536</v>
      </c>
      <c r="AW32" s="18">
        <v>128</v>
      </c>
      <c r="AX32" s="7">
        <v>1771.185033</v>
      </c>
      <c r="AZ32" s="6" t="s">
        <v>25</v>
      </c>
      <c r="BA32" s="16"/>
      <c r="BB32" s="20"/>
      <c r="BC32" s="7"/>
      <c r="BE32" s="6" t="s">
        <v>25</v>
      </c>
      <c r="BF32" s="12">
        <v>1.22359</v>
      </c>
      <c r="BG32" s="18">
        <v>106</v>
      </c>
      <c r="BH32" s="7">
        <v>1732.6065100000001</v>
      </c>
    </row>
    <row r="33" spans="2:60" ht="15.75" x14ac:dyDescent="0.25">
      <c r="B33" s="6" t="s">
        <v>31</v>
      </c>
      <c r="C33" s="12">
        <v>1.4022669999999999</v>
      </c>
      <c r="D33" s="18">
        <v>331</v>
      </c>
      <c r="E33" s="7">
        <v>4720.926899</v>
      </c>
      <c r="G33" s="6" t="s">
        <v>25</v>
      </c>
      <c r="H33" s="12">
        <v>1.6379219279999999</v>
      </c>
      <c r="I33" s="18">
        <v>426</v>
      </c>
      <c r="J33" s="7">
        <v>5201.7131310000004</v>
      </c>
      <c r="L33" s="6" t="s">
        <v>31</v>
      </c>
      <c r="M33" s="12">
        <v>1.4558850000000001</v>
      </c>
      <c r="N33" s="18">
        <v>227</v>
      </c>
      <c r="O33" s="7">
        <v>3118.3781690000001</v>
      </c>
      <c r="Q33" s="6" t="s">
        <v>28</v>
      </c>
      <c r="R33" s="15">
        <v>1.603375</v>
      </c>
      <c r="S33" s="21">
        <v>214</v>
      </c>
      <c r="T33" s="7">
        <v>2669.369299</v>
      </c>
      <c r="V33" s="14" t="s">
        <v>30</v>
      </c>
      <c r="W33" s="15">
        <v>1.648521036</v>
      </c>
      <c r="X33" s="21">
        <v>289</v>
      </c>
      <c r="Y33" s="22">
        <v>3506.173033</v>
      </c>
      <c r="AA33" s="6" t="s">
        <v>31</v>
      </c>
      <c r="AB33" s="15">
        <v>1.535722</v>
      </c>
      <c r="AC33" s="21">
        <v>133</v>
      </c>
      <c r="AD33" s="7">
        <v>1732.084323</v>
      </c>
      <c r="AF33" s="14" t="s">
        <v>28</v>
      </c>
      <c r="AG33" s="15">
        <v>1.559526</v>
      </c>
      <c r="AH33" s="22">
        <v>290</v>
      </c>
      <c r="AI33" s="22">
        <v>3719.1</v>
      </c>
      <c r="AK33" s="14" t="s">
        <v>30</v>
      </c>
      <c r="AL33" s="14">
        <v>1.648521036</v>
      </c>
      <c r="AM33" s="22">
        <v>303</v>
      </c>
      <c r="AN33" s="22">
        <v>3676</v>
      </c>
      <c r="AP33" s="14" t="s">
        <v>31</v>
      </c>
      <c r="AQ33" s="14">
        <v>1.4625680000000001</v>
      </c>
      <c r="AR33" s="22">
        <v>152</v>
      </c>
      <c r="AS33" s="22">
        <v>2078.5</v>
      </c>
      <c r="AU33" s="6" t="s">
        <v>26</v>
      </c>
      <c r="AV33" s="12">
        <v>1.4880610000000001</v>
      </c>
      <c r="AW33" s="18">
        <v>135</v>
      </c>
      <c r="AX33" s="7">
        <v>1814.4417470000001</v>
      </c>
      <c r="AZ33" s="6" t="s">
        <v>26</v>
      </c>
      <c r="BA33" s="6"/>
      <c r="BB33" s="7"/>
      <c r="BC33" s="7"/>
      <c r="BE33" s="6" t="s">
        <v>26</v>
      </c>
      <c r="BF33" s="12">
        <v>1.4773130000000001</v>
      </c>
      <c r="BG33" s="18">
        <v>144</v>
      </c>
      <c r="BH33" s="7">
        <v>1949.485316</v>
      </c>
    </row>
    <row r="34" spans="2:60" ht="15.75" x14ac:dyDescent="0.25">
      <c r="B34" s="17" t="s">
        <v>44</v>
      </c>
      <c r="C34" s="13">
        <f>AVERAGE(C28:C33)</f>
        <v>1.4670063333333332</v>
      </c>
      <c r="D34" s="19">
        <f t="shared" ref="D34:E34" si="26">AVERAGE(D28:D33)</f>
        <v>346</v>
      </c>
      <c r="E34" s="19">
        <f t="shared" si="26"/>
        <v>4714.6246540000002</v>
      </c>
      <c r="G34" s="6" t="s">
        <v>26</v>
      </c>
      <c r="H34" s="12">
        <v>1.618934723</v>
      </c>
      <c r="I34" s="18">
        <v>375</v>
      </c>
      <c r="J34" s="7">
        <v>4632.6759769999999</v>
      </c>
      <c r="L34" s="17" t="s">
        <v>44</v>
      </c>
      <c r="M34" s="13">
        <f>AVERAGE(M28:M33)</f>
        <v>1.4993181666666666</v>
      </c>
      <c r="N34" s="19">
        <f t="shared" ref="N34" si="27">AVERAGE(N28:N33)</f>
        <v>240.33333333333334</v>
      </c>
      <c r="O34" s="19">
        <f>AVERAGE(O28:O33)</f>
        <v>3205.8197643333333</v>
      </c>
      <c r="Q34" s="6" t="s">
        <v>29</v>
      </c>
      <c r="R34" s="15">
        <v>1.619021</v>
      </c>
      <c r="S34" s="21">
        <v>231</v>
      </c>
      <c r="T34" s="7">
        <v>2853.5763280000001</v>
      </c>
      <c r="V34" s="14" t="s">
        <v>31</v>
      </c>
      <c r="W34" s="14">
        <v>1.635504708</v>
      </c>
      <c r="X34" s="21">
        <v>253</v>
      </c>
      <c r="Y34" s="22">
        <v>3093.846184</v>
      </c>
      <c r="AA34" s="17" t="s">
        <v>44</v>
      </c>
      <c r="AB34" s="13">
        <f>AVERAGE(AB28:AB33)</f>
        <v>1.4627325000000002</v>
      </c>
      <c r="AC34" s="19">
        <f t="shared" ref="AC34:AD34" si="28">AVERAGE(AC28:AC33)</f>
        <v>125.16666666666667</v>
      </c>
      <c r="AD34" s="19">
        <f t="shared" si="28"/>
        <v>1714.9234038333332</v>
      </c>
      <c r="AF34" s="14" t="s">
        <v>29</v>
      </c>
      <c r="AG34" s="15">
        <v>1.5761320000000001</v>
      </c>
      <c r="AH34" s="22">
        <v>266</v>
      </c>
      <c r="AI34" s="22">
        <v>3375.4</v>
      </c>
      <c r="AK34" s="14" t="s">
        <v>31</v>
      </c>
      <c r="AL34" s="14">
        <v>1.635504708</v>
      </c>
      <c r="AM34" s="22">
        <v>250</v>
      </c>
      <c r="AN34" s="22">
        <v>3057.2</v>
      </c>
      <c r="AP34" s="17" t="s">
        <v>44</v>
      </c>
      <c r="AQ34" s="13">
        <f>AVERAGE(AQ28:AQ33)</f>
        <v>1.474024</v>
      </c>
      <c r="AR34" s="19">
        <f t="shared" ref="AR34:AS34" si="29">AVERAGE(AR28:AR33)</f>
        <v>160.5</v>
      </c>
      <c r="AS34" s="19">
        <f t="shared" si="29"/>
        <v>2179.7000000000003</v>
      </c>
      <c r="AU34" s="17" t="s">
        <v>44</v>
      </c>
      <c r="AV34" s="13">
        <f>AVERAGE(AV28:AV33)</f>
        <v>1.5047308333333334</v>
      </c>
      <c r="AW34" s="19">
        <f t="shared" ref="AW34" si="30">AVERAGE(AW28:AW33)</f>
        <v>125.16666666666667</v>
      </c>
      <c r="AX34" s="19">
        <f>AVERAGE(AX28:AX33)</f>
        <v>1665.7929441666668</v>
      </c>
      <c r="AZ34" s="6" t="s">
        <v>25</v>
      </c>
      <c r="BA34" s="12">
        <v>1.6497239180000001</v>
      </c>
      <c r="BB34" s="18">
        <v>141</v>
      </c>
      <c r="BC34" s="7">
        <v>1709.3769259999999</v>
      </c>
      <c r="BE34" s="17" t="s">
        <v>44</v>
      </c>
      <c r="BF34" s="13">
        <f>AVERAGE(BF28:BF33)</f>
        <v>1.3179838333333331</v>
      </c>
      <c r="BG34" s="19">
        <f t="shared" ref="BG34:BH34" si="31">AVERAGE(BG28:BG33)</f>
        <v>129.16666666666666</v>
      </c>
      <c r="BH34" s="19">
        <f t="shared" si="31"/>
        <v>1863.5431461666667</v>
      </c>
    </row>
    <row r="35" spans="2:60" ht="15.75" x14ac:dyDescent="0.25">
      <c r="G35" s="17" t="s">
        <v>44</v>
      </c>
      <c r="H35" s="13">
        <f>AVERAGE(H27:H34)</f>
        <v>1.5683743501666667</v>
      </c>
      <c r="I35" s="19">
        <f t="shared" ref="I35:J35" si="32">AVERAGE(I27:I34)</f>
        <v>414.66666666666669</v>
      </c>
      <c r="J35" s="19">
        <f t="shared" si="32"/>
        <v>5290.4531956666669</v>
      </c>
      <c r="Q35" s="6" t="s">
        <v>30</v>
      </c>
      <c r="R35" s="15">
        <v>1.4841679999999999</v>
      </c>
      <c r="S35" s="21">
        <v>267</v>
      </c>
      <c r="T35" s="7">
        <v>3597.9754309999998</v>
      </c>
      <c r="V35" s="14" t="s">
        <v>34</v>
      </c>
      <c r="W35" s="15">
        <v>1.592624832</v>
      </c>
      <c r="X35" s="21">
        <v>202</v>
      </c>
      <c r="Y35" s="22">
        <v>2536.6928349999998</v>
      </c>
      <c r="AF35" s="14" t="s">
        <v>30</v>
      </c>
      <c r="AG35" s="15">
        <v>1.485511</v>
      </c>
      <c r="AH35" s="22">
        <v>243</v>
      </c>
      <c r="AI35" s="22">
        <v>3271.6</v>
      </c>
      <c r="AK35" s="14" t="s">
        <v>34</v>
      </c>
      <c r="AL35" s="14">
        <v>1.592624832</v>
      </c>
      <c r="AM35" s="22">
        <v>215</v>
      </c>
      <c r="AN35" s="22">
        <v>2699.9</v>
      </c>
      <c r="AZ35" s="6" t="s">
        <v>26</v>
      </c>
      <c r="BA35" s="12">
        <v>1.618934723</v>
      </c>
      <c r="BB35" s="18">
        <v>125</v>
      </c>
      <c r="BC35" s="7">
        <v>1544.225326</v>
      </c>
    </row>
    <row r="36" spans="2:60" ht="15.75" x14ac:dyDescent="0.25">
      <c r="B36" s="10" t="s">
        <v>33</v>
      </c>
      <c r="L36" s="10" t="s">
        <v>43</v>
      </c>
      <c r="Q36" s="6" t="s">
        <v>31</v>
      </c>
      <c r="R36" s="15">
        <v>1.4964489999999999</v>
      </c>
      <c r="S36" s="21">
        <v>246</v>
      </c>
      <c r="T36" s="7">
        <v>3287.7832790000002</v>
      </c>
      <c r="V36" s="14" t="s">
        <v>45</v>
      </c>
      <c r="W36" s="15">
        <v>1.7298931340000001</v>
      </c>
      <c r="X36" s="21">
        <v>317</v>
      </c>
      <c r="Y36" s="22">
        <v>3664.9662779999999</v>
      </c>
      <c r="AA36" s="10" t="s">
        <v>53</v>
      </c>
      <c r="AF36" s="14" t="s">
        <v>31</v>
      </c>
      <c r="AG36" s="15">
        <v>1.5780110000000001</v>
      </c>
      <c r="AH36" s="22">
        <v>220</v>
      </c>
      <c r="AI36" s="22">
        <v>2788.3</v>
      </c>
      <c r="AK36" s="14" t="s">
        <v>45</v>
      </c>
      <c r="AL36" s="14">
        <v>1.7298931340000001</v>
      </c>
      <c r="AM36" s="22">
        <v>298</v>
      </c>
      <c r="AN36" s="22">
        <v>3445.3</v>
      </c>
      <c r="AP36" s="11" t="s">
        <v>59</v>
      </c>
      <c r="AU36" s="10" t="s">
        <v>55</v>
      </c>
      <c r="AZ36" s="17" t="s">
        <v>44</v>
      </c>
      <c r="BA36" s="13">
        <f>AVERAGE(BA28:BA35)</f>
        <v>1.576799488</v>
      </c>
      <c r="BB36" s="19">
        <f t="shared" ref="BB36:BC36" si="33">AVERAGE(BB28:BB35)</f>
        <v>135.16666666666666</v>
      </c>
      <c r="BC36" s="19">
        <f t="shared" si="33"/>
        <v>1716.8322925</v>
      </c>
      <c r="BE36" s="10" t="s">
        <v>59</v>
      </c>
    </row>
    <row r="37" spans="2:60" ht="15.75" x14ac:dyDescent="0.25">
      <c r="B37" s="6" t="s">
        <v>25</v>
      </c>
      <c r="C37" s="12">
        <v>1.454623</v>
      </c>
      <c r="D37" s="18">
        <v>244</v>
      </c>
      <c r="E37" s="7">
        <v>3354.8211460000002</v>
      </c>
      <c r="G37" s="10" t="s">
        <v>38</v>
      </c>
      <c r="L37" s="6" t="s">
        <v>25</v>
      </c>
      <c r="M37" s="12">
        <v>1.3105150000000001</v>
      </c>
      <c r="N37" s="18">
        <v>236</v>
      </c>
      <c r="O37" s="7">
        <v>3601.6375240000002</v>
      </c>
      <c r="Q37" s="17" t="s">
        <v>44</v>
      </c>
      <c r="R37" s="13">
        <f>AVERAGE(R31:R36)</f>
        <v>1.5465006666666667</v>
      </c>
      <c r="S37" s="19">
        <f t="shared" ref="S37" si="34">AVERAGE(S31:S36)</f>
        <v>237.83333333333334</v>
      </c>
      <c r="T37" s="19">
        <f>AVERAGE(T31:T36)</f>
        <v>3086.4077979999997</v>
      </c>
      <c r="V37" s="14" t="s">
        <v>46</v>
      </c>
      <c r="W37" s="15">
        <v>1.734104367</v>
      </c>
      <c r="X37" s="21">
        <v>250</v>
      </c>
      <c r="Y37" s="22">
        <v>2883.3328000000001</v>
      </c>
      <c r="AA37" s="6" t="s">
        <v>25</v>
      </c>
      <c r="AB37" s="15">
        <v>1.567437</v>
      </c>
      <c r="AC37" s="21">
        <v>114</v>
      </c>
      <c r="AD37" s="7">
        <v>1454.6039169999999</v>
      </c>
      <c r="AF37" s="14" t="s">
        <v>34</v>
      </c>
      <c r="AG37" s="15">
        <v>1.4832799999999999</v>
      </c>
      <c r="AH37" s="22">
        <v>232</v>
      </c>
      <c r="AI37" s="22">
        <v>3128.2</v>
      </c>
      <c r="AK37" s="14" t="s">
        <v>46</v>
      </c>
      <c r="AL37" s="14">
        <v>1.734104367</v>
      </c>
      <c r="AM37" s="22">
        <v>230</v>
      </c>
      <c r="AN37" s="22">
        <v>2652.7</v>
      </c>
      <c r="AP37" s="14" t="s">
        <v>25</v>
      </c>
      <c r="AQ37" s="14">
        <v>1.510281</v>
      </c>
      <c r="AR37" s="22">
        <v>141</v>
      </c>
      <c r="AS37" s="22">
        <v>1867.2</v>
      </c>
      <c r="AU37" s="6" t="s">
        <v>25</v>
      </c>
      <c r="AV37" s="12">
        <v>1.4533119999999999</v>
      </c>
      <c r="AW37" s="18">
        <v>123</v>
      </c>
      <c r="AX37" s="7">
        <v>1692.685397</v>
      </c>
      <c r="BE37" s="6" t="s">
        <v>25</v>
      </c>
      <c r="BF37" s="12">
        <v>1.429738</v>
      </c>
      <c r="BG37" s="18">
        <v>141</v>
      </c>
      <c r="BH37" s="7">
        <v>1972.389347</v>
      </c>
    </row>
    <row r="38" spans="2:60" ht="15.75" x14ac:dyDescent="0.25">
      <c r="B38" s="6" t="s">
        <v>26</v>
      </c>
      <c r="C38" s="12">
        <v>1.4981420000000001</v>
      </c>
      <c r="D38" s="18">
        <v>268</v>
      </c>
      <c r="E38" s="7">
        <v>3577.7649919999999</v>
      </c>
      <c r="G38" s="6" t="s">
        <v>25</v>
      </c>
      <c r="H38" s="12">
        <v>1.456073</v>
      </c>
      <c r="I38" s="18">
        <v>274</v>
      </c>
      <c r="J38" s="7">
        <v>3763.5475689999998</v>
      </c>
      <c r="L38" s="6" t="s">
        <v>26</v>
      </c>
      <c r="M38" s="12">
        <v>1.325841</v>
      </c>
      <c r="N38" s="18">
        <v>214</v>
      </c>
      <c r="O38" s="7">
        <v>3228.1397240000001</v>
      </c>
      <c r="V38" s="17" t="s">
        <v>44</v>
      </c>
      <c r="W38" s="13">
        <f>AVERAGE(W29:W37)</f>
        <v>1.6337290253333332</v>
      </c>
      <c r="X38" s="19">
        <f>AVERAGE(X29:X37)</f>
        <v>233.33333333333334</v>
      </c>
      <c r="Y38" s="19">
        <f>AVERAGE(Y29:Y37)</f>
        <v>2847.8721337777779</v>
      </c>
      <c r="AA38" s="6" t="s">
        <v>26</v>
      </c>
      <c r="AB38" s="15">
        <v>1.4774910000000001</v>
      </c>
      <c r="AC38" s="21">
        <v>116</v>
      </c>
      <c r="AD38" s="7">
        <v>1570.229531</v>
      </c>
      <c r="AF38" s="17" t="s">
        <v>44</v>
      </c>
      <c r="AG38" s="13">
        <f>AVERAGE(AG31:AG37)</f>
        <v>1.5181297142857144</v>
      </c>
      <c r="AH38" s="19">
        <f t="shared" ref="AH38" si="35">AVERAGE(AH31:AH37)</f>
        <v>256.85714285714283</v>
      </c>
      <c r="AI38" s="19">
        <f>AVERAGE(AI31:AI37)</f>
        <v>3386.6285714285709</v>
      </c>
      <c r="AK38" s="17" t="s">
        <v>44</v>
      </c>
      <c r="AL38" s="13">
        <f>AVERAGE(AL29:AL37)</f>
        <v>1.6337290253333332</v>
      </c>
      <c r="AM38" s="19">
        <f t="shared" ref="AM38" si="36">AVERAGE(AM29:AM37)</f>
        <v>235.11111111111111</v>
      </c>
      <c r="AN38" s="19">
        <f>AVERAGE(AN29:AN37)</f>
        <v>2871.7333333333336</v>
      </c>
      <c r="AP38" s="14" t="s">
        <v>26</v>
      </c>
      <c r="AQ38" s="14">
        <v>1.374188</v>
      </c>
      <c r="AR38" s="22">
        <v>166</v>
      </c>
      <c r="AS38" s="22">
        <v>2416</v>
      </c>
      <c r="AU38" s="6" t="s">
        <v>26</v>
      </c>
      <c r="AV38" s="12">
        <v>1.4401889999999999</v>
      </c>
      <c r="AW38" s="18">
        <v>136</v>
      </c>
      <c r="AX38" s="7">
        <v>1888.641005</v>
      </c>
      <c r="AZ38" s="10" t="s">
        <v>56</v>
      </c>
      <c r="BE38" s="6" t="s">
        <v>26</v>
      </c>
      <c r="BF38" s="12">
        <v>1.3482149999999999</v>
      </c>
      <c r="BG38" s="18">
        <v>147</v>
      </c>
      <c r="BH38" s="7">
        <v>2180.6610959999998</v>
      </c>
    </row>
    <row r="39" spans="2:60" ht="15.75" x14ac:dyDescent="0.25">
      <c r="B39" s="6" t="s">
        <v>28</v>
      </c>
      <c r="C39" s="12">
        <v>1.487376</v>
      </c>
      <c r="D39" s="18">
        <v>328</v>
      </c>
      <c r="E39" s="7">
        <v>4410.4516949999997</v>
      </c>
      <c r="G39" s="6" t="s">
        <v>26</v>
      </c>
      <c r="H39" s="12">
        <v>1.5522739999999999</v>
      </c>
      <c r="I39" s="18">
        <v>340</v>
      </c>
      <c r="J39" s="7">
        <v>4380.6699079999999</v>
      </c>
      <c r="L39" s="6" t="s">
        <v>28</v>
      </c>
      <c r="M39" s="12">
        <v>1.3384149999999999</v>
      </c>
      <c r="N39" s="18">
        <v>239</v>
      </c>
      <c r="O39" s="7">
        <v>3571.3885449999998</v>
      </c>
      <c r="Q39" s="10" t="s">
        <v>49</v>
      </c>
      <c r="AA39" s="6" t="s">
        <v>28</v>
      </c>
      <c r="AB39" s="15">
        <v>1.340741</v>
      </c>
      <c r="AC39" s="21">
        <v>122</v>
      </c>
      <c r="AD39" s="7">
        <v>1819.8891510000001</v>
      </c>
      <c r="AP39" s="14" t="s">
        <v>28</v>
      </c>
      <c r="AQ39" s="14">
        <v>1.3731549999999999</v>
      </c>
      <c r="AR39" s="22">
        <v>147</v>
      </c>
      <c r="AS39" s="22">
        <v>2141.1</v>
      </c>
      <c r="AU39" s="6" t="s">
        <v>25</v>
      </c>
      <c r="AV39" s="12">
        <v>1.452186</v>
      </c>
      <c r="AW39" s="18">
        <v>143</v>
      </c>
      <c r="AX39" s="7">
        <v>1969.4446849999999</v>
      </c>
      <c r="AZ39" s="6" t="s">
        <v>25</v>
      </c>
      <c r="BA39" s="12">
        <v>1.5329410000000001</v>
      </c>
      <c r="BB39" s="18">
        <v>144</v>
      </c>
      <c r="BC39" s="7">
        <v>1878.7415820000001</v>
      </c>
      <c r="BE39" s="6" t="s">
        <v>25</v>
      </c>
      <c r="BF39" s="12">
        <v>1.554522</v>
      </c>
      <c r="BG39" s="18">
        <v>129</v>
      </c>
      <c r="BH39" s="7">
        <v>1659.674164</v>
      </c>
    </row>
    <row r="40" spans="2:60" ht="15.75" x14ac:dyDescent="0.25">
      <c r="B40" s="6" t="s">
        <v>29</v>
      </c>
      <c r="C40" s="12">
        <v>1.6513</v>
      </c>
      <c r="D40" s="18">
        <v>319</v>
      </c>
      <c r="E40" s="7">
        <v>3863.6226000000001</v>
      </c>
      <c r="G40" s="6" t="s">
        <v>29</v>
      </c>
      <c r="H40" s="12">
        <v>1.5402659999999999</v>
      </c>
      <c r="I40" s="18">
        <v>336</v>
      </c>
      <c r="J40" s="7">
        <v>4362.882775</v>
      </c>
      <c r="L40" s="6" t="s">
        <v>29</v>
      </c>
      <c r="M40" s="12">
        <v>1.4827220000000001</v>
      </c>
      <c r="N40" s="18">
        <v>260</v>
      </c>
      <c r="O40" s="7">
        <v>3507.0633600000001</v>
      </c>
      <c r="Q40" s="16" t="s">
        <v>25</v>
      </c>
      <c r="R40" s="12">
        <v>1.5573600000000001</v>
      </c>
      <c r="S40" s="18">
        <v>203</v>
      </c>
      <c r="T40" s="20">
        <v>2606.9759079999999</v>
      </c>
      <c r="V40" s="10" t="s">
        <v>50</v>
      </c>
      <c r="AA40" s="6" t="s">
        <v>29</v>
      </c>
      <c r="AB40" s="15">
        <v>1.342954</v>
      </c>
      <c r="AC40" s="21">
        <v>126</v>
      </c>
      <c r="AD40" s="7">
        <v>1876.4603999999999</v>
      </c>
      <c r="AF40" s="11" t="s">
        <v>55</v>
      </c>
      <c r="AK40" s="11" t="s">
        <v>56</v>
      </c>
      <c r="AP40" s="14" t="s">
        <v>29</v>
      </c>
      <c r="AQ40" s="14">
        <v>1.5058910000000001</v>
      </c>
      <c r="AR40" s="22">
        <v>154</v>
      </c>
      <c r="AS40" s="22">
        <v>2045.3</v>
      </c>
      <c r="AU40" s="6" t="s">
        <v>26</v>
      </c>
      <c r="AV40" s="12">
        <v>1.502435</v>
      </c>
      <c r="AW40" s="18">
        <v>142</v>
      </c>
      <c r="AX40" s="7">
        <v>1890.264803</v>
      </c>
      <c r="AZ40" s="6" t="s">
        <v>26</v>
      </c>
      <c r="BA40" s="12">
        <v>1.328962</v>
      </c>
      <c r="BB40" s="18">
        <v>127</v>
      </c>
      <c r="BC40" s="7">
        <v>1911.2660860000001</v>
      </c>
      <c r="BE40" s="6" t="s">
        <v>26</v>
      </c>
      <c r="BF40" s="12">
        <v>1.4447639999999999</v>
      </c>
      <c r="BG40" s="18">
        <v>164</v>
      </c>
      <c r="BH40" s="7">
        <v>2270.2669780000001</v>
      </c>
    </row>
    <row r="41" spans="2:60" ht="15.75" x14ac:dyDescent="0.25">
      <c r="B41" s="6" t="s">
        <v>30</v>
      </c>
      <c r="C41" s="12">
        <v>1.5325789999999999</v>
      </c>
      <c r="D41" s="18">
        <v>297</v>
      </c>
      <c r="E41" s="7">
        <v>3875.819778</v>
      </c>
      <c r="G41" s="6" t="s">
        <v>30</v>
      </c>
      <c r="H41" s="12">
        <v>1.498321</v>
      </c>
      <c r="I41" s="18">
        <v>281</v>
      </c>
      <c r="J41" s="7">
        <v>3750.865135</v>
      </c>
      <c r="L41" s="6" t="s">
        <v>30</v>
      </c>
      <c r="M41" s="12">
        <v>1.3565959999999999</v>
      </c>
      <c r="N41" s="18">
        <v>233</v>
      </c>
      <c r="O41" s="7">
        <v>3435.068362</v>
      </c>
      <c r="Q41" s="16" t="s">
        <v>26</v>
      </c>
      <c r="R41" s="12">
        <v>1.6591130000000001</v>
      </c>
      <c r="S41" s="18">
        <v>244</v>
      </c>
      <c r="T41" s="20">
        <v>2941.3306990000001</v>
      </c>
      <c r="V41" s="6" t="s">
        <v>25</v>
      </c>
      <c r="W41" s="15">
        <v>1.4194530000000001</v>
      </c>
      <c r="X41" s="21">
        <v>225</v>
      </c>
      <c r="Y41" s="7">
        <v>3170.235295</v>
      </c>
      <c r="AA41" s="6" t="s">
        <v>30</v>
      </c>
      <c r="AB41" s="12">
        <v>1.4765219999999999</v>
      </c>
      <c r="AC41" s="18">
        <v>115</v>
      </c>
      <c r="AD41" s="7">
        <v>1557.714684</v>
      </c>
      <c r="AF41" s="14" t="s">
        <v>25</v>
      </c>
      <c r="AG41" s="15">
        <v>1.4832799999999999</v>
      </c>
      <c r="AH41" s="22">
        <v>232</v>
      </c>
      <c r="AI41" s="22">
        <v>3128.2</v>
      </c>
      <c r="AK41" s="14" t="s">
        <v>25</v>
      </c>
      <c r="AL41" s="6">
        <v>1.447924</v>
      </c>
      <c r="AM41" s="22">
        <v>259</v>
      </c>
      <c r="AN41" s="22">
        <v>3577.5</v>
      </c>
      <c r="AP41" s="14" t="s">
        <v>30</v>
      </c>
      <c r="AQ41" s="14">
        <v>1.431219</v>
      </c>
      <c r="AR41" s="22">
        <v>165</v>
      </c>
      <c r="AS41" s="22">
        <v>2305.6999999999998</v>
      </c>
      <c r="AU41" s="6" t="s">
        <v>25</v>
      </c>
      <c r="AV41" s="12">
        <v>1.5798350000000001</v>
      </c>
      <c r="AW41" s="18">
        <v>130</v>
      </c>
      <c r="AX41" s="7">
        <v>1645.7414859999999</v>
      </c>
      <c r="AZ41" s="6" t="s">
        <v>25</v>
      </c>
      <c r="BA41" s="12">
        <v>1.454607</v>
      </c>
      <c r="BB41" s="18">
        <v>142</v>
      </c>
      <c r="BC41" s="7">
        <v>1952.4173880000001</v>
      </c>
      <c r="BE41" s="6" t="s">
        <v>25</v>
      </c>
      <c r="BF41" s="12">
        <v>1.3130040000000001</v>
      </c>
      <c r="BG41" s="18">
        <v>133</v>
      </c>
      <c r="BH41" s="7">
        <v>2025.888725</v>
      </c>
    </row>
    <row r="42" spans="2:60" ht="15.75" x14ac:dyDescent="0.25">
      <c r="B42" s="6" t="s">
        <v>31</v>
      </c>
      <c r="C42" s="12">
        <v>1.4172210000000001</v>
      </c>
      <c r="D42" s="18">
        <v>274</v>
      </c>
      <c r="E42" s="7">
        <v>3866.722268</v>
      </c>
      <c r="G42" s="6" t="s">
        <v>31</v>
      </c>
      <c r="H42" s="12">
        <v>1.3873899999999999</v>
      </c>
      <c r="I42" s="18">
        <v>321</v>
      </c>
      <c r="J42" s="7">
        <v>4627.3938829999997</v>
      </c>
      <c r="L42" s="6" t="s">
        <v>31</v>
      </c>
      <c r="M42" s="12">
        <v>1.32026</v>
      </c>
      <c r="N42" s="18">
        <v>239</v>
      </c>
      <c r="O42" s="7">
        <v>3620.4989930000002</v>
      </c>
      <c r="Q42" s="16" t="s">
        <v>28</v>
      </c>
      <c r="R42" s="12">
        <v>1.4487829999999999</v>
      </c>
      <c r="S42" s="18">
        <v>212</v>
      </c>
      <c r="T42" s="20">
        <v>2926.5942519999999</v>
      </c>
      <c r="V42" s="6" t="s">
        <v>26</v>
      </c>
      <c r="W42" s="15">
        <v>1.64</v>
      </c>
      <c r="X42" s="21">
        <v>222</v>
      </c>
      <c r="Y42" s="7">
        <v>2707.3170730000002</v>
      </c>
      <c r="AA42" s="6" t="s">
        <v>31</v>
      </c>
      <c r="AB42" s="12">
        <v>1.5384880000000001</v>
      </c>
      <c r="AC42" s="18">
        <v>122</v>
      </c>
      <c r="AD42" s="7">
        <v>1585.9727210000001</v>
      </c>
      <c r="AF42" s="14" t="s">
        <v>26</v>
      </c>
      <c r="AG42" s="15">
        <v>1.4231689999999999</v>
      </c>
      <c r="AH42" s="22">
        <v>243</v>
      </c>
      <c r="AI42" s="22">
        <v>3414.9</v>
      </c>
      <c r="AK42" s="14" t="s">
        <v>26</v>
      </c>
      <c r="AL42" s="6">
        <v>1.504424</v>
      </c>
      <c r="AM42" s="22">
        <v>194</v>
      </c>
      <c r="AN42" s="22">
        <v>2579.1</v>
      </c>
      <c r="AP42" s="14" t="s">
        <v>31</v>
      </c>
      <c r="AQ42" s="14">
        <v>1.4542580000000001</v>
      </c>
      <c r="AR42" s="22">
        <v>135</v>
      </c>
      <c r="AS42" s="22">
        <v>1856.6</v>
      </c>
      <c r="AU42" s="6" t="s">
        <v>26</v>
      </c>
      <c r="AV42" s="12">
        <v>1.451525</v>
      </c>
      <c r="AW42" s="18">
        <v>137</v>
      </c>
      <c r="AX42" s="7">
        <v>1887.669864</v>
      </c>
      <c r="AZ42" s="6" t="s">
        <v>26</v>
      </c>
      <c r="BA42" s="6">
        <v>1.663707</v>
      </c>
      <c r="BB42" s="7">
        <v>139</v>
      </c>
      <c r="BC42" s="7">
        <v>1670.967304</v>
      </c>
      <c r="BE42" s="17" t="s">
        <v>44</v>
      </c>
      <c r="BF42" s="13">
        <f>AVERAGE(BF37:BF41)</f>
        <v>1.4180486000000001</v>
      </c>
      <c r="BG42" s="19">
        <f t="shared" ref="BG42:BH42" si="37">AVERAGE(BG37:BG41)</f>
        <v>142.80000000000001</v>
      </c>
      <c r="BH42" s="19">
        <f t="shared" si="37"/>
        <v>2021.7760620000001</v>
      </c>
    </row>
    <row r="43" spans="2:60" ht="15.75" x14ac:dyDescent="0.25">
      <c r="B43" s="6" t="s">
        <v>34</v>
      </c>
      <c r="C43" s="12">
        <v>1.3864369999999999</v>
      </c>
      <c r="D43" s="18">
        <v>246</v>
      </c>
      <c r="E43" s="7">
        <v>3548.664671</v>
      </c>
      <c r="G43" s="6" t="s">
        <v>34</v>
      </c>
      <c r="H43" s="6">
        <v>1.392698</v>
      </c>
      <c r="I43" s="7">
        <v>291</v>
      </c>
      <c r="J43" s="7">
        <v>4178.9390089999997</v>
      </c>
      <c r="L43" s="17" t="s">
        <v>44</v>
      </c>
      <c r="M43" s="13">
        <f>AVERAGE(M37:M42)</f>
        <v>1.3557248333333334</v>
      </c>
      <c r="N43" s="19">
        <f t="shared" ref="N43" si="38">AVERAGE(N37:N42)</f>
        <v>236.83333333333334</v>
      </c>
      <c r="O43" s="19">
        <f>AVERAGE(O37:O42)</f>
        <v>3493.9660846666666</v>
      </c>
      <c r="Q43" s="16" t="s">
        <v>29</v>
      </c>
      <c r="R43" s="12">
        <v>1.4345859999999999</v>
      </c>
      <c r="S43" s="18">
        <v>228</v>
      </c>
      <c r="T43" s="20">
        <v>3178.617385</v>
      </c>
      <c r="V43" s="6" t="s">
        <v>29</v>
      </c>
      <c r="W43" s="15">
        <v>1.460566</v>
      </c>
      <c r="X43" s="21">
        <v>217</v>
      </c>
      <c r="Y43" s="7">
        <v>2971.4507939999999</v>
      </c>
      <c r="AA43" s="17" t="s">
        <v>44</v>
      </c>
      <c r="AB43" s="13">
        <f>AVERAGE(AB37:AB42)</f>
        <v>1.4572721666666666</v>
      </c>
      <c r="AC43" s="19">
        <f>AVERAGE(AC37:AC42)</f>
        <v>119.16666666666667</v>
      </c>
      <c r="AD43" s="19">
        <f>AVERAGE(AD37:AD42)</f>
        <v>1644.1450673333331</v>
      </c>
      <c r="AF43" s="14" t="s">
        <v>28</v>
      </c>
      <c r="AG43" s="15">
        <v>1.436318</v>
      </c>
      <c r="AH43" s="22">
        <v>218</v>
      </c>
      <c r="AI43" s="22">
        <v>3035.5</v>
      </c>
      <c r="AK43" s="14" t="s">
        <v>28</v>
      </c>
      <c r="AL43" s="6">
        <v>1.56132</v>
      </c>
      <c r="AM43" s="22">
        <v>202</v>
      </c>
      <c r="AN43" s="22">
        <v>2587.6</v>
      </c>
      <c r="AP43" s="17" t="s">
        <v>44</v>
      </c>
      <c r="AQ43" s="13">
        <f>AVERAGE(AQ37:AQ42)</f>
        <v>1.4414986666666667</v>
      </c>
      <c r="AR43" s="19">
        <f t="shared" ref="AR43" si="39">AVERAGE(AR37:AR42)</f>
        <v>151.33333333333334</v>
      </c>
      <c r="AS43" s="19">
        <f>AVERAGE(AS37:AS42)</f>
        <v>2105.3166666666666</v>
      </c>
      <c r="AU43" s="17" t="s">
        <v>44</v>
      </c>
      <c r="AV43" s="13">
        <f>AVERAGE(AV37:AV42)</f>
        <v>1.4799136666666666</v>
      </c>
      <c r="AW43" s="19">
        <f t="shared" ref="AW43" si="40">AVERAGE(AW37:AW42)</f>
        <v>135.16666666666666</v>
      </c>
      <c r="AX43" s="19">
        <f>AVERAGE(AX37:AX42)</f>
        <v>1829.0745399999996</v>
      </c>
      <c r="AZ43" s="6" t="s">
        <v>25</v>
      </c>
      <c r="BA43" s="12">
        <v>1.378431</v>
      </c>
      <c r="BB43" s="18">
        <v>113</v>
      </c>
      <c r="BC43" s="7">
        <v>1639.545251</v>
      </c>
    </row>
    <row r="44" spans="2:60" ht="15.75" x14ac:dyDescent="0.25">
      <c r="B44" s="17" t="s">
        <v>44</v>
      </c>
      <c r="C44" s="13">
        <f>AVERAGE(C37:C43)</f>
        <v>1.4896682857142858</v>
      </c>
      <c r="D44" s="19">
        <f t="shared" ref="D44:E44" si="41">AVERAGE(D37:D43)</f>
        <v>282.28571428571428</v>
      </c>
      <c r="E44" s="19">
        <f t="shared" si="41"/>
        <v>3785.4095928571433</v>
      </c>
      <c r="G44" s="17" t="s">
        <v>44</v>
      </c>
      <c r="H44" s="13">
        <f>AVERAGE(H38:H43)</f>
        <v>1.4711703333333332</v>
      </c>
      <c r="I44" s="19">
        <f t="shared" ref="I44" si="42">AVERAGE(I38:I43)</f>
        <v>307.16666666666669</v>
      </c>
      <c r="J44" s="19">
        <f t="shared" ref="J44" si="43">AVERAGE(J38:J43)</f>
        <v>4177.3830465000001</v>
      </c>
      <c r="Q44" s="16" t="s">
        <v>30</v>
      </c>
      <c r="R44" s="12">
        <v>1.619418</v>
      </c>
      <c r="S44" s="18">
        <v>259</v>
      </c>
      <c r="T44" s="20">
        <v>3198.6800199999998</v>
      </c>
      <c r="V44" s="6" t="s">
        <v>30</v>
      </c>
      <c r="W44" s="15">
        <v>1.528578</v>
      </c>
      <c r="X44" s="21">
        <v>200</v>
      </c>
      <c r="Y44" s="7">
        <v>2616.8111800000001</v>
      </c>
      <c r="AF44" s="14" t="s">
        <v>29</v>
      </c>
      <c r="AG44" s="15">
        <v>1.561647</v>
      </c>
      <c r="AH44" s="22">
        <v>221</v>
      </c>
      <c r="AI44" s="22">
        <v>2830.3</v>
      </c>
      <c r="AK44" s="14" t="s">
        <v>29</v>
      </c>
      <c r="AL44" s="6">
        <v>1.555239</v>
      </c>
      <c r="AM44" s="22">
        <v>218</v>
      </c>
      <c r="AN44" s="22">
        <v>2803.4</v>
      </c>
      <c r="AZ44" s="6" t="s">
        <v>26</v>
      </c>
      <c r="BA44" s="6">
        <v>1.5897079999999999</v>
      </c>
      <c r="BB44" s="7">
        <v>111</v>
      </c>
      <c r="BC44" s="7">
        <v>1396.482876</v>
      </c>
    </row>
    <row r="45" spans="2:60" ht="15.75" x14ac:dyDescent="0.25">
      <c r="Q45" s="16" t="s">
        <v>31</v>
      </c>
      <c r="R45" s="12">
        <v>1.605872</v>
      </c>
      <c r="S45" s="18">
        <v>232</v>
      </c>
      <c r="T45" s="20">
        <v>2889.3959169999998</v>
      </c>
      <c r="V45" s="6" t="s">
        <v>31</v>
      </c>
      <c r="W45" s="15">
        <v>1.449649</v>
      </c>
      <c r="X45" s="21">
        <v>207</v>
      </c>
      <c r="Y45" s="7">
        <v>2855.86373</v>
      </c>
      <c r="AF45" s="14" t="s">
        <v>30</v>
      </c>
      <c r="AG45" s="15">
        <v>1.5361100000000001</v>
      </c>
      <c r="AH45" s="22">
        <v>240</v>
      </c>
      <c r="AI45" s="22">
        <v>3124.8</v>
      </c>
      <c r="AK45" s="14" t="s">
        <v>30</v>
      </c>
      <c r="AL45" s="6">
        <v>1.4402269999999999</v>
      </c>
      <c r="AM45" s="22">
        <v>224</v>
      </c>
      <c r="AN45" s="22">
        <v>3110.6</v>
      </c>
      <c r="AZ45" s="17" t="s">
        <v>44</v>
      </c>
      <c r="BA45" s="13">
        <f>AVERAGE(BA39:BA44)</f>
        <v>1.4913926666666668</v>
      </c>
      <c r="BB45" s="19">
        <f>AVERAGE(BB39:BB44)</f>
        <v>129.33333333333334</v>
      </c>
      <c r="BC45" s="19">
        <f>AVERAGE(BC39:BC44)</f>
        <v>1741.5700811666666</v>
      </c>
    </row>
    <row r="46" spans="2:60" ht="15.75" x14ac:dyDescent="0.25">
      <c r="G46" s="10" t="s">
        <v>39</v>
      </c>
      <c r="Q46" s="17" t="s">
        <v>44</v>
      </c>
      <c r="R46" s="13">
        <f>AVERAGE(R40:R45)</f>
        <v>1.5541886666666667</v>
      </c>
      <c r="S46" s="19">
        <f t="shared" ref="S46" si="44">AVERAGE(S40:S45)</f>
        <v>229.66666666666666</v>
      </c>
      <c r="T46" s="19">
        <f>AVERAGE(T40:T45)</f>
        <v>2956.9323635000001</v>
      </c>
      <c r="V46" s="17" t="s">
        <v>44</v>
      </c>
      <c r="W46" s="13">
        <f>AVERAGE(W41:W45)</f>
        <v>1.4996491999999999</v>
      </c>
      <c r="X46" s="19">
        <f t="shared" ref="X46:Y46" si="45">AVERAGE(X41:X45)</f>
        <v>214.2</v>
      </c>
      <c r="Y46" s="19">
        <f t="shared" si="45"/>
        <v>2864.3356144000004</v>
      </c>
      <c r="AF46" s="17" t="s">
        <v>44</v>
      </c>
      <c r="AG46" s="13">
        <f>AVERAGE(AG41:AG45)</f>
        <v>1.4881047999999999</v>
      </c>
      <c r="AH46" s="19">
        <f t="shared" ref="AH46:AI46" si="46">AVERAGE(AH41:AH45)</f>
        <v>230.8</v>
      </c>
      <c r="AI46" s="19">
        <f t="shared" si="46"/>
        <v>3106.7400000000002</v>
      </c>
      <c r="AK46" s="14" t="s">
        <v>31</v>
      </c>
      <c r="AL46" s="6">
        <v>1.4330529999999999</v>
      </c>
      <c r="AM46" s="22">
        <v>228</v>
      </c>
      <c r="AN46" s="22">
        <v>3182</v>
      </c>
    </row>
    <row r="47" spans="2:60" ht="15.75" x14ac:dyDescent="0.25">
      <c r="G47" s="6" t="s">
        <v>25</v>
      </c>
      <c r="H47" s="12">
        <v>1.3907849999999999</v>
      </c>
      <c r="I47" s="18">
        <v>316</v>
      </c>
      <c r="J47" s="7">
        <v>4544.1962629999998</v>
      </c>
      <c r="AK47" s="17" t="s">
        <v>44</v>
      </c>
      <c r="AL47" s="13">
        <f>AVERAGE(AL41:AL46)</f>
        <v>1.4903645000000001</v>
      </c>
      <c r="AM47" s="19">
        <f>AVERAGE(AM41:AM46)</f>
        <v>220.83333333333334</v>
      </c>
      <c r="AN47" s="19">
        <f>AVERAGE(AN41:AN46)</f>
        <v>2973.3666666666668</v>
      </c>
      <c r="AZ47" s="10" t="s">
        <v>57</v>
      </c>
    </row>
    <row r="48" spans="2:60" ht="15.75" x14ac:dyDescent="0.25">
      <c r="G48" s="6" t="s">
        <v>26</v>
      </c>
      <c r="H48" s="12">
        <v>1.4199889999999999</v>
      </c>
      <c r="I48" s="18">
        <v>319</v>
      </c>
      <c r="J48" s="7">
        <v>4492.9925510000003</v>
      </c>
      <c r="V48" s="10" t="s">
        <v>51</v>
      </c>
      <c r="AZ48" s="6" t="s">
        <v>25</v>
      </c>
      <c r="BA48" s="12">
        <v>1.4279649999999999</v>
      </c>
      <c r="BB48" s="18">
        <v>114</v>
      </c>
      <c r="BC48" s="7">
        <v>1596.67779</v>
      </c>
    </row>
    <row r="49" spans="2:55" ht="15.75" x14ac:dyDescent="0.25">
      <c r="G49" s="6" t="s">
        <v>28</v>
      </c>
      <c r="H49" s="12">
        <v>1.472952</v>
      </c>
      <c r="I49" s="18">
        <v>347</v>
      </c>
      <c r="J49" s="7">
        <v>4711.6267200000002</v>
      </c>
      <c r="V49" s="6" t="s">
        <v>25</v>
      </c>
      <c r="W49" s="15">
        <v>1.5678449999999999</v>
      </c>
      <c r="X49" s="21">
        <v>221</v>
      </c>
      <c r="Y49" s="7">
        <v>2819.1562300000001</v>
      </c>
      <c r="AK49" s="11" t="s">
        <v>57</v>
      </c>
      <c r="AZ49" s="6" t="s">
        <v>26</v>
      </c>
      <c r="BA49" s="12">
        <v>1.3733029999999999</v>
      </c>
      <c r="BB49" s="18">
        <v>140</v>
      </c>
      <c r="BC49" s="7">
        <v>2038.879985</v>
      </c>
    </row>
    <row r="50" spans="2:55" ht="15.75" x14ac:dyDescent="0.25">
      <c r="G50" s="6" t="s">
        <v>29</v>
      </c>
      <c r="H50" s="12">
        <v>1.510929</v>
      </c>
      <c r="I50" s="18">
        <v>371</v>
      </c>
      <c r="J50" s="7">
        <v>4910.8859519999996</v>
      </c>
      <c r="V50" s="6" t="s">
        <v>26</v>
      </c>
      <c r="W50" s="15">
        <v>1.4720839999999999</v>
      </c>
      <c r="X50" s="21">
        <v>212</v>
      </c>
      <c r="Y50" s="7">
        <v>2880.2704189999999</v>
      </c>
      <c r="AK50" s="14" t="s">
        <v>25</v>
      </c>
      <c r="AL50" s="14">
        <v>1.3603190000000001</v>
      </c>
      <c r="AM50" s="22">
        <v>207</v>
      </c>
      <c r="AN50" s="22">
        <v>3043.4</v>
      </c>
      <c r="AZ50" s="6" t="s">
        <v>25</v>
      </c>
      <c r="BA50" s="12">
        <v>1.39798</v>
      </c>
      <c r="BB50" s="18">
        <v>135</v>
      </c>
      <c r="BC50" s="7">
        <v>1931.3581019999999</v>
      </c>
    </row>
    <row r="51" spans="2:55" ht="15.75" x14ac:dyDescent="0.25">
      <c r="G51" s="6" t="s">
        <v>30</v>
      </c>
      <c r="H51" s="12">
        <v>1.376736</v>
      </c>
      <c r="I51" s="18">
        <v>343</v>
      </c>
      <c r="J51" s="7">
        <v>4982.7998980000002</v>
      </c>
      <c r="V51" s="6" t="s">
        <v>28</v>
      </c>
      <c r="W51" s="15">
        <v>1.6278030000000001</v>
      </c>
      <c r="X51" s="21">
        <v>214</v>
      </c>
      <c r="Y51" s="7">
        <v>2629.3107949999999</v>
      </c>
      <c r="AK51" s="14" t="s">
        <v>26</v>
      </c>
      <c r="AL51" s="14">
        <v>1.477803</v>
      </c>
      <c r="AM51" s="22">
        <v>201</v>
      </c>
      <c r="AN51" s="22">
        <v>2720.3</v>
      </c>
      <c r="AZ51" s="6" t="s">
        <v>26</v>
      </c>
      <c r="BA51" s="12">
        <v>1.3888830000000001</v>
      </c>
      <c r="BB51" s="18">
        <v>144</v>
      </c>
      <c r="BC51" s="7">
        <v>2073.608792</v>
      </c>
    </row>
    <row r="52" spans="2:55" ht="15.75" x14ac:dyDescent="0.25">
      <c r="G52" s="6" t="s">
        <v>31</v>
      </c>
      <c r="H52" s="12">
        <v>1.4176610000000001</v>
      </c>
      <c r="I52" s="18">
        <v>331</v>
      </c>
      <c r="J52" s="7">
        <v>4669.663622</v>
      </c>
      <c r="V52" s="6" t="s">
        <v>29</v>
      </c>
      <c r="W52" s="15">
        <v>1.5169710000000001</v>
      </c>
      <c r="X52" s="21">
        <v>215</v>
      </c>
      <c r="Y52" s="7">
        <v>2834.596047</v>
      </c>
      <c r="AK52" s="14" t="s">
        <v>28</v>
      </c>
      <c r="AL52" s="14">
        <v>1.428377</v>
      </c>
      <c r="AM52" s="22">
        <v>235</v>
      </c>
      <c r="AN52" s="22">
        <v>3290.4</v>
      </c>
      <c r="AZ52" s="6" t="s">
        <v>25</v>
      </c>
      <c r="BA52" s="12">
        <v>1.364714</v>
      </c>
      <c r="BB52" s="18">
        <v>141</v>
      </c>
      <c r="BC52" s="7">
        <v>2066.3670189999998</v>
      </c>
    </row>
    <row r="53" spans="2:55" ht="15.75" x14ac:dyDescent="0.25">
      <c r="G53" s="17" t="s">
        <v>44</v>
      </c>
      <c r="H53" s="13">
        <f>AVERAGE(H47:H52)</f>
        <v>1.4315086666666668</v>
      </c>
      <c r="I53" s="19">
        <f t="shared" ref="I53" si="47">AVERAGE(I47:I52)</f>
        <v>337.83333333333331</v>
      </c>
      <c r="J53" s="19">
        <f t="shared" ref="J53" si="48">AVERAGE(J47:J52)</f>
        <v>4718.6941676666675</v>
      </c>
      <c r="V53" s="6" t="s">
        <v>30</v>
      </c>
      <c r="W53" s="15">
        <v>1.4700470000000001</v>
      </c>
      <c r="X53" s="21">
        <v>219</v>
      </c>
      <c r="Y53" s="7">
        <v>2979.4965739999998</v>
      </c>
      <c r="AK53" s="14" t="s">
        <v>29</v>
      </c>
      <c r="AL53" s="14">
        <v>1.4326909999999999</v>
      </c>
      <c r="AM53" s="22">
        <v>194</v>
      </c>
      <c r="AN53" s="22">
        <v>2708.2</v>
      </c>
      <c r="AZ53" s="6" t="s">
        <v>26</v>
      </c>
      <c r="BA53" s="12">
        <v>1.378695</v>
      </c>
      <c r="BB53" s="18">
        <v>130</v>
      </c>
      <c r="BC53" s="7">
        <v>1885.8413210000001</v>
      </c>
    </row>
    <row r="54" spans="2:55" ht="15.75" x14ac:dyDescent="0.25">
      <c r="V54" s="6" t="s">
        <v>31</v>
      </c>
      <c r="W54" s="15">
        <v>1.4954270000000001</v>
      </c>
      <c r="X54" s="21">
        <v>205</v>
      </c>
      <c r="Y54" s="7">
        <v>2741.6918380000002</v>
      </c>
      <c r="AK54" s="14" t="s">
        <v>30</v>
      </c>
      <c r="AL54" s="14">
        <v>1.421268</v>
      </c>
      <c r="AM54" s="22">
        <v>227</v>
      </c>
      <c r="AN54" s="22">
        <v>3194.3</v>
      </c>
      <c r="AZ54" s="17" t="s">
        <v>44</v>
      </c>
      <c r="BA54" s="13">
        <f>AVERAGE(BA48:BA53)</f>
        <v>1.38859</v>
      </c>
      <c r="BB54" s="19">
        <f t="shared" ref="BB54" si="49">AVERAGE(BB48:BB53)</f>
        <v>134</v>
      </c>
      <c r="BC54" s="19">
        <f>AVERAGE(BC48:BC53)</f>
        <v>1932.1221681666666</v>
      </c>
    </row>
    <row r="55" spans="2:55" ht="15.75" x14ac:dyDescent="0.25">
      <c r="V55" s="17" t="s">
        <v>44</v>
      </c>
      <c r="W55" s="13">
        <f>AVERAGE(W49:W54)</f>
        <v>1.5250294999999998</v>
      </c>
      <c r="X55" s="19">
        <f t="shared" ref="X55:Y55" si="50">AVERAGE(X49:X54)</f>
        <v>214.33333333333334</v>
      </c>
      <c r="Y55" s="19">
        <f t="shared" si="50"/>
        <v>2814.0869838333333</v>
      </c>
      <c r="AK55" s="14" t="s">
        <v>31</v>
      </c>
      <c r="AL55" s="14">
        <v>1.4856549999999999</v>
      </c>
      <c r="AM55" s="22">
        <v>198</v>
      </c>
      <c r="AN55" s="22">
        <v>2665.5</v>
      </c>
    </row>
    <row r="56" spans="2:55" ht="15.75" x14ac:dyDescent="0.25">
      <c r="AK56" s="17" t="s">
        <v>44</v>
      </c>
      <c r="AL56" s="13">
        <f>AVERAGE(AL50:AL55)</f>
        <v>1.4343521666666668</v>
      </c>
      <c r="AM56" s="19">
        <f t="shared" ref="AM56:AN56" si="51">AVERAGE(AM50:AM55)</f>
        <v>210.33333333333334</v>
      </c>
      <c r="AN56" s="19">
        <f t="shared" si="51"/>
        <v>2937.0166666666664</v>
      </c>
    </row>
    <row r="58" spans="2:55" x14ac:dyDescent="0.2">
      <c r="B58" s="8"/>
      <c r="C58" s="8"/>
      <c r="D58" s="9"/>
      <c r="E58" s="9"/>
    </row>
  </sheetData>
  <mergeCells count="5">
    <mergeCell ref="B4:O4"/>
    <mergeCell ref="Q4:AD4"/>
    <mergeCell ref="AF4:AS4"/>
    <mergeCell ref="AU4:BH4"/>
    <mergeCell ref="B1:A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4FAC-55BD-485F-A40B-EA54B7B38DE0}">
  <dimension ref="B1:AG13"/>
  <sheetViews>
    <sheetView tabSelected="1" workbookViewId="0">
      <selection activeCell="O15" sqref="O15"/>
    </sheetView>
  </sheetViews>
  <sheetFormatPr defaultRowHeight="12.75" x14ac:dyDescent="0.2"/>
  <sheetData>
    <row r="1" spans="2:33" ht="15.75" x14ac:dyDescent="0.2">
      <c r="B1" s="176" t="s">
        <v>103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2:33" ht="13.5" thickBot="1" x14ac:dyDescent="0.25"/>
    <row r="3" spans="2:33" x14ac:dyDescent="0.2">
      <c r="B3" s="47" t="s">
        <v>74</v>
      </c>
      <c r="C3" s="177" t="s">
        <v>81</v>
      </c>
      <c r="D3" s="177"/>
      <c r="E3" s="177"/>
      <c r="F3" s="178"/>
      <c r="G3" s="177" t="s">
        <v>82</v>
      </c>
      <c r="H3" s="177"/>
      <c r="I3" s="177"/>
      <c r="J3" s="178"/>
      <c r="K3" s="177" t="s">
        <v>83</v>
      </c>
      <c r="L3" s="177"/>
      <c r="M3" s="177"/>
      <c r="N3" s="181"/>
      <c r="O3" s="177" t="s">
        <v>84</v>
      </c>
      <c r="P3" s="177"/>
      <c r="Q3" s="184"/>
    </row>
    <row r="4" spans="2:33" ht="14.25" x14ac:dyDescent="0.2">
      <c r="B4" s="48"/>
      <c r="C4" s="185" t="s">
        <v>99</v>
      </c>
      <c r="D4" s="186"/>
      <c r="E4" s="187"/>
      <c r="F4" s="179"/>
      <c r="G4" s="185" t="s">
        <v>99</v>
      </c>
      <c r="H4" s="186"/>
      <c r="I4" s="187"/>
      <c r="J4" s="179"/>
      <c r="K4" s="185" t="s">
        <v>99</v>
      </c>
      <c r="L4" s="186"/>
      <c r="M4" s="187"/>
      <c r="N4" s="182"/>
      <c r="O4" s="185" t="s">
        <v>99</v>
      </c>
      <c r="P4" s="186"/>
      <c r="Q4" s="187"/>
    </row>
    <row r="5" spans="2:33" s="66" customFormat="1" x14ac:dyDescent="0.2">
      <c r="B5" s="67" t="s">
        <v>75</v>
      </c>
      <c r="C5" s="68" t="s">
        <v>2</v>
      </c>
      <c r="D5" s="68" t="s">
        <v>7</v>
      </c>
      <c r="E5" s="68" t="s">
        <v>8</v>
      </c>
      <c r="F5" s="179"/>
      <c r="G5" s="68" t="s">
        <v>2</v>
      </c>
      <c r="H5" s="68" t="s">
        <v>7</v>
      </c>
      <c r="I5" s="68" t="s">
        <v>8</v>
      </c>
      <c r="J5" s="179"/>
      <c r="K5" s="68" t="s">
        <v>2</v>
      </c>
      <c r="L5" s="68" t="s">
        <v>7</v>
      </c>
      <c r="M5" s="68" t="s">
        <v>8</v>
      </c>
      <c r="N5" s="182"/>
      <c r="O5" s="68" t="s">
        <v>2</v>
      </c>
      <c r="P5" s="68" t="s">
        <v>7</v>
      </c>
      <c r="Q5" s="69" t="s">
        <v>8</v>
      </c>
    </row>
    <row r="6" spans="2:33" x14ac:dyDescent="0.2">
      <c r="B6" s="55">
        <v>1</v>
      </c>
      <c r="C6" s="49">
        <v>5654.6913906250002</v>
      </c>
      <c r="D6" s="49">
        <v>5629.8262623999999</v>
      </c>
      <c r="E6" s="49">
        <v>3491.633532375</v>
      </c>
      <c r="F6" s="179"/>
      <c r="G6" s="49">
        <v>3301.9576518888884</v>
      </c>
      <c r="H6" s="49">
        <v>3062.0877689999998</v>
      </c>
      <c r="I6" s="49">
        <v>2039.3486905714285</v>
      </c>
      <c r="J6" s="179"/>
      <c r="K6" s="49">
        <v>3609.0444444444443</v>
      </c>
      <c r="L6" s="49">
        <v>3131.6000000000004</v>
      </c>
      <c r="M6" s="49">
        <v>2898.9428571428571</v>
      </c>
      <c r="N6" s="182"/>
      <c r="O6" s="49">
        <v>2089.9692015000001</v>
      </c>
      <c r="P6" s="49">
        <v>1900.8248108</v>
      </c>
      <c r="Q6" s="50">
        <v>1666.096713875</v>
      </c>
    </row>
    <row r="7" spans="2:33" x14ac:dyDescent="0.2">
      <c r="B7" s="55">
        <v>1</v>
      </c>
      <c r="C7" s="49">
        <v>6244.6524873750013</v>
      </c>
      <c r="D7" s="49">
        <v>6291.1926977500007</v>
      </c>
      <c r="E7" s="49">
        <v>4000.2416314285715</v>
      </c>
      <c r="F7" s="179"/>
      <c r="G7" s="49">
        <v>3256.6705956000001</v>
      </c>
      <c r="H7" s="49">
        <v>3120.3531091249997</v>
      </c>
      <c r="I7" s="49">
        <v>1774.3211421111112</v>
      </c>
      <c r="J7" s="179"/>
      <c r="K7" s="49">
        <v>3620.06</v>
      </c>
      <c r="L7" s="49">
        <v>3241.2125000000001</v>
      </c>
      <c r="M7" s="49">
        <v>2594.8777777777777</v>
      </c>
      <c r="N7" s="182"/>
      <c r="O7" s="49">
        <v>1555.8227728750003</v>
      </c>
      <c r="P7" s="49">
        <v>2007.470183375</v>
      </c>
      <c r="Q7" s="50">
        <v>2046.3656535714285</v>
      </c>
    </row>
    <row r="8" spans="2:33" x14ac:dyDescent="0.2">
      <c r="B8" s="55">
        <v>3</v>
      </c>
      <c r="C8" s="49">
        <v>4714.6246540000002</v>
      </c>
      <c r="D8" s="49">
        <v>5290.4531956666669</v>
      </c>
      <c r="E8" s="49">
        <v>3205.8197643333333</v>
      </c>
      <c r="F8" s="179"/>
      <c r="G8" s="49">
        <v>3086.4077979999997</v>
      </c>
      <c r="H8" s="49">
        <v>2847.8721337777779</v>
      </c>
      <c r="I8" s="49">
        <v>1714.9234038333332</v>
      </c>
      <c r="J8" s="179"/>
      <c r="K8" s="49">
        <v>3386.6285714285709</v>
      </c>
      <c r="L8" s="49">
        <v>2871.7333333333336</v>
      </c>
      <c r="M8" s="49">
        <v>2179.7000000000003</v>
      </c>
      <c r="N8" s="182"/>
      <c r="O8" s="49">
        <v>1665.7929441666668</v>
      </c>
      <c r="P8" s="49">
        <v>1716.8322925</v>
      </c>
      <c r="Q8" s="50">
        <v>1863.5431461666667</v>
      </c>
    </row>
    <row r="9" spans="2:33" x14ac:dyDescent="0.2">
      <c r="B9" s="55">
        <v>4</v>
      </c>
      <c r="C9" s="49">
        <v>3785.4095928571433</v>
      </c>
      <c r="D9" s="49">
        <v>4177.3830465000001</v>
      </c>
      <c r="E9" s="49">
        <v>3493.9660846666666</v>
      </c>
      <c r="F9" s="179"/>
      <c r="G9" s="49">
        <v>2956.9323635000001</v>
      </c>
      <c r="H9" s="49">
        <v>2864.3356144000004</v>
      </c>
      <c r="I9" s="49">
        <v>1644.1450673333331</v>
      </c>
      <c r="J9" s="179"/>
      <c r="K9" s="49">
        <v>3106.7400000000002</v>
      </c>
      <c r="L9" s="49">
        <v>2973.3666666666668</v>
      </c>
      <c r="M9" s="49">
        <v>2105.3166666666666</v>
      </c>
      <c r="N9" s="182"/>
      <c r="O9" s="49">
        <v>1829.0745399999996</v>
      </c>
      <c r="P9" s="49">
        <v>1741.5700811666666</v>
      </c>
      <c r="Q9" s="50">
        <v>2021.7760620000001</v>
      </c>
    </row>
    <row r="10" spans="2:33" ht="13.5" thickBot="1" x14ac:dyDescent="0.25">
      <c r="B10" s="56">
        <v>5</v>
      </c>
      <c r="C10" s="51"/>
      <c r="D10" s="54">
        <v>4718.6941676666675</v>
      </c>
      <c r="E10" s="52"/>
      <c r="F10" s="180"/>
      <c r="G10" s="52"/>
      <c r="H10" s="54">
        <v>2814.0869838333333</v>
      </c>
      <c r="I10" s="51"/>
      <c r="J10" s="180"/>
      <c r="K10" s="52"/>
      <c r="L10" s="54">
        <v>2937.0166666666664</v>
      </c>
      <c r="M10" s="51"/>
      <c r="N10" s="183"/>
      <c r="O10" s="52"/>
      <c r="P10" s="54">
        <v>1932.1221681666666</v>
      </c>
      <c r="Q10" s="53"/>
    </row>
    <row r="13" spans="2:33" ht="15" x14ac:dyDescent="0.2">
      <c r="B13" s="175" t="s">
        <v>104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</row>
  </sheetData>
  <mergeCells count="13">
    <mergeCell ref="B1:Q1"/>
    <mergeCell ref="B13:Q13"/>
    <mergeCell ref="C3:E3"/>
    <mergeCell ref="F3:F10"/>
    <mergeCell ref="G3:I3"/>
    <mergeCell ref="J3:J10"/>
    <mergeCell ref="K3:M3"/>
    <mergeCell ref="N3:N10"/>
    <mergeCell ref="O3:Q3"/>
    <mergeCell ref="C4:E4"/>
    <mergeCell ref="G4:I4"/>
    <mergeCell ref="K4:M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3C and 5C raw data</vt:lpstr>
      <vt:lpstr>Figure 3C′</vt:lpstr>
      <vt:lpstr>Figure 3D</vt:lpstr>
      <vt:lpstr>Figure 3E raw data</vt:lpstr>
      <vt:lpstr>Figure 3E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Mancia</dc:creator>
  <cp:lastModifiedBy>Mancia</cp:lastModifiedBy>
  <dcterms:created xsi:type="dcterms:W3CDTF">2020-05-19T04:12:18Z</dcterms:created>
  <dcterms:modified xsi:type="dcterms:W3CDTF">2020-06-29T19:40:47Z</dcterms:modified>
</cp:coreProperties>
</file>