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3" i="1" l="1"/>
  <c r="C19" i="1" l="1"/>
  <c r="M9" i="1"/>
  <c r="M8" i="1"/>
  <c r="M4" i="1"/>
  <c r="M3" i="1"/>
</calcChain>
</file>

<file path=xl/sharedStrings.xml><?xml version="1.0" encoding="utf-8"?>
<sst xmlns="http://schemas.openxmlformats.org/spreadsheetml/2006/main" count="23" uniqueCount="12">
  <si>
    <t>10C</t>
  </si>
  <si>
    <t>Cnt</t>
  </si>
  <si>
    <t>AGK2</t>
  </si>
  <si>
    <t>t-test</t>
  </si>
  <si>
    <t>CD4</t>
  </si>
  <si>
    <t>CD8</t>
  </si>
  <si>
    <t>10E</t>
  </si>
  <si>
    <t>10F</t>
  </si>
  <si>
    <t>10H</t>
  </si>
  <si>
    <t>No tx</t>
  </si>
  <si>
    <t>Exp 1</t>
  </si>
  <si>
    <t>Exp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</si>
</sst>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1" fillId="3" borderId="0" xfId="0" applyFont="1" applyFill="1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3" fillId="0" borderId="0" xfId="0" applyFont="1" applyFill="1" applyBorder="1"/>
    <xf numFmtId="0" fontId="0" fillId="0" borderId="0" xfId="0" applyBorder="1"/>
    <xf numFmtId="0" fontId="1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topLeftCell="A5" workbookViewId="0">
      <selection activeCell="L15" sqref="L15"/>
    </sheetView>
  </sheetViews>
  <sheetFormatPr defaultRowHeight="15" x14ac:dyDescent="0.25"/>
  <sheetData>
    <row r="1" spans="2:13" x14ac:dyDescent="0.25">
      <c r="B1" s="1" t="s">
        <v>0</v>
      </c>
    </row>
    <row r="2" spans="2:13" s="4" customFormat="1" x14ac:dyDescent="0.25">
      <c r="B2" s="2"/>
      <c r="C2" s="14" t="s">
        <v>1</v>
      </c>
      <c r="D2" s="14"/>
      <c r="E2" s="14"/>
      <c r="F2" s="14"/>
      <c r="G2" s="14"/>
      <c r="H2" s="14" t="s">
        <v>2</v>
      </c>
      <c r="I2" s="14"/>
      <c r="J2" s="14"/>
      <c r="K2" s="14"/>
      <c r="L2" s="14"/>
      <c r="M2" s="3" t="s">
        <v>3</v>
      </c>
    </row>
    <row r="3" spans="2:13" x14ac:dyDescent="0.25">
      <c r="B3" s="5" t="s">
        <v>4</v>
      </c>
      <c r="C3" s="6">
        <v>4.75</v>
      </c>
      <c r="D3" s="6">
        <v>7.03</v>
      </c>
      <c r="E3" s="6">
        <v>7.47</v>
      </c>
      <c r="F3" s="6">
        <v>7.98</v>
      </c>
      <c r="G3" s="6">
        <v>8.1</v>
      </c>
      <c r="H3" s="6">
        <v>8.5500000000000007</v>
      </c>
      <c r="I3" s="6">
        <v>7.96</v>
      </c>
      <c r="J3" s="6">
        <v>7.92</v>
      </c>
      <c r="K3" s="6">
        <v>6.52</v>
      </c>
      <c r="L3" s="6">
        <v>4.54</v>
      </c>
      <c r="M3" s="3">
        <f>TTEST(C3:G3,H3:L3,2,2)</f>
        <v>0.97379954781813249</v>
      </c>
    </row>
    <row r="4" spans="2:13" x14ac:dyDescent="0.25">
      <c r="B4" s="5" t="s">
        <v>5</v>
      </c>
      <c r="C4" s="6">
        <v>11.5</v>
      </c>
      <c r="D4" s="6">
        <v>18.3</v>
      </c>
      <c r="E4" s="6">
        <v>18.7</v>
      </c>
      <c r="F4" s="6">
        <v>18.100000000000001</v>
      </c>
      <c r="G4" s="6">
        <v>20.6</v>
      </c>
      <c r="H4" s="6">
        <v>19.899999999999999</v>
      </c>
      <c r="I4" s="6">
        <v>20</v>
      </c>
      <c r="J4" s="6">
        <v>16.899999999999999</v>
      </c>
      <c r="K4" s="6">
        <v>17.5</v>
      </c>
      <c r="L4" s="6">
        <v>14.6</v>
      </c>
      <c r="M4" s="3">
        <f>TTEST(C4:G4,H4:L4,2,2)</f>
        <v>0.85872535129325089</v>
      </c>
    </row>
    <row r="6" spans="2:13" x14ac:dyDescent="0.25">
      <c r="B6" s="7" t="s">
        <v>6</v>
      </c>
    </row>
    <row r="7" spans="2:13" s="4" customFormat="1" x14ac:dyDescent="0.25">
      <c r="B7" s="2"/>
      <c r="C7" s="14" t="s">
        <v>1</v>
      </c>
      <c r="D7" s="14"/>
      <c r="E7" s="14"/>
      <c r="F7" s="14"/>
      <c r="G7" s="14"/>
      <c r="H7" s="14" t="s">
        <v>2</v>
      </c>
      <c r="I7" s="14"/>
      <c r="J7" s="14"/>
      <c r="K7" s="14"/>
      <c r="L7" s="14"/>
      <c r="M7" s="3" t="s">
        <v>3</v>
      </c>
    </row>
    <row r="8" spans="2:13" x14ac:dyDescent="0.25">
      <c r="B8" s="5" t="s">
        <v>4</v>
      </c>
      <c r="C8" s="6">
        <v>1028</v>
      </c>
      <c r="D8" s="6">
        <v>1038</v>
      </c>
      <c r="E8" s="6">
        <v>1040</v>
      </c>
      <c r="F8" s="6">
        <v>1287</v>
      </c>
      <c r="G8" s="6">
        <v>1263</v>
      </c>
      <c r="H8" s="6">
        <v>1120</v>
      </c>
      <c r="I8" s="6">
        <v>1062</v>
      </c>
      <c r="J8" s="6">
        <v>1084</v>
      </c>
      <c r="K8" s="6">
        <v>958</v>
      </c>
      <c r="L8" s="6">
        <v>1049</v>
      </c>
      <c r="M8" s="3">
        <f>TTEST(C8:G8,H8:L8,2,2)</f>
        <v>0.27078434776042404</v>
      </c>
    </row>
    <row r="9" spans="2:13" x14ac:dyDescent="0.25">
      <c r="B9" s="5" t="s">
        <v>5</v>
      </c>
      <c r="C9" s="6">
        <v>1455</v>
      </c>
      <c r="D9" s="6">
        <v>1427</v>
      </c>
      <c r="E9" s="6">
        <v>1435</v>
      </c>
      <c r="F9" s="6">
        <v>1719</v>
      </c>
      <c r="G9" s="6">
        <v>1689</v>
      </c>
      <c r="H9" s="6">
        <v>1575</v>
      </c>
      <c r="I9" s="6">
        <v>1544</v>
      </c>
      <c r="J9" s="6">
        <v>1531</v>
      </c>
      <c r="K9" s="6">
        <v>1354</v>
      </c>
      <c r="L9" s="6">
        <v>1485</v>
      </c>
      <c r="M9" s="3">
        <f>TTEST(C9:G9,H9:L9,2,2)</f>
        <v>0.55126337639454781</v>
      </c>
    </row>
    <row r="10" spans="2:13" x14ac:dyDescent="0.25">
      <c r="B10" s="8"/>
    </row>
    <row r="12" spans="2:13" x14ac:dyDescent="0.25">
      <c r="B12" s="7" t="s">
        <v>7</v>
      </c>
      <c r="E12" s="7" t="s">
        <v>8</v>
      </c>
      <c r="I12" s="17"/>
    </row>
    <row r="13" spans="2:13" s="4" customFormat="1" x14ac:dyDescent="0.25">
      <c r="B13" s="2" t="s">
        <v>1</v>
      </c>
      <c r="C13" s="2" t="s">
        <v>2</v>
      </c>
      <c r="E13"/>
      <c r="F13" s="9" t="s">
        <v>9</v>
      </c>
      <c r="G13" s="9" t="s">
        <v>1</v>
      </c>
      <c r="H13" s="9" t="s">
        <v>2</v>
      </c>
      <c r="I13" s="15"/>
      <c r="J13" s="15"/>
      <c r="K13" s="15"/>
    </row>
    <row r="14" spans="2:13" x14ac:dyDescent="0.25">
      <c r="B14" s="6">
        <v>73</v>
      </c>
      <c r="C14" s="6">
        <v>44.2</v>
      </c>
      <c r="E14" s="4" t="s">
        <v>10</v>
      </c>
      <c r="F14" s="6">
        <v>5700000</v>
      </c>
      <c r="G14" s="6">
        <v>1000000</v>
      </c>
      <c r="H14" s="6">
        <v>140000</v>
      </c>
      <c r="I14" s="15"/>
      <c r="J14" s="15"/>
      <c r="K14" s="15"/>
    </row>
    <row r="15" spans="2:13" x14ac:dyDescent="0.25">
      <c r="B15" s="6">
        <v>78.599999999999994</v>
      </c>
      <c r="C15" s="6">
        <v>41.9</v>
      </c>
      <c r="F15" s="6">
        <v>6000000</v>
      </c>
      <c r="G15" s="6">
        <v>900000</v>
      </c>
      <c r="H15" s="6">
        <v>10000</v>
      </c>
      <c r="I15" s="10"/>
      <c r="J15" s="10"/>
      <c r="K15" s="10"/>
    </row>
    <row r="16" spans="2:13" x14ac:dyDescent="0.25">
      <c r="B16" s="6">
        <v>74.400000000000006</v>
      </c>
      <c r="C16" s="6">
        <v>55.2</v>
      </c>
      <c r="F16" s="6">
        <v>16300000</v>
      </c>
      <c r="G16" s="6">
        <v>1100000</v>
      </c>
      <c r="H16" s="6">
        <v>100000</v>
      </c>
      <c r="I16" s="10"/>
      <c r="J16" s="10"/>
      <c r="K16" s="10"/>
    </row>
    <row r="17" spans="2:15" x14ac:dyDescent="0.25">
      <c r="B17" s="6">
        <v>68.3</v>
      </c>
      <c r="C17" s="6">
        <v>50.8</v>
      </c>
      <c r="F17" s="6">
        <v>19000000</v>
      </c>
      <c r="G17" s="6">
        <v>3400000</v>
      </c>
      <c r="H17" s="6">
        <v>90000</v>
      </c>
      <c r="I17" s="10"/>
      <c r="J17" s="10"/>
      <c r="K17" s="10"/>
    </row>
    <row r="18" spans="2:15" x14ac:dyDescent="0.25">
      <c r="B18" s="6">
        <v>65.2</v>
      </c>
      <c r="C18" s="6">
        <v>38.1</v>
      </c>
      <c r="F18" s="6">
        <v>3500000</v>
      </c>
      <c r="G18" s="6">
        <v>400000</v>
      </c>
      <c r="H18" s="6">
        <v>80000</v>
      </c>
      <c r="I18" s="10"/>
      <c r="J18" s="10"/>
      <c r="K18" s="10"/>
    </row>
    <row r="19" spans="2:15" x14ac:dyDescent="0.25">
      <c r="B19" s="3" t="s">
        <v>3</v>
      </c>
      <c r="C19" s="3">
        <f>TTEST(B14:B18,C14:C18,2,2)</f>
        <v>1.5696943079792323E-4</v>
      </c>
      <c r="E19" s="4" t="s">
        <v>11</v>
      </c>
      <c r="F19" s="6">
        <v>20000000</v>
      </c>
      <c r="G19" s="6">
        <v>10000000</v>
      </c>
      <c r="H19" s="6">
        <v>200000</v>
      </c>
      <c r="I19" s="10"/>
      <c r="J19" s="10"/>
      <c r="K19" s="10"/>
    </row>
    <row r="20" spans="2:15" x14ac:dyDescent="0.25">
      <c r="F20" s="6">
        <v>40000000</v>
      </c>
      <c r="G20" s="6">
        <v>4000000</v>
      </c>
      <c r="H20" s="6">
        <v>500000</v>
      </c>
      <c r="I20" s="16"/>
      <c r="J20" s="15"/>
      <c r="K20" s="15"/>
    </row>
    <row r="21" spans="2:15" x14ac:dyDescent="0.25">
      <c r="F21" s="6">
        <v>85000000</v>
      </c>
      <c r="G21" s="6">
        <v>12000000</v>
      </c>
      <c r="H21" s="6">
        <v>800000</v>
      </c>
      <c r="I21" s="16"/>
      <c r="J21" s="16"/>
      <c r="K21" s="16"/>
    </row>
    <row r="22" spans="2:15" x14ac:dyDescent="0.25">
      <c r="F22" s="6">
        <v>53000000</v>
      </c>
      <c r="G22" s="6">
        <v>5000000</v>
      </c>
      <c r="H22" s="6">
        <v>700000</v>
      </c>
    </row>
    <row r="23" spans="2:15" x14ac:dyDescent="0.25">
      <c r="B23" s="11"/>
      <c r="C23" s="11"/>
      <c r="D23" s="11"/>
      <c r="G23" s="18" t="s">
        <v>3</v>
      </c>
      <c r="H23" s="18">
        <f>_xlfn.T.TEST(G14:G22,H14:H22,2,2)</f>
        <v>1.3203143383106299E-2</v>
      </c>
      <c r="I23" s="11"/>
      <c r="J23" s="11"/>
      <c r="K23" s="11"/>
      <c r="L23" s="11"/>
      <c r="M23" s="11"/>
      <c r="N23" s="11"/>
      <c r="O23" s="11"/>
    </row>
    <row r="24" spans="2:15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2:15" x14ac:dyDescent="0.25">
      <c r="B25" s="11"/>
      <c r="C25" s="11"/>
      <c r="D25" s="11"/>
      <c r="E25" s="11"/>
      <c r="F25" s="12"/>
      <c r="G25" s="11"/>
      <c r="H25" s="11"/>
      <c r="I25" s="11"/>
      <c r="J25" s="11"/>
      <c r="K25" s="12"/>
      <c r="L25" s="11"/>
      <c r="M25" s="11"/>
      <c r="N25" s="11"/>
      <c r="O25" s="11"/>
    </row>
    <row r="26" spans="2:15" x14ac:dyDescent="0.25">
      <c r="B26" s="11"/>
      <c r="C26" s="11"/>
      <c r="D26" s="11"/>
      <c r="E26" s="12"/>
      <c r="F26" s="13"/>
      <c r="G26" s="13"/>
      <c r="H26" s="13"/>
      <c r="I26" s="13"/>
      <c r="J26" s="13"/>
      <c r="K26" s="11"/>
      <c r="L26" s="11"/>
      <c r="M26" s="11"/>
      <c r="N26" s="11"/>
      <c r="O26" s="11"/>
    </row>
    <row r="27" spans="2:15" x14ac:dyDescent="0.25">
      <c r="B27" s="11"/>
      <c r="C27" s="11"/>
      <c r="D27" s="11"/>
      <c r="E27" s="12"/>
      <c r="F27" s="13"/>
      <c r="G27" s="13"/>
      <c r="H27" s="13"/>
      <c r="I27" s="13"/>
      <c r="J27" s="13"/>
      <c r="K27" s="11"/>
      <c r="L27" s="11"/>
      <c r="M27" s="11"/>
      <c r="N27" s="11"/>
      <c r="O27" s="11"/>
    </row>
    <row r="28" spans="2:15" x14ac:dyDescent="0.25">
      <c r="B28" s="11"/>
      <c r="C28" s="11"/>
      <c r="D28" s="11"/>
      <c r="E28" s="12"/>
      <c r="F28" s="13"/>
      <c r="G28" s="13"/>
      <c r="H28" s="13"/>
      <c r="I28" s="13"/>
      <c r="J28" s="13"/>
      <c r="K28" s="11"/>
      <c r="L28" s="11"/>
      <c r="M28" s="11"/>
      <c r="N28" s="11"/>
      <c r="O28" s="11"/>
    </row>
    <row r="29" spans="2:15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5" x14ac:dyDescent="0.25">
      <c r="B32" s="12"/>
      <c r="C32" s="12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x14ac:dyDescent="0.25">
      <c r="B33" s="13"/>
      <c r="C33" s="13"/>
      <c r="D33" s="1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x14ac:dyDescent="0.25">
      <c r="B34" s="13"/>
      <c r="C34" s="13"/>
      <c r="D34" s="13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x14ac:dyDescent="0.25">
      <c r="B35" s="13"/>
      <c r="C35" s="13"/>
      <c r="D35" s="13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x14ac:dyDescent="0.25">
      <c r="B36" s="13"/>
      <c r="C36" s="13"/>
      <c r="D36" s="13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x14ac:dyDescent="0.25">
      <c r="B37" s="13"/>
      <c r="C37" s="13"/>
      <c r="D37" s="1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</sheetData>
  <mergeCells count="4">
    <mergeCell ref="C2:G2"/>
    <mergeCell ref="H2:L2"/>
    <mergeCell ref="C7:G7"/>
    <mergeCell ref="H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2020-07-13T10:42:46Z</dcterms:created>
  <dcterms:modified xsi:type="dcterms:W3CDTF">2020-07-15T07:51:10Z</dcterms:modified>
</cp:coreProperties>
</file>