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本地磁盘H-科研及学生材料\学生材料及研究思路\在研学生\胡晓云\稻虱缨小蜂试验\文章发表\Submitted to eLife\Second submission\For submission-5.17\New files for submission\Source data files\"/>
    </mc:Choice>
  </mc:AlternateContent>
  <xr:revisionPtr revIDLastSave="0" documentId="13_ncr:1_{5DDDCBDF-AF24-4C35-86A8-AB60EF4BA5FA}" xr6:coauthVersionLast="45" xr6:coauthVersionMax="45" xr10:uidLastSave="{00000000-0000-0000-0000-000000000000}"/>
  <bookViews>
    <workbookView xWindow="28680" yWindow="-120" windowWidth="29040" windowHeight="16440" xr2:uid="{6604F9ED-2A09-4F68-85E2-82CBFD855CE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1" l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H5" i="1"/>
  <c r="D5" i="1"/>
  <c r="H4" i="1"/>
  <c r="D4" i="1"/>
</calcChain>
</file>

<file path=xl/sharedStrings.xml><?xml version="1.0" encoding="utf-8"?>
<sst xmlns="http://schemas.openxmlformats.org/spreadsheetml/2006/main" count="92" uniqueCount="26">
  <si>
    <r>
      <t>Group 1: Parasitization rates of planthopper eggs by</t>
    </r>
    <r>
      <rPr>
        <i/>
        <sz val="11"/>
        <color theme="1"/>
        <rFont val="Times New Roman"/>
        <family val="1"/>
      </rPr>
      <t xml:space="preserve"> A. nilaparvatae</t>
    </r>
    <r>
      <rPr>
        <sz val="11"/>
        <color theme="1"/>
        <rFont val="Times New Roman"/>
        <family val="1"/>
      </rPr>
      <t xml:space="preserve"> in the green house experiments (10 BPH vs 1 SSB + 10 BPH)</t>
    </r>
  </si>
  <si>
    <t>NO.</t>
  </si>
  <si>
    <t xml:space="preserve">the number of 10 BPH eggs on the health plant </t>
  </si>
  <si>
    <t xml:space="preserve">the number of parasitism of BPH eggs </t>
  </si>
  <si>
    <t xml:space="preserve">the rate of parasitism of BPH eggs </t>
  </si>
  <si>
    <t>vs</t>
    <phoneticPr fontId="0" type="noConversion"/>
  </si>
  <si>
    <t xml:space="preserve">the number of 10 BPH eggs on 1SSB-infested plant </t>
  </si>
  <si>
    <t>Mean</t>
  </si>
  <si>
    <t>Std. Error</t>
  </si>
  <si>
    <t>95% Wald Confidence Interval</t>
  </si>
  <si>
    <t>Likelihood Ratio Chi-Square</t>
  </si>
  <si>
    <t>Sig.</t>
  </si>
  <si>
    <t>Lower</t>
  </si>
  <si>
    <t>Upper</t>
  </si>
  <si>
    <t>10 BPH</t>
  </si>
  <si>
    <t>10 BPH+1 SSB</t>
  </si>
  <si>
    <t xml:space="preserve"> </t>
  </si>
  <si>
    <r>
      <t xml:space="preserve">Group 2: Parasitization rates of planthopper eggs by </t>
    </r>
    <r>
      <rPr>
        <i/>
        <sz val="11"/>
        <color theme="1"/>
        <rFont val="Times New Roman"/>
        <family val="1"/>
      </rPr>
      <t>A. nilaparvatae</t>
    </r>
    <r>
      <rPr>
        <sz val="11"/>
        <color theme="1"/>
        <rFont val="Times New Roman"/>
        <family val="1"/>
      </rPr>
      <t xml:space="preserve"> in the green house experiments (10 BPH vs 2 SSB + 10 BPH)</t>
    </r>
  </si>
  <si>
    <t xml:space="preserve">the number of 10 BPH eggs on 2 SSB-infested plant </t>
  </si>
  <si>
    <t>use a LRTest  applied on a GLM (Poisson distribution error)</t>
  </si>
  <si>
    <t xml:space="preserve">the number of  BPH eggs </t>
  </si>
  <si>
    <t>N</t>
  </si>
  <si>
    <t>10 BPH+2 SSB</t>
  </si>
  <si>
    <t>use a LRTest  applied on a GLM (binomial distribution error)</t>
  </si>
  <si>
    <t>&lt;0.0001</t>
  </si>
  <si>
    <t>Figure 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</si>
</sst>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0"/>
    <numFmt numFmtId="177" formatCode="###0.0000"/>
    <numFmt numFmtId="178" formatCode="###0.00000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5" fillId="0" borderId="2" xfId="1" applyNumberFormat="1" applyFont="1" applyBorder="1" applyAlignment="1">
      <alignment horizontal="center" vertical="center"/>
    </xf>
    <xf numFmtId="178" fontId="5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_Sheet3" xfId="1" xr:uid="{0EEC59C1-86C4-4F46-8FCF-BCDBB1ED8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4FC3-D01B-4968-AD29-3CF1D757D4C2}">
  <dimension ref="A1:H64"/>
  <sheetViews>
    <sheetView tabSelected="1" workbookViewId="0">
      <selection sqref="A1:H1"/>
    </sheetView>
  </sheetViews>
  <sheetFormatPr defaultRowHeight="14.25" x14ac:dyDescent="0.2"/>
  <cols>
    <col min="1" max="1" width="19.125" customWidth="1"/>
    <col min="2" max="2" width="26.375" customWidth="1"/>
    <col min="3" max="3" width="28.5" customWidth="1"/>
    <col min="4" max="4" width="17.875" customWidth="1"/>
    <col min="6" max="6" width="22" customWidth="1"/>
    <col min="7" max="7" width="17" customWidth="1"/>
    <col min="8" max="8" width="19.125" customWidth="1"/>
  </cols>
  <sheetData>
    <row r="1" spans="1:8" ht="15" x14ac:dyDescent="0.25">
      <c r="A1" s="14" t="s">
        <v>25</v>
      </c>
      <c r="B1" s="15"/>
      <c r="C1" s="15"/>
      <c r="D1" s="15"/>
      <c r="E1" s="15"/>
      <c r="F1" s="15"/>
      <c r="G1" s="15"/>
      <c r="H1" s="15"/>
    </row>
    <row r="2" spans="1:8" ht="15" x14ac:dyDescent="0.2">
      <c r="A2" s="1"/>
      <c r="B2" s="16" t="s">
        <v>0</v>
      </c>
      <c r="C2" s="16"/>
      <c r="D2" s="16"/>
      <c r="E2" s="16"/>
      <c r="F2" s="16"/>
      <c r="G2" s="16"/>
      <c r="H2" s="16"/>
    </row>
    <row r="3" spans="1:8" ht="15" x14ac:dyDescent="0.2">
      <c r="A3" s="2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" t="s">
        <v>6</v>
      </c>
      <c r="G3" s="1" t="s">
        <v>3</v>
      </c>
      <c r="H3" s="1" t="s">
        <v>4</v>
      </c>
    </row>
    <row r="4" spans="1:8" ht="15" x14ac:dyDescent="0.2">
      <c r="A4" s="2">
        <v>1</v>
      </c>
      <c r="B4" s="2">
        <v>93</v>
      </c>
      <c r="C4" s="2">
        <v>28</v>
      </c>
      <c r="D4" s="2">
        <f>C4/B4</f>
        <v>0.30107526881720431</v>
      </c>
      <c r="E4" s="2" t="s">
        <v>5</v>
      </c>
      <c r="F4" s="2">
        <v>91</v>
      </c>
      <c r="G4" s="2">
        <v>7</v>
      </c>
      <c r="H4" s="2">
        <f>G4/F4</f>
        <v>7.6923076923076927E-2</v>
      </c>
    </row>
    <row r="5" spans="1:8" ht="15" x14ac:dyDescent="0.2">
      <c r="A5" s="2">
        <v>2</v>
      </c>
      <c r="B5" s="2">
        <v>133</v>
      </c>
      <c r="C5" s="2">
        <v>24</v>
      </c>
      <c r="D5" s="2">
        <f t="shared" ref="D5:D17" si="0">C5/B5</f>
        <v>0.18045112781954886</v>
      </c>
      <c r="E5" s="2" t="s">
        <v>5</v>
      </c>
      <c r="F5" s="2">
        <v>119</v>
      </c>
      <c r="G5" s="2">
        <v>4</v>
      </c>
      <c r="H5" s="2">
        <f t="shared" ref="H5:H17" si="1">G5/F5</f>
        <v>3.3613445378151259E-2</v>
      </c>
    </row>
    <row r="6" spans="1:8" ht="15" x14ac:dyDescent="0.2">
      <c r="A6" s="2">
        <v>3</v>
      </c>
      <c r="B6" s="2">
        <v>123</v>
      </c>
      <c r="C6" s="2">
        <v>27</v>
      </c>
      <c r="D6" s="2">
        <f t="shared" si="0"/>
        <v>0.21951219512195122</v>
      </c>
      <c r="E6" s="2" t="s">
        <v>5</v>
      </c>
      <c r="F6" s="2">
        <v>105</v>
      </c>
      <c r="G6" s="2">
        <v>7</v>
      </c>
      <c r="H6" s="2">
        <f t="shared" si="1"/>
        <v>6.6666666666666666E-2</v>
      </c>
    </row>
    <row r="7" spans="1:8" ht="15" x14ac:dyDescent="0.2">
      <c r="A7" s="2">
        <v>4</v>
      </c>
      <c r="B7" s="2">
        <v>255</v>
      </c>
      <c r="C7" s="2">
        <v>39</v>
      </c>
      <c r="D7" s="2">
        <f t="shared" si="0"/>
        <v>0.15294117647058825</v>
      </c>
      <c r="E7" s="2" t="s">
        <v>5</v>
      </c>
      <c r="F7" s="2">
        <v>250</v>
      </c>
      <c r="G7" s="2">
        <v>27</v>
      </c>
      <c r="H7" s="2">
        <f t="shared" si="1"/>
        <v>0.108</v>
      </c>
    </row>
    <row r="8" spans="1:8" ht="15" x14ac:dyDescent="0.2">
      <c r="A8" s="2">
        <v>5</v>
      </c>
      <c r="B8" s="2">
        <v>120</v>
      </c>
      <c r="C8" s="2">
        <v>33</v>
      </c>
      <c r="D8" s="2">
        <f t="shared" si="0"/>
        <v>0.27500000000000002</v>
      </c>
      <c r="E8" s="2" t="s">
        <v>5</v>
      </c>
      <c r="F8" s="2">
        <v>132</v>
      </c>
      <c r="G8" s="2">
        <v>12</v>
      </c>
      <c r="H8" s="2">
        <f t="shared" si="1"/>
        <v>9.0909090909090912E-2</v>
      </c>
    </row>
    <row r="9" spans="1:8" ht="15" x14ac:dyDescent="0.2">
      <c r="A9" s="2">
        <v>6</v>
      </c>
      <c r="B9" s="2">
        <v>192</v>
      </c>
      <c r="C9" s="2">
        <v>24</v>
      </c>
      <c r="D9" s="2">
        <f t="shared" si="0"/>
        <v>0.125</v>
      </c>
      <c r="E9" s="2" t="s">
        <v>5</v>
      </c>
      <c r="F9" s="2">
        <v>205</v>
      </c>
      <c r="G9" s="2">
        <v>7</v>
      </c>
      <c r="H9" s="2">
        <f t="shared" si="1"/>
        <v>3.4146341463414637E-2</v>
      </c>
    </row>
    <row r="10" spans="1:8" ht="15" x14ac:dyDescent="0.2">
      <c r="A10" s="2">
        <v>7</v>
      </c>
      <c r="B10" s="2">
        <v>106</v>
      </c>
      <c r="C10" s="2">
        <v>28</v>
      </c>
      <c r="D10" s="2">
        <f t="shared" si="0"/>
        <v>0.26415094339622641</v>
      </c>
      <c r="E10" s="2" t="s">
        <v>5</v>
      </c>
      <c r="F10" s="2">
        <v>95</v>
      </c>
      <c r="G10" s="2">
        <v>15</v>
      </c>
      <c r="H10" s="2">
        <f t="shared" si="1"/>
        <v>0.15789473684210525</v>
      </c>
    </row>
    <row r="11" spans="1:8" ht="15" x14ac:dyDescent="0.2">
      <c r="A11" s="2">
        <v>8</v>
      </c>
      <c r="B11" s="2">
        <v>160</v>
      </c>
      <c r="C11" s="2">
        <v>50</v>
      </c>
      <c r="D11" s="2">
        <f t="shared" si="0"/>
        <v>0.3125</v>
      </c>
      <c r="E11" s="2" t="s">
        <v>5</v>
      </c>
      <c r="F11" s="2">
        <v>172</v>
      </c>
      <c r="G11" s="2">
        <v>25</v>
      </c>
      <c r="H11" s="2">
        <f t="shared" si="1"/>
        <v>0.14534883720930233</v>
      </c>
    </row>
    <row r="12" spans="1:8" ht="15" x14ac:dyDescent="0.2">
      <c r="A12" s="2">
        <v>9</v>
      </c>
      <c r="B12" s="2">
        <v>151</v>
      </c>
      <c r="C12" s="2">
        <v>24</v>
      </c>
      <c r="D12" s="2">
        <f t="shared" si="0"/>
        <v>0.15894039735099338</v>
      </c>
      <c r="E12" s="2" t="s">
        <v>5</v>
      </c>
      <c r="F12" s="2">
        <v>128</v>
      </c>
      <c r="G12" s="2">
        <v>10</v>
      </c>
      <c r="H12" s="2">
        <f t="shared" si="1"/>
        <v>7.8125E-2</v>
      </c>
    </row>
    <row r="13" spans="1:8" ht="15" x14ac:dyDescent="0.2">
      <c r="A13" s="2">
        <v>10</v>
      </c>
      <c r="B13" s="2">
        <v>126</v>
      </c>
      <c r="C13" s="2">
        <v>31</v>
      </c>
      <c r="D13" s="2">
        <f t="shared" si="0"/>
        <v>0.24603174603174602</v>
      </c>
      <c r="E13" s="2" t="s">
        <v>5</v>
      </c>
      <c r="F13" s="2">
        <v>119</v>
      </c>
      <c r="G13" s="2">
        <v>18</v>
      </c>
      <c r="H13" s="2">
        <f t="shared" si="1"/>
        <v>0.15126050420168066</v>
      </c>
    </row>
    <row r="14" spans="1:8" ht="15" x14ac:dyDescent="0.2">
      <c r="A14" s="2">
        <v>11</v>
      </c>
      <c r="B14" s="2">
        <v>141</v>
      </c>
      <c r="C14" s="2">
        <v>36</v>
      </c>
      <c r="D14" s="2">
        <f t="shared" si="0"/>
        <v>0.25531914893617019</v>
      </c>
      <c r="E14" s="2" t="s">
        <v>5</v>
      </c>
      <c r="F14" s="2">
        <v>160</v>
      </c>
      <c r="G14" s="2">
        <v>21</v>
      </c>
      <c r="H14" s="2">
        <f t="shared" si="1"/>
        <v>0.13125000000000001</v>
      </c>
    </row>
    <row r="15" spans="1:8" ht="15" x14ac:dyDescent="0.2">
      <c r="A15" s="2">
        <v>12</v>
      </c>
      <c r="B15" s="2">
        <v>115</v>
      </c>
      <c r="C15" s="2">
        <v>14</v>
      </c>
      <c r="D15" s="2">
        <f t="shared" si="0"/>
        <v>0.12173913043478261</v>
      </c>
      <c r="E15" s="2" t="s">
        <v>5</v>
      </c>
      <c r="F15" s="2">
        <v>106</v>
      </c>
      <c r="G15" s="2">
        <v>18</v>
      </c>
      <c r="H15" s="2">
        <f t="shared" si="1"/>
        <v>0.16981132075471697</v>
      </c>
    </row>
    <row r="16" spans="1:8" ht="15" x14ac:dyDescent="0.2">
      <c r="A16" s="2">
        <v>13</v>
      </c>
      <c r="B16" s="2">
        <v>93</v>
      </c>
      <c r="C16" s="2">
        <v>18</v>
      </c>
      <c r="D16" s="2">
        <f>C16/B16</f>
        <v>0.19354838709677419</v>
      </c>
      <c r="E16" s="2" t="s">
        <v>5</v>
      </c>
      <c r="F16" s="2">
        <v>97</v>
      </c>
      <c r="G16" s="2">
        <v>10</v>
      </c>
      <c r="H16" s="2">
        <f>G16/F16</f>
        <v>0.10309278350515463</v>
      </c>
    </row>
    <row r="17" spans="1:8" ht="15" x14ac:dyDescent="0.2">
      <c r="A17" s="2">
        <v>14</v>
      </c>
      <c r="B17" s="2">
        <v>192</v>
      </c>
      <c r="C17" s="2">
        <v>17</v>
      </c>
      <c r="D17" s="2">
        <f t="shared" si="0"/>
        <v>8.8541666666666671E-2</v>
      </c>
      <c r="E17" s="2" t="s">
        <v>5</v>
      </c>
      <c r="F17" s="2">
        <v>246</v>
      </c>
      <c r="G17" s="2">
        <v>13</v>
      </c>
      <c r="H17" s="2">
        <f t="shared" si="1"/>
        <v>5.2845528455284556E-2</v>
      </c>
    </row>
    <row r="18" spans="1:8" ht="15" x14ac:dyDescent="0.2">
      <c r="A18" s="2">
        <v>15</v>
      </c>
      <c r="B18" s="2">
        <v>89</v>
      </c>
      <c r="C18" s="2">
        <v>13</v>
      </c>
      <c r="D18" s="2">
        <f>C18/B18</f>
        <v>0.14606741573033707</v>
      </c>
      <c r="E18" s="2" t="s">
        <v>5</v>
      </c>
      <c r="F18" s="2">
        <v>177</v>
      </c>
      <c r="G18" s="2">
        <v>24</v>
      </c>
      <c r="H18" s="2">
        <f>G18/F18</f>
        <v>0.13559322033898305</v>
      </c>
    </row>
    <row r="19" spans="1:8" ht="15" x14ac:dyDescent="0.2">
      <c r="A19" s="3"/>
      <c r="B19" s="3"/>
      <c r="C19" s="3"/>
      <c r="D19" s="3"/>
      <c r="E19" s="3"/>
      <c r="F19" s="3"/>
      <c r="G19" s="3"/>
      <c r="H19" s="3"/>
    </row>
    <row r="20" spans="1:8" ht="15" x14ac:dyDescent="0.2">
      <c r="A20" s="3"/>
      <c r="B20" s="3"/>
      <c r="C20" s="3"/>
      <c r="D20" s="3"/>
      <c r="E20" s="3"/>
      <c r="F20" s="3" t="s">
        <v>16</v>
      </c>
      <c r="G20" s="3"/>
      <c r="H20" s="3"/>
    </row>
    <row r="21" spans="1:8" ht="15" x14ac:dyDescent="0.2">
      <c r="A21" s="3"/>
      <c r="B21" s="3"/>
      <c r="C21" s="3"/>
      <c r="D21" s="3"/>
      <c r="E21" s="3"/>
      <c r="F21" s="3"/>
      <c r="G21" s="3"/>
      <c r="H21" s="3"/>
    </row>
    <row r="22" spans="1:8" ht="15" x14ac:dyDescent="0.2">
      <c r="A22" s="3"/>
      <c r="B22" s="3"/>
      <c r="C22" s="3"/>
      <c r="D22" s="3"/>
      <c r="E22" s="3"/>
      <c r="F22" s="3"/>
      <c r="G22" s="3"/>
      <c r="H22" s="3"/>
    </row>
    <row r="23" spans="1:8" ht="15" x14ac:dyDescent="0.2">
      <c r="A23" s="1"/>
      <c r="B23" s="16" t="s">
        <v>17</v>
      </c>
      <c r="C23" s="16"/>
      <c r="D23" s="16"/>
      <c r="E23" s="16"/>
      <c r="F23" s="16"/>
      <c r="G23" s="16"/>
      <c r="H23" s="16"/>
    </row>
    <row r="24" spans="1:8" ht="15" x14ac:dyDescent="0.2">
      <c r="A24" s="2" t="s">
        <v>1</v>
      </c>
      <c r="B24" s="1" t="s">
        <v>2</v>
      </c>
      <c r="C24" s="1" t="s">
        <v>3</v>
      </c>
      <c r="D24" s="1" t="s">
        <v>4</v>
      </c>
      <c r="E24" s="2" t="s">
        <v>5</v>
      </c>
      <c r="F24" s="1" t="s">
        <v>18</v>
      </c>
      <c r="G24" s="1" t="s">
        <v>3</v>
      </c>
      <c r="H24" s="1" t="s">
        <v>4</v>
      </c>
    </row>
    <row r="25" spans="1:8" ht="15" x14ac:dyDescent="0.2">
      <c r="A25" s="2">
        <v>1</v>
      </c>
      <c r="B25" s="2">
        <v>104</v>
      </c>
      <c r="C25" s="2">
        <v>27</v>
      </c>
      <c r="D25" s="2">
        <f>C25/B25</f>
        <v>0.25961538461538464</v>
      </c>
      <c r="E25" s="2" t="s">
        <v>5</v>
      </c>
      <c r="F25" s="2">
        <v>106</v>
      </c>
      <c r="G25" s="2">
        <v>7</v>
      </c>
      <c r="H25" s="2">
        <f>G25/F25</f>
        <v>6.6037735849056603E-2</v>
      </c>
    </row>
    <row r="26" spans="1:8" ht="15" x14ac:dyDescent="0.2">
      <c r="A26" s="2">
        <v>2</v>
      </c>
      <c r="B26" s="2">
        <v>147</v>
      </c>
      <c r="C26" s="2">
        <v>24</v>
      </c>
      <c r="D26" s="2">
        <f>C26/B26</f>
        <v>0.16326530612244897</v>
      </c>
      <c r="E26" s="2" t="s">
        <v>5</v>
      </c>
      <c r="F26" s="2">
        <v>157</v>
      </c>
      <c r="G26" s="2">
        <v>9</v>
      </c>
      <c r="H26" s="2">
        <f>G26/F26</f>
        <v>5.7324840764331211E-2</v>
      </c>
    </row>
    <row r="27" spans="1:8" ht="15" x14ac:dyDescent="0.2">
      <c r="A27" s="2">
        <v>3</v>
      </c>
      <c r="B27" s="2">
        <v>107</v>
      </c>
      <c r="C27" s="2">
        <v>25</v>
      </c>
      <c r="D27" s="2">
        <f t="shared" ref="D27:D37" si="2">C27/B27</f>
        <v>0.23364485981308411</v>
      </c>
      <c r="E27" s="2" t="s">
        <v>5</v>
      </c>
      <c r="F27" s="2">
        <v>108</v>
      </c>
      <c r="G27" s="2">
        <v>6</v>
      </c>
      <c r="H27" s="2">
        <f t="shared" ref="H27:H37" si="3">G27/F27</f>
        <v>5.5555555555555552E-2</v>
      </c>
    </row>
    <row r="28" spans="1:8" ht="15" x14ac:dyDescent="0.2">
      <c r="A28" s="2">
        <v>4</v>
      </c>
      <c r="B28" s="2">
        <v>107</v>
      </c>
      <c r="C28" s="2">
        <v>41</v>
      </c>
      <c r="D28" s="2">
        <f t="shared" si="2"/>
        <v>0.38317757009345793</v>
      </c>
      <c r="E28" s="2" t="s">
        <v>5</v>
      </c>
      <c r="F28" s="2">
        <v>100</v>
      </c>
      <c r="G28" s="2">
        <v>15</v>
      </c>
      <c r="H28" s="2">
        <f t="shared" si="3"/>
        <v>0.15</v>
      </c>
    </row>
    <row r="29" spans="1:8" ht="15" x14ac:dyDescent="0.2">
      <c r="A29" s="2">
        <v>5</v>
      </c>
      <c r="B29" s="2">
        <v>140</v>
      </c>
      <c r="C29" s="2">
        <v>36</v>
      </c>
      <c r="D29" s="2">
        <f t="shared" si="2"/>
        <v>0.25714285714285712</v>
      </c>
      <c r="E29" s="2" t="s">
        <v>5</v>
      </c>
      <c r="F29" s="2">
        <v>157</v>
      </c>
      <c r="G29" s="2">
        <v>10</v>
      </c>
      <c r="H29" s="2">
        <f t="shared" si="3"/>
        <v>6.3694267515923567E-2</v>
      </c>
    </row>
    <row r="30" spans="1:8" ht="15" x14ac:dyDescent="0.2">
      <c r="A30" s="2">
        <v>6</v>
      </c>
      <c r="B30" s="2">
        <v>144</v>
      </c>
      <c r="C30" s="2">
        <v>26</v>
      </c>
      <c r="D30" s="2">
        <f>C30/B30</f>
        <v>0.18055555555555555</v>
      </c>
      <c r="E30" s="2" t="s">
        <v>5</v>
      </c>
      <c r="F30" s="2">
        <v>137</v>
      </c>
      <c r="G30" s="2">
        <v>4</v>
      </c>
      <c r="H30" s="2">
        <f>G30/F30</f>
        <v>2.9197080291970802E-2</v>
      </c>
    </row>
    <row r="31" spans="1:8" ht="15" x14ac:dyDescent="0.2">
      <c r="A31" s="2">
        <v>7</v>
      </c>
      <c r="B31" s="2">
        <v>199</v>
      </c>
      <c r="C31" s="2">
        <v>38</v>
      </c>
      <c r="D31" s="2">
        <f t="shared" si="2"/>
        <v>0.19095477386934673</v>
      </c>
      <c r="E31" s="2" t="s">
        <v>5</v>
      </c>
      <c r="F31" s="2">
        <v>205</v>
      </c>
      <c r="G31" s="2">
        <v>8</v>
      </c>
      <c r="H31" s="2">
        <f t="shared" si="3"/>
        <v>3.9024390243902439E-2</v>
      </c>
    </row>
    <row r="32" spans="1:8" ht="15" x14ac:dyDescent="0.2">
      <c r="A32" s="2">
        <v>8</v>
      </c>
      <c r="B32" s="2">
        <v>112</v>
      </c>
      <c r="C32" s="2">
        <v>37</v>
      </c>
      <c r="D32" s="2">
        <f t="shared" si="2"/>
        <v>0.33035714285714285</v>
      </c>
      <c r="E32" s="2" t="s">
        <v>5</v>
      </c>
      <c r="F32" s="2">
        <v>136</v>
      </c>
      <c r="G32" s="2">
        <v>11</v>
      </c>
      <c r="H32" s="2">
        <f t="shared" si="3"/>
        <v>8.0882352941176475E-2</v>
      </c>
    </row>
    <row r="33" spans="1:8" ht="15" x14ac:dyDescent="0.2">
      <c r="A33" s="2">
        <v>9</v>
      </c>
      <c r="B33" s="2">
        <v>103</v>
      </c>
      <c r="C33" s="2">
        <v>23</v>
      </c>
      <c r="D33" s="2">
        <f t="shared" si="2"/>
        <v>0.22330097087378642</v>
      </c>
      <c r="E33" s="2" t="s">
        <v>5</v>
      </c>
      <c r="F33" s="2">
        <v>95</v>
      </c>
      <c r="G33" s="2">
        <v>8</v>
      </c>
      <c r="H33" s="2">
        <f t="shared" si="3"/>
        <v>8.4210526315789472E-2</v>
      </c>
    </row>
    <row r="34" spans="1:8" ht="15" x14ac:dyDescent="0.2">
      <c r="A34" s="2">
        <v>10</v>
      </c>
      <c r="B34" s="2">
        <v>137</v>
      </c>
      <c r="C34" s="2">
        <v>40</v>
      </c>
      <c r="D34" s="2">
        <f t="shared" si="2"/>
        <v>0.29197080291970801</v>
      </c>
      <c r="E34" s="2" t="s">
        <v>5</v>
      </c>
      <c r="F34" s="2">
        <v>143</v>
      </c>
      <c r="G34" s="2">
        <v>3</v>
      </c>
      <c r="H34" s="2">
        <f t="shared" si="3"/>
        <v>2.097902097902098E-2</v>
      </c>
    </row>
    <row r="35" spans="1:8" ht="15" x14ac:dyDescent="0.2">
      <c r="A35" s="2">
        <v>11</v>
      </c>
      <c r="B35" s="2">
        <v>123</v>
      </c>
      <c r="C35" s="2">
        <v>20</v>
      </c>
      <c r="D35" s="2">
        <f t="shared" si="2"/>
        <v>0.16260162601626016</v>
      </c>
      <c r="E35" s="2" t="s">
        <v>5</v>
      </c>
      <c r="F35" s="2">
        <v>113</v>
      </c>
      <c r="G35" s="2">
        <v>2</v>
      </c>
      <c r="H35" s="2">
        <f t="shared" si="3"/>
        <v>1.7699115044247787E-2</v>
      </c>
    </row>
    <row r="36" spans="1:8" ht="15" x14ac:dyDescent="0.2">
      <c r="A36" s="2">
        <v>12</v>
      </c>
      <c r="B36" s="2">
        <v>131</v>
      </c>
      <c r="C36" s="2">
        <v>44</v>
      </c>
      <c r="D36" s="2">
        <f t="shared" si="2"/>
        <v>0.33587786259541985</v>
      </c>
      <c r="E36" s="2" t="s">
        <v>5</v>
      </c>
      <c r="F36" s="2">
        <v>117</v>
      </c>
      <c r="G36" s="2">
        <v>11</v>
      </c>
      <c r="H36" s="2">
        <f t="shared" si="3"/>
        <v>9.4017094017094016E-2</v>
      </c>
    </row>
    <row r="37" spans="1:8" ht="15" x14ac:dyDescent="0.2">
      <c r="A37" s="2">
        <v>13</v>
      </c>
      <c r="B37" s="2">
        <v>122</v>
      </c>
      <c r="C37" s="2">
        <v>41</v>
      </c>
      <c r="D37" s="2">
        <f t="shared" si="2"/>
        <v>0.33606557377049179</v>
      </c>
      <c r="E37" s="2" t="s">
        <v>5</v>
      </c>
      <c r="F37" s="2">
        <v>116</v>
      </c>
      <c r="G37" s="2">
        <v>7</v>
      </c>
      <c r="H37" s="2">
        <f t="shared" si="3"/>
        <v>6.0344827586206899E-2</v>
      </c>
    </row>
    <row r="38" spans="1:8" ht="15" x14ac:dyDescent="0.2">
      <c r="A38" s="2">
        <v>14</v>
      </c>
      <c r="B38" s="2">
        <v>158</v>
      </c>
      <c r="C38" s="2">
        <v>56</v>
      </c>
      <c r="D38" s="2">
        <f>C38/B38</f>
        <v>0.35443037974683544</v>
      </c>
      <c r="E38" s="2" t="s">
        <v>5</v>
      </c>
      <c r="F38" s="2">
        <v>82</v>
      </c>
      <c r="G38" s="2">
        <v>5</v>
      </c>
      <c r="H38" s="2">
        <f>G38/F38</f>
        <v>6.097560975609756E-2</v>
      </c>
    </row>
    <row r="41" spans="1:8" ht="14.45" customHeight="1" x14ac:dyDescent="0.2">
      <c r="A41" s="6"/>
      <c r="B41" s="17" t="s">
        <v>19</v>
      </c>
      <c r="C41" s="17"/>
      <c r="D41" s="17"/>
      <c r="E41" s="17"/>
      <c r="F41" s="17"/>
      <c r="G41" s="6"/>
      <c r="H41" s="6"/>
    </row>
    <row r="42" spans="1:8" ht="14.45" customHeight="1" x14ac:dyDescent="0.2">
      <c r="A42" s="9" t="s">
        <v>20</v>
      </c>
      <c r="B42" s="9" t="s">
        <v>21</v>
      </c>
      <c r="C42" s="9" t="s">
        <v>7</v>
      </c>
      <c r="D42" s="9" t="s">
        <v>8</v>
      </c>
      <c r="E42" s="12" t="s">
        <v>9</v>
      </c>
      <c r="F42" s="13"/>
      <c r="G42" s="9" t="s">
        <v>10</v>
      </c>
      <c r="H42" s="9" t="s">
        <v>11</v>
      </c>
    </row>
    <row r="43" spans="1:8" ht="15" x14ac:dyDescent="0.2">
      <c r="A43" s="10"/>
      <c r="B43" s="10"/>
      <c r="C43" s="10"/>
      <c r="D43" s="10"/>
      <c r="E43" s="7" t="s">
        <v>12</v>
      </c>
      <c r="F43" s="7" t="s">
        <v>13</v>
      </c>
      <c r="G43" s="10"/>
      <c r="H43" s="10"/>
    </row>
    <row r="44" spans="1:8" ht="15" x14ac:dyDescent="0.2">
      <c r="A44" s="4" t="s">
        <v>14</v>
      </c>
      <c r="B44" s="8">
        <v>15</v>
      </c>
      <c r="C44" s="4">
        <v>139.25021050631955</v>
      </c>
      <c r="D44" s="5">
        <v>3.0468538680344643</v>
      </c>
      <c r="E44" s="4">
        <v>133.40472390247865</v>
      </c>
      <c r="F44" s="4">
        <v>145.35183281987239</v>
      </c>
      <c r="G44" s="9">
        <v>2.9761072641922501</v>
      </c>
      <c r="H44" s="9">
        <v>8.4502284887959994E-2</v>
      </c>
    </row>
    <row r="45" spans="1:8" ht="15" x14ac:dyDescent="0.2">
      <c r="A45" s="4" t="s">
        <v>15</v>
      </c>
      <c r="B45" s="8">
        <v>15</v>
      </c>
      <c r="C45" s="4">
        <v>146.78265367875329</v>
      </c>
      <c r="D45" s="5">
        <v>3.1281848906105072</v>
      </c>
      <c r="E45" s="4">
        <v>140.77780857085585</v>
      </c>
      <c r="F45" s="4">
        <v>153.04363407626701</v>
      </c>
      <c r="G45" s="10"/>
      <c r="H45" s="10"/>
    </row>
    <row r="46" spans="1:8" ht="15" x14ac:dyDescent="0.2">
      <c r="A46" s="6"/>
      <c r="B46" s="6"/>
      <c r="C46" s="6"/>
      <c r="D46" s="6"/>
      <c r="E46" s="6"/>
      <c r="F46" s="6"/>
      <c r="G46" s="6"/>
      <c r="H46" s="6"/>
    </row>
    <row r="47" spans="1:8" ht="15" x14ac:dyDescent="0.2">
      <c r="A47" s="6"/>
      <c r="B47" s="11" t="s">
        <v>19</v>
      </c>
      <c r="C47" s="11"/>
      <c r="D47" s="11"/>
      <c r="E47" s="11"/>
      <c r="F47" s="11"/>
      <c r="G47" s="6"/>
      <c r="H47" s="6"/>
    </row>
    <row r="48" spans="1:8" ht="14.45" customHeight="1" x14ac:dyDescent="0.2">
      <c r="A48" s="9" t="s">
        <v>20</v>
      </c>
      <c r="B48" s="9" t="s">
        <v>21</v>
      </c>
      <c r="C48" s="9" t="s">
        <v>7</v>
      </c>
      <c r="D48" s="9" t="s">
        <v>8</v>
      </c>
      <c r="E48" s="12" t="s">
        <v>9</v>
      </c>
      <c r="F48" s="13"/>
      <c r="G48" s="9" t="s">
        <v>10</v>
      </c>
      <c r="H48" s="9" t="s">
        <v>11</v>
      </c>
    </row>
    <row r="49" spans="1:8" ht="15" x14ac:dyDescent="0.2">
      <c r="A49" s="10"/>
      <c r="B49" s="10"/>
      <c r="C49" s="10"/>
      <c r="D49" s="10"/>
      <c r="E49" s="7" t="s">
        <v>12</v>
      </c>
      <c r="F49" s="7" t="s">
        <v>13</v>
      </c>
      <c r="G49" s="10"/>
      <c r="H49" s="10"/>
    </row>
    <row r="50" spans="1:8" ht="15" x14ac:dyDescent="0.2">
      <c r="A50" s="4" t="s">
        <v>14</v>
      </c>
      <c r="B50" s="8">
        <v>14</v>
      </c>
      <c r="C50" s="4">
        <v>131</v>
      </c>
      <c r="D50" s="5">
        <v>3.0589400000000002</v>
      </c>
      <c r="E50" s="4">
        <v>125.1397</v>
      </c>
      <c r="F50" s="4">
        <v>137.13470000000001</v>
      </c>
      <c r="G50" s="9">
        <v>1.0660000000000001</v>
      </c>
      <c r="H50" s="9">
        <v>0.30199999999999999</v>
      </c>
    </row>
    <row r="51" spans="1:8" ht="15" x14ac:dyDescent="0.2">
      <c r="A51" s="4" t="s">
        <v>22</v>
      </c>
      <c r="B51" s="8">
        <v>14</v>
      </c>
      <c r="C51" s="4">
        <v>126.5714</v>
      </c>
      <c r="D51" s="5">
        <v>3.0068000000000001</v>
      </c>
      <c r="E51" s="4">
        <v>120.8133</v>
      </c>
      <c r="F51" s="4">
        <v>132.60400000000001</v>
      </c>
      <c r="G51" s="10"/>
      <c r="H51" s="10"/>
    </row>
    <row r="52" spans="1:8" ht="15" x14ac:dyDescent="0.2">
      <c r="A52" s="6"/>
      <c r="B52" s="6"/>
      <c r="C52" s="6"/>
      <c r="D52" s="6"/>
      <c r="E52" s="6"/>
      <c r="F52" s="6"/>
      <c r="G52" s="6"/>
      <c r="H52" s="6"/>
    </row>
    <row r="53" spans="1:8" ht="15" x14ac:dyDescent="0.2">
      <c r="A53" s="6"/>
      <c r="B53" s="6"/>
      <c r="C53" s="6"/>
      <c r="D53" s="6"/>
      <c r="E53" s="6"/>
      <c r="F53" s="6"/>
      <c r="G53" s="6"/>
      <c r="H53" s="6"/>
    </row>
    <row r="54" spans="1:8" ht="15" x14ac:dyDescent="0.2">
      <c r="A54" s="6"/>
      <c r="B54" s="11" t="s">
        <v>23</v>
      </c>
      <c r="C54" s="11"/>
      <c r="D54" s="11"/>
      <c r="E54" s="11"/>
      <c r="F54" s="11"/>
      <c r="G54" s="6"/>
      <c r="H54" s="6"/>
    </row>
    <row r="55" spans="1:8" ht="14.45" customHeight="1" x14ac:dyDescent="0.2">
      <c r="A55" s="9" t="s">
        <v>4</v>
      </c>
      <c r="B55" s="9" t="s">
        <v>21</v>
      </c>
      <c r="C55" s="9" t="s">
        <v>7</v>
      </c>
      <c r="D55" s="9" t="s">
        <v>8</v>
      </c>
      <c r="E55" s="9" t="s">
        <v>10</v>
      </c>
      <c r="F55" s="9" t="s">
        <v>11</v>
      </c>
      <c r="G55" s="6"/>
      <c r="H55" s="6"/>
    </row>
    <row r="56" spans="1:8" ht="15" x14ac:dyDescent="0.2">
      <c r="A56" s="10"/>
      <c r="B56" s="10"/>
      <c r="C56" s="10"/>
      <c r="D56" s="10"/>
      <c r="E56" s="10"/>
      <c r="F56" s="10"/>
      <c r="G56" s="6"/>
      <c r="H56" s="6"/>
    </row>
    <row r="57" spans="1:8" ht="15" x14ac:dyDescent="0.2">
      <c r="A57" s="4" t="s">
        <v>14</v>
      </c>
      <c r="B57" s="8">
        <v>15</v>
      </c>
      <c r="C57" s="4">
        <v>0.20272124020000001</v>
      </c>
      <c r="D57" s="4">
        <v>7.0441077156827875E-2</v>
      </c>
      <c r="E57" s="9">
        <v>53.012</v>
      </c>
      <c r="F57" s="9" t="s">
        <v>24</v>
      </c>
      <c r="G57" s="6"/>
      <c r="H57" s="6"/>
    </row>
    <row r="58" spans="1:8" ht="15" x14ac:dyDescent="0.2">
      <c r="A58" s="4" t="s">
        <v>15</v>
      </c>
      <c r="B58" s="8">
        <v>15</v>
      </c>
      <c r="C58" s="4">
        <v>0.10236537013333333</v>
      </c>
      <c r="D58" s="4">
        <v>4.4972131781814979E-2</v>
      </c>
      <c r="E58" s="10"/>
      <c r="F58" s="10"/>
      <c r="G58" s="6"/>
      <c r="H58" s="6"/>
    </row>
    <row r="59" spans="1:8" ht="15" x14ac:dyDescent="0.2">
      <c r="A59" s="6"/>
      <c r="B59" s="6"/>
      <c r="C59" s="6"/>
      <c r="D59" s="6"/>
      <c r="E59" s="6"/>
      <c r="F59" s="6"/>
      <c r="G59" s="6"/>
      <c r="H59" s="6"/>
    </row>
    <row r="60" spans="1:8" ht="15" x14ac:dyDescent="0.2">
      <c r="A60" s="6"/>
      <c r="B60" s="11" t="s">
        <v>23</v>
      </c>
      <c r="C60" s="11"/>
      <c r="D60" s="11"/>
      <c r="E60" s="11"/>
      <c r="F60" s="11"/>
      <c r="G60" s="6"/>
      <c r="H60" s="6"/>
    </row>
    <row r="61" spans="1:8" ht="14.45" customHeight="1" x14ac:dyDescent="0.2">
      <c r="A61" s="9" t="s">
        <v>4</v>
      </c>
      <c r="B61" s="9" t="s">
        <v>21</v>
      </c>
      <c r="C61" s="9" t="s">
        <v>7</v>
      </c>
      <c r="D61" s="9" t="s">
        <v>8</v>
      </c>
      <c r="E61" s="9" t="s">
        <v>10</v>
      </c>
      <c r="F61" s="9" t="s">
        <v>11</v>
      </c>
      <c r="G61" s="6"/>
      <c r="H61" s="6"/>
    </row>
    <row r="62" spans="1:8" ht="15" x14ac:dyDescent="0.2">
      <c r="A62" s="10"/>
      <c r="B62" s="10"/>
      <c r="C62" s="10"/>
      <c r="D62" s="10"/>
      <c r="E62" s="10"/>
      <c r="F62" s="10"/>
      <c r="G62" s="6"/>
      <c r="H62" s="6"/>
    </row>
    <row r="63" spans="1:8" ht="15" x14ac:dyDescent="0.2">
      <c r="A63" s="4" t="s">
        <v>14</v>
      </c>
      <c r="B63" s="8">
        <v>14</v>
      </c>
      <c r="C63" s="4">
        <v>0.26450000000000001</v>
      </c>
      <c r="D63" s="4">
        <v>7.5090000000000004E-2</v>
      </c>
      <c r="E63" s="9">
        <v>9.0210000000000008</v>
      </c>
      <c r="F63" s="9">
        <v>3.0000000000000001E-3</v>
      </c>
      <c r="G63" s="6"/>
      <c r="H63" s="6"/>
    </row>
    <row r="64" spans="1:8" ht="15" x14ac:dyDescent="0.2">
      <c r="A64" s="4" t="s">
        <v>22</v>
      </c>
      <c r="B64" s="8">
        <v>14</v>
      </c>
      <c r="C64" s="4">
        <v>6.2899999999999998E-2</v>
      </c>
      <c r="D64" s="4">
        <v>3.3910000000000003E-2</v>
      </c>
      <c r="E64" s="10"/>
      <c r="F64" s="10"/>
      <c r="G64" s="6"/>
      <c r="H64" s="6"/>
    </row>
  </sheetData>
  <mergeCells count="41">
    <mergeCell ref="G44:G45"/>
    <mergeCell ref="H44:H45"/>
    <mergeCell ref="B47:F47"/>
    <mergeCell ref="A1:H1"/>
    <mergeCell ref="B2:H2"/>
    <mergeCell ref="A42:A43"/>
    <mergeCell ref="B42:B43"/>
    <mergeCell ref="C42:C43"/>
    <mergeCell ref="D42:D43"/>
    <mergeCell ref="E42:F42"/>
    <mergeCell ref="B23:H23"/>
    <mergeCell ref="B41:F41"/>
    <mergeCell ref="G42:G43"/>
    <mergeCell ref="H42:H43"/>
    <mergeCell ref="G48:G49"/>
    <mergeCell ref="H48:H49"/>
    <mergeCell ref="G50:G51"/>
    <mergeCell ref="H50:H51"/>
    <mergeCell ref="B54:F54"/>
    <mergeCell ref="D48:D49"/>
    <mergeCell ref="E48:F48"/>
    <mergeCell ref="A48:A49"/>
    <mergeCell ref="B48:B49"/>
    <mergeCell ref="C48:C49"/>
    <mergeCell ref="A61:A62"/>
    <mergeCell ref="B61:B62"/>
    <mergeCell ref="C61:C62"/>
    <mergeCell ref="A55:A56"/>
    <mergeCell ref="B55:B56"/>
    <mergeCell ref="C55:C56"/>
    <mergeCell ref="D61:D62"/>
    <mergeCell ref="E61:E62"/>
    <mergeCell ref="E63:E64"/>
    <mergeCell ref="F63:F64"/>
    <mergeCell ref="F55:F56"/>
    <mergeCell ref="E57:E58"/>
    <mergeCell ref="F57:F58"/>
    <mergeCell ref="B60:F60"/>
    <mergeCell ref="F61:F62"/>
    <mergeCell ref="D55:D56"/>
    <mergeCell ref="E55:E5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Yunhe</cp:lastModifiedBy>
  <dcterms:created xsi:type="dcterms:W3CDTF">2020-04-10T08:42:06Z</dcterms:created>
  <dcterms:modified xsi:type="dcterms:W3CDTF">2020-05-21T09:31:22Z</dcterms:modified>
</cp:coreProperties>
</file>