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joyzh\Box\HCN1 Project\eLife Full Submission\"/>
    </mc:Choice>
  </mc:AlternateContent>
  <xr:revisionPtr revIDLastSave="0" documentId="13_ncr:1_{86A12459-6784-4200-A524-CB36C4431D25}" xr6:coauthVersionLast="44" xr6:coauthVersionMax="45" xr10:uidLastSave="{00000000-0000-0000-0000-000000000000}"/>
  <bookViews>
    <workbookView xWindow="0" yWindow="0" windowWidth="10297" windowHeight="10650" xr2:uid="{00000000-000D-0000-FFFF-FFFF00000000}"/>
  </bookViews>
  <sheets>
    <sheet name="Figure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5" i="1" l="1"/>
  <c r="I56" i="1"/>
  <c r="I57" i="1"/>
  <c r="I58" i="1"/>
  <c r="I59" i="1"/>
  <c r="I60" i="1"/>
  <c r="I61" i="1"/>
  <c r="I62" i="1"/>
  <c r="I63" i="1"/>
  <c r="I64" i="1"/>
  <c r="I65" i="1"/>
  <c r="I54" i="1"/>
  <c r="I38" i="1"/>
  <c r="I39" i="1"/>
  <c r="I40" i="1"/>
  <c r="I41" i="1"/>
  <c r="I42" i="1"/>
  <c r="I43" i="1"/>
  <c r="I44" i="1"/>
  <c r="I45" i="1"/>
  <c r="I46" i="1"/>
  <c r="I47" i="1"/>
  <c r="I48" i="1"/>
  <c r="I37" i="1"/>
  <c r="F37" i="1"/>
  <c r="F56" i="1" l="1"/>
  <c r="F57" i="1"/>
  <c r="F58" i="1"/>
  <c r="F59" i="1"/>
  <c r="F60" i="1"/>
  <c r="F61" i="1"/>
  <c r="F62" i="1"/>
  <c r="F63" i="1"/>
  <c r="F64" i="1"/>
  <c r="F65" i="1"/>
  <c r="F55" i="1"/>
  <c r="F54" i="1"/>
  <c r="F39" i="1"/>
  <c r="F40" i="1"/>
  <c r="F41" i="1"/>
  <c r="F42" i="1"/>
  <c r="F43" i="1"/>
  <c r="F44" i="1"/>
  <c r="F45" i="1"/>
  <c r="F46" i="1"/>
  <c r="F47" i="1"/>
  <c r="F48" i="1"/>
  <c r="F38" i="1"/>
</calcChain>
</file>

<file path=xl/sharedStrings.xml><?xml version="1.0" encoding="utf-8"?>
<sst xmlns="http://schemas.openxmlformats.org/spreadsheetml/2006/main" count="189" uniqueCount="23">
  <si>
    <t>Panel I</t>
  </si>
  <si>
    <t>Panel J</t>
  </si>
  <si>
    <t>Total Pinceaux Area per 100μm of Zone (µm²)</t>
  </si>
  <si>
    <t>ZebrinII Positive Zone</t>
  </si>
  <si>
    <t>ZebrinII Negative Zone</t>
  </si>
  <si>
    <t>Positive</t>
  </si>
  <si>
    <t>FIGURE 2 SOURCE DATA</t>
  </si>
  <si>
    <t>Genotype</t>
  </si>
  <si>
    <t>Negative</t>
  </si>
  <si>
    <t>ZebrinII Positive Pinceau (SMALL)</t>
  </si>
  <si>
    <t>ZebrinII Negative Pinceau (LARGE)</t>
  </si>
  <si>
    <t>Mean Intensity</t>
  </si>
  <si>
    <t>Background Mean Intensity</t>
  </si>
  <si>
    <t>Mean Total Background Intensity</t>
  </si>
  <si>
    <t>Area of ROI in Pixels (1µm²)</t>
  </si>
  <si>
    <t>*Forumla for Corrected Total Cell Fluorescence (CTCF) value: CTCF = Integrated Density – (Area of ROI × Mean Fluorescence of Background Readings)</t>
  </si>
  <si>
    <t>CTCF Value*</t>
  </si>
  <si>
    <t>N (animals)</t>
  </si>
  <si>
    <t>Panel J Con't</t>
  </si>
  <si>
    <t>Raw Density</t>
  </si>
  <si>
    <t>Integrated Density (Raw Density / Area)</t>
  </si>
  <si>
    <t>ZebrinII Zone Identity</t>
  </si>
  <si>
    <t>Control (C57BL/6J)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</si>
</sst>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i/>
      <sz val="10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sz val="11"/>
      <color rgb="FFFFC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3" fillId="2" borderId="0" xfId="0" applyFont="1" applyFill="1"/>
    <xf numFmtId="0" fontId="3" fillId="0" borderId="0" xfId="0" applyFont="1"/>
    <xf numFmtId="49" fontId="3" fillId="0" borderId="0" xfId="0" applyNumberFormat="1" applyFont="1"/>
    <xf numFmtId="0" fontId="3" fillId="0" borderId="0" xfId="0" applyFont="1" applyAlignment="1">
      <alignment wrapText="1"/>
    </xf>
    <xf numFmtId="0" fontId="4" fillId="0" borderId="0" xfId="0" applyFont="1" applyAlignment="1"/>
    <xf numFmtId="0" fontId="1" fillId="0" borderId="0" xfId="0" applyFont="1" applyAlignment="1">
      <alignment horizontal="center" wrapText="1"/>
    </xf>
    <xf numFmtId="0" fontId="2" fillId="0" borderId="0" xfId="0" applyFont="1"/>
    <xf numFmtId="49" fontId="2" fillId="0" borderId="0" xfId="0" applyNumberFormat="1" applyFont="1"/>
    <xf numFmtId="0" fontId="2" fillId="0" borderId="2" xfId="0" applyFont="1" applyBorder="1"/>
    <xf numFmtId="0" fontId="2" fillId="0" borderId="3" xfId="0" applyFont="1" applyFill="1" applyBorder="1"/>
    <xf numFmtId="0" fontId="2" fillId="0" borderId="4" xfId="0" applyFont="1" applyBorder="1"/>
    <xf numFmtId="0" fontId="2" fillId="0" borderId="5" xfId="0" applyFont="1" applyFill="1" applyBorder="1"/>
    <xf numFmtId="0" fontId="2" fillId="0" borderId="6" xfId="0" applyFont="1" applyBorder="1"/>
    <xf numFmtId="0" fontId="2" fillId="0" borderId="7" xfId="0" applyFont="1" applyFill="1" applyBorder="1"/>
    <xf numFmtId="0" fontId="2" fillId="0" borderId="0" xfId="0" applyFont="1" applyBorder="1" applyAlignment="1"/>
    <xf numFmtId="0" fontId="2" fillId="0" borderId="0" xfId="0" applyFont="1" applyBorder="1" applyAlignment="1">
      <alignment wrapText="1"/>
    </xf>
    <xf numFmtId="0" fontId="3" fillId="3" borderId="1" xfId="0" applyFont="1" applyFill="1" applyBorder="1" applyAlignment="1"/>
    <xf numFmtId="0" fontId="3" fillId="3" borderId="0" xfId="0" applyFont="1" applyFill="1" applyBorder="1" applyAlignment="1"/>
    <xf numFmtId="0" fontId="3" fillId="0" borderId="0" xfId="0" applyFont="1" applyFill="1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164" fontId="2" fillId="0" borderId="0" xfId="0" applyNumberFormat="1" applyFont="1"/>
    <xf numFmtId="0" fontId="7" fillId="3" borderId="0" xfId="0" applyFont="1" applyFill="1"/>
    <xf numFmtId="0" fontId="3" fillId="3" borderId="0" xfId="0" applyFont="1" applyFill="1"/>
    <xf numFmtId="0" fontId="1" fillId="0" borderId="0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7"/>
  <sheetViews>
    <sheetView tabSelected="1" zoomScale="96" zoomScaleNormal="96" workbookViewId="0">
      <selection sqref="A1:XFD3"/>
    </sheetView>
  </sheetViews>
  <sheetFormatPr defaultColWidth="9" defaultRowHeight="13.5" x14ac:dyDescent="0.35"/>
  <cols>
    <col min="1" max="1" width="13" style="3" customWidth="1"/>
    <col min="2" max="2" width="24.46484375" style="3" customWidth="1"/>
    <col min="3" max="3" width="21.796875" style="3" customWidth="1"/>
    <col min="4" max="5" width="15.796875" style="3" customWidth="1"/>
    <col min="6" max="6" width="16.6640625" style="3" customWidth="1"/>
    <col min="7" max="7" width="18.46484375" style="3" customWidth="1"/>
    <col min="8" max="8" width="20.6640625" style="3" customWidth="1"/>
    <col min="9" max="9" width="22.33203125" style="3" customWidth="1"/>
    <col min="10" max="10" width="15.796875" style="3" customWidth="1"/>
    <col min="11" max="11" width="14.1328125" style="3" customWidth="1"/>
    <col min="12" max="12" width="30.1328125" style="3" customWidth="1"/>
    <col min="13" max="13" width="21.1328125" style="3" customWidth="1"/>
    <col min="14" max="14" width="15.796875" style="3" customWidth="1"/>
    <col min="15" max="15" width="16.33203125" style="3" customWidth="1"/>
    <col min="16" max="16" width="17.1328125" style="3" customWidth="1"/>
    <col min="17" max="17" width="18.33203125" style="3" customWidth="1"/>
    <col min="18" max="18" width="17.796875" style="3" customWidth="1"/>
    <col min="19" max="16384" width="9" style="3"/>
  </cols>
  <sheetData>
    <row r="1" spans="1:13" x14ac:dyDescent="0.35">
      <c r="A1" s="2" t="s">
        <v>6</v>
      </c>
      <c r="B1" s="2"/>
    </row>
    <row r="3" spans="1:13" ht="13.9" thickBot="1" x14ac:dyDescent="0.4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20"/>
      <c r="K3" s="20"/>
      <c r="L3" s="20"/>
      <c r="M3" s="20"/>
    </row>
    <row r="4" spans="1:13" ht="14.25" customHeight="1" thickBot="1" x14ac:dyDescent="0.4">
      <c r="A4" s="33" t="s">
        <v>3</v>
      </c>
      <c r="B4" s="34"/>
      <c r="C4" s="34"/>
      <c r="D4" s="35"/>
      <c r="E4" s="6"/>
      <c r="F4" s="33" t="s">
        <v>4</v>
      </c>
      <c r="G4" s="34"/>
      <c r="H4" s="34"/>
      <c r="I4" s="35"/>
      <c r="J4" s="6"/>
      <c r="K4" s="6"/>
      <c r="L4" s="6"/>
    </row>
    <row r="5" spans="1:13" ht="25.5" x14ac:dyDescent="0.35">
      <c r="A5" s="28" t="s">
        <v>21</v>
      </c>
      <c r="B5" s="21" t="s">
        <v>7</v>
      </c>
      <c r="C5" s="17" t="s">
        <v>2</v>
      </c>
      <c r="D5" s="21" t="s">
        <v>17</v>
      </c>
      <c r="F5" s="28" t="s">
        <v>21</v>
      </c>
      <c r="G5" s="21" t="s">
        <v>7</v>
      </c>
      <c r="H5" s="17" t="s">
        <v>2</v>
      </c>
      <c r="I5" s="21" t="s">
        <v>17</v>
      </c>
    </row>
    <row r="6" spans="1:13" x14ac:dyDescent="0.35">
      <c r="A6" s="22" t="s">
        <v>5</v>
      </c>
      <c r="B6" s="9" t="s">
        <v>22</v>
      </c>
      <c r="C6" s="16">
        <v>238.65</v>
      </c>
      <c r="D6" s="22">
        <v>6</v>
      </c>
      <c r="F6" s="22" t="s">
        <v>8</v>
      </c>
      <c r="G6" s="9" t="s">
        <v>22</v>
      </c>
      <c r="H6" s="16">
        <v>495.52</v>
      </c>
      <c r="I6" s="22">
        <v>6</v>
      </c>
    </row>
    <row r="7" spans="1:13" x14ac:dyDescent="0.35">
      <c r="A7" s="22" t="s">
        <v>5</v>
      </c>
      <c r="B7" s="9" t="s">
        <v>22</v>
      </c>
      <c r="C7" s="16">
        <v>114.214</v>
      </c>
      <c r="D7" s="22">
        <v>6</v>
      </c>
      <c r="F7" s="22" t="s">
        <v>8</v>
      </c>
      <c r="G7" s="9" t="s">
        <v>22</v>
      </c>
      <c r="H7" s="16">
        <v>339.976</v>
      </c>
      <c r="I7" s="22">
        <v>6</v>
      </c>
    </row>
    <row r="8" spans="1:13" x14ac:dyDescent="0.35">
      <c r="A8" s="22" t="s">
        <v>5</v>
      </c>
      <c r="B8" s="9" t="s">
        <v>22</v>
      </c>
      <c r="C8" s="16">
        <v>117.679</v>
      </c>
      <c r="D8" s="22">
        <v>6</v>
      </c>
      <c r="F8" s="22" t="s">
        <v>8</v>
      </c>
      <c r="G8" s="9" t="s">
        <v>22</v>
      </c>
      <c r="H8" s="16">
        <v>399.52699999999999</v>
      </c>
      <c r="I8" s="22">
        <v>6</v>
      </c>
    </row>
    <row r="9" spans="1:13" x14ac:dyDescent="0.35">
      <c r="A9" s="22" t="s">
        <v>5</v>
      </c>
      <c r="B9" s="9" t="s">
        <v>22</v>
      </c>
      <c r="C9" s="16">
        <v>131.99100000000001</v>
      </c>
      <c r="D9" s="22">
        <v>6</v>
      </c>
      <c r="F9" s="22" t="s">
        <v>8</v>
      </c>
      <c r="G9" s="9" t="s">
        <v>22</v>
      </c>
      <c r="H9" s="16">
        <v>275.09100000000001</v>
      </c>
      <c r="I9" s="22">
        <v>6</v>
      </c>
    </row>
    <row r="10" spans="1:13" x14ac:dyDescent="0.35">
      <c r="A10" s="22" t="s">
        <v>5</v>
      </c>
      <c r="B10" s="9" t="s">
        <v>22</v>
      </c>
      <c r="C10" s="16">
        <v>55.552</v>
      </c>
      <c r="D10" s="22">
        <v>6</v>
      </c>
      <c r="F10" s="22" t="s">
        <v>8</v>
      </c>
      <c r="G10" s="9" t="s">
        <v>22</v>
      </c>
      <c r="H10" s="16">
        <v>318.19900000000001</v>
      </c>
      <c r="I10" s="22">
        <v>6</v>
      </c>
    </row>
    <row r="11" spans="1:13" x14ac:dyDescent="0.35">
      <c r="A11" s="22" t="s">
        <v>5</v>
      </c>
      <c r="B11" s="9" t="s">
        <v>22</v>
      </c>
      <c r="C11" s="16">
        <v>113.325</v>
      </c>
      <c r="D11" s="22">
        <v>6</v>
      </c>
      <c r="F11" s="22" t="s">
        <v>8</v>
      </c>
      <c r="G11" s="9" t="s">
        <v>22</v>
      </c>
      <c r="H11" s="16">
        <v>223.98400000000001</v>
      </c>
      <c r="I11" s="22">
        <v>6</v>
      </c>
    </row>
    <row r="12" spans="1:13" x14ac:dyDescent="0.35">
      <c r="A12" s="22" t="s">
        <v>5</v>
      </c>
      <c r="B12" s="9" t="s">
        <v>22</v>
      </c>
      <c r="C12" s="16">
        <v>114.658</v>
      </c>
      <c r="D12" s="22">
        <v>6</v>
      </c>
      <c r="F12" s="22" t="s">
        <v>8</v>
      </c>
      <c r="G12" s="9" t="s">
        <v>22</v>
      </c>
      <c r="H12" s="16">
        <v>355.06799999999998</v>
      </c>
      <c r="I12" s="22">
        <v>6</v>
      </c>
    </row>
    <row r="13" spans="1:13" x14ac:dyDescent="0.35">
      <c r="A13" s="22" t="s">
        <v>5</v>
      </c>
      <c r="B13" s="9" t="s">
        <v>22</v>
      </c>
      <c r="C13" s="16">
        <v>138.65700000000001</v>
      </c>
      <c r="D13" s="22">
        <v>6</v>
      </c>
      <c r="F13" s="22" t="s">
        <v>8</v>
      </c>
      <c r="G13" s="9" t="s">
        <v>22</v>
      </c>
      <c r="H13" s="16">
        <v>312.86700000000002</v>
      </c>
      <c r="I13" s="22">
        <v>6</v>
      </c>
    </row>
    <row r="14" spans="1:13" x14ac:dyDescent="0.35">
      <c r="A14" s="22" t="s">
        <v>5</v>
      </c>
      <c r="B14" s="9" t="s">
        <v>22</v>
      </c>
      <c r="C14" s="16">
        <v>133.768</v>
      </c>
      <c r="D14" s="22">
        <v>6</v>
      </c>
      <c r="F14" s="22" t="s">
        <v>8</v>
      </c>
      <c r="G14" s="9" t="s">
        <v>22</v>
      </c>
      <c r="H14" s="16">
        <v>281.75799999999998</v>
      </c>
      <c r="I14" s="22">
        <v>6</v>
      </c>
    </row>
    <row r="15" spans="1:13" x14ac:dyDescent="0.35">
      <c r="A15" s="22" t="s">
        <v>5</v>
      </c>
      <c r="B15" s="9" t="s">
        <v>22</v>
      </c>
      <c r="C15" s="16">
        <v>180.876</v>
      </c>
      <c r="D15" s="22">
        <v>6</v>
      </c>
      <c r="F15" s="22" t="s">
        <v>8</v>
      </c>
      <c r="G15" s="9" t="s">
        <v>22</v>
      </c>
      <c r="H15" s="16">
        <v>478.66300000000001</v>
      </c>
      <c r="I15" s="22">
        <v>6</v>
      </c>
    </row>
    <row r="16" spans="1:13" x14ac:dyDescent="0.35">
      <c r="A16" s="22" t="s">
        <v>5</v>
      </c>
      <c r="B16" s="9" t="s">
        <v>22</v>
      </c>
      <c r="C16" s="16">
        <v>136.435</v>
      </c>
      <c r="D16" s="22">
        <v>6</v>
      </c>
      <c r="F16" s="22" t="s">
        <v>8</v>
      </c>
      <c r="G16" s="9" t="s">
        <v>22</v>
      </c>
      <c r="H16" s="16">
        <v>358.197</v>
      </c>
      <c r="I16" s="22">
        <v>6</v>
      </c>
    </row>
    <row r="17" spans="1:21" x14ac:dyDescent="0.35">
      <c r="A17" s="22" t="s">
        <v>5</v>
      </c>
      <c r="B17" s="9" t="s">
        <v>22</v>
      </c>
      <c r="C17" s="16">
        <v>179.54300000000001</v>
      </c>
      <c r="D17" s="22">
        <v>6</v>
      </c>
      <c r="F17" s="22" t="s">
        <v>8</v>
      </c>
      <c r="G17" s="9" t="s">
        <v>22</v>
      </c>
      <c r="H17" s="16">
        <v>350.66699999999997</v>
      </c>
      <c r="I17" s="22">
        <v>6</v>
      </c>
    </row>
    <row r="18" spans="1:21" x14ac:dyDescent="0.35">
      <c r="A18" s="22" t="s">
        <v>5</v>
      </c>
      <c r="B18" s="9" t="s">
        <v>22</v>
      </c>
      <c r="C18" s="16">
        <v>104.444</v>
      </c>
      <c r="D18" s="22">
        <v>6</v>
      </c>
      <c r="F18" s="22" t="s">
        <v>8</v>
      </c>
      <c r="G18" s="9" t="s">
        <v>22</v>
      </c>
      <c r="H18" s="16">
        <v>371.55599999999998</v>
      </c>
      <c r="I18" s="22">
        <v>6</v>
      </c>
      <c r="J18" s="1"/>
      <c r="K18" s="4"/>
      <c r="M18" s="1"/>
    </row>
    <row r="19" spans="1:21" x14ac:dyDescent="0.35">
      <c r="A19" s="22" t="s">
        <v>5</v>
      </c>
      <c r="B19" s="9" t="s">
        <v>22</v>
      </c>
      <c r="C19" s="16">
        <v>88</v>
      </c>
      <c r="D19" s="22">
        <v>6</v>
      </c>
      <c r="F19" s="22" t="s">
        <v>8</v>
      </c>
      <c r="G19" s="9" t="s">
        <v>22</v>
      </c>
      <c r="H19" s="8">
        <v>420.44400000000002</v>
      </c>
      <c r="I19" s="22">
        <v>6</v>
      </c>
      <c r="J19" s="1"/>
      <c r="K19" s="4"/>
      <c r="M19" s="1"/>
    </row>
    <row r="20" spans="1:21" x14ac:dyDescent="0.35">
      <c r="A20" s="22" t="s">
        <v>5</v>
      </c>
      <c r="B20" s="9" t="s">
        <v>22</v>
      </c>
      <c r="C20" s="16">
        <v>132.44399999999999</v>
      </c>
      <c r="D20" s="22">
        <v>6</v>
      </c>
      <c r="F20" s="22" t="s">
        <v>8</v>
      </c>
      <c r="G20" s="9" t="s">
        <v>22</v>
      </c>
      <c r="H20" s="8">
        <v>439.55599999999998</v>
      </c>
      <c r="I20" s="22">
        <v>6</v>
      </c>
    </row>
    <row r="21" spans="1:21" x14ac:dyDescent="0.35">
      <c r="A21" s="22" t="s">
        <v>5</v>
      </c>
      <c r="B21" s="9" t="s">
        <v>22</v>
      </c>
      <c r="C21" s="8">
        <v>146.22200000000001</v>
      </c>
      <c r="D21" s="22">
        <v>6</v>
      </c>
      <c r="F21" s="22" t="s">
        <v>8</v>
      </c>
      <c r="G21" s="9" t="s">
        <v>22</v>
      </c>
      <c r="H21" s="8">
        <v>345.77800000000002</v>
      </c>
      <c r="I21" s="22">
        <v>6</v>
      </c>
    </row>
    <row r="22" spans="1:21" x14ac:dyDescent="0.35">
      <c r="A22" s="22" t="s">
        <v>5</v>
      </c>
      <c r="B22" s="9" t="s">
        <v>22</v>
      </c>
      <c r="C22" s="8">
        <v>89.332999999999998</v>
      </c>
      <c r="D22" s="22">
        <v>6</v>
      </c>
      <c r="F22" s="22" t="s">
        <v>8</v>
      </c>
      <c r="G22" s="9" t="s">
        <v>22</v>
      </c>
      <c r="H22" s="8">
        <v>507.11099999999999</v>
      </c>
      <c r="I22" s="22">
        <v>6</v>
      </c>
    </row>
    <row r="23" spans="1:21" x14ac:dyDescent="0.35">
      <c r="A23" s="22" t="s">
        <v>5</v>
      </c>
      <c r="B23" s="9" t="s">
        <v>22</v>
      </c>
      <c r="C23" s="8">
        <v>111.111</v>
      </c>
      <c r="D23" s="22">
        <v>6</v>
      </c>
      <c r="F23" s="22" t="s">
        <v>8</v>
      </c>
      <c r="G23" s="9" t="s">
        <v>22</v>
      </c>
      <c r="H23" s="8">
        <v>254.667</v>
      </c>
      <c r="I23" s="22">
        <v>6</v>
      </c>
    </row>
    <row r="24" spans="1:21" s="5" customFormat="1" ht="15" customHeight="1" x14ac:dyDescent="0.35">
      <c r="A24" s="22" t="s">
        <v>5</v>
      </c>
      <c r="B24" s="9" t="s">
        <v>22</v>
      </c>
      <c r="C24" s="8">
        <v>54.667000000000002</v>
      </c>
      <c r="D24" s="22">
        <v>6</v>
      </c>
      <c r="F24" s="22" t="s">
        <v>8</v>
      </c>
      <c r="G24" s="9" t="s">
        <v>22</v>
      </c>
      <c r="H24" s="8">
        <v>409.33300000000003</v>
      </c>
      <c r="I24" s="22">
        <v>6</v>
      </c>
    </row>
    <row r="25" spans="1:21" ht="17" customHeight="1" x14ac:dyDescent="0.35">
      <c r="A25" s="22" t="s">
        <v>5</v>
      </c>
      <c r="B25" s="9" t="s">
        <v>22</v>
      </c>
      <c r="C25" s="8">
        <v>212</v>
      </c>
      <c r="D25" s="22">
        <v>6</v>
      </c>
      <c r="F25" s="22" t="s">
        <v>8</v>
      </c>
      <c r="G25" s="9" t="s">
        <v>22</v>
      </c>
      <c r="H25" s="8">
        <v>566.66700000000003</v>
      </c>
      <c r="I25" s="22">
        <v>6</v>
      </c>
    </row>
    <row r="26" spans="1:21" x14ac:dyDescent="0.35">
      <c r="A26" s="22" t="s">
        <v>5</v>
      </c>
      <c r="B26" s="9" t="s">
        <v>22</v>
      </c>
      <c r="C26" s="8">
        <v>66.221999999999994</v>
      </c>
      <c r="D26" s="22">
        <v>6</v>
      </c>
      <c r="F26" s="22" t="s">
        <v>8</v>
      </c>
      <c r="G26" s="9" t="s">
        <v>22</v>
      </c>
      <c r="H26" s="8">
        <v>360</v>
      </c>
      <c r="I26" s="22">
        <v>6</v>
      </c>
      <c r="T26" s="1"/>
      <c r="U26" s="1"/>
    </row>
    <row r="27" spans="1:21" x14ac:dyDescent="0.35">
      <c r="A27" s="22" t="s">
        <v>5</v>
      </c>
      <c r="B27" s="9" t="s">
        <v>22</v>
      </c>
      <c r="C27" s="8">
        <v>175.55600000000001</v>
      </c>
      <c r="D27" s="22">
        <v>6</v>
      </c>
      <c r="F27" s="22" t="s">
        <v>8</v>
      </c>
      <c r="G27" s="9" t="s">
        <v>22</v>
      </c>
      <c r="H27" s="8">
        <v>390.66699999999997</v>
      </c>
      <c r="I27" s="22">
        <v>6</v>
      </c>
    </row>
    <row r="28" spans="1:21" x14ac:dyDescent="0.35">
      <c r="A28" s="22" t="s">
        <v>5</v>
      </c>
      <c r="B28" s="9" t="s">
        <v>22</v>
      </c>
      <c r="C28" s="8">
        <v>129.77799999999999</v>
      </c>
      <c r="D28" s="22">
        <v>6</v>
      </c>
      <c r="F28" s="22" t="s">
        <v>8</v>
      </c>
      <c r="G28" s="9" t="s">
        <v>22</v>
      </c>
      <c r="H28" s="8">
        <v>548</v>
      </c>
      <c r="I28" s="22">
        <v>6</v>
      </c>
    </row>
    <row r="29" spans="1:21" x14ac:dyDescent="0.35">
      <c r="A29" s="22" t="s">
        <v>5</v>
      </c>
      <c r="B29" s="9" t="s">
        <v>22</v>
      </c>
      <c r="C29" s="8">
        <v>184.88900000000001</v>
      </c>
      <c r="D29" s="22">
        <v>6</v>
      </c>
      <c r="F29" s="22" t="s">
        <v>8</v>
      </c>
      <c r="G29" s="9" t="s">
        <v>22</v>
      </c>
      <c r="H29" s="8">
        <v>420.88900000000001</v>
      </c>
      <c r="I29" s="22">
        <v>6</v>
      </c>
    </row>
    <row r="30" spans="1:21" x14ac:dyDescent="0.35">
      <c r="A30" s="22" t="s">
        <v>5</v>
      </c>
      <c r="B30" s="9" t="s">
        <v>22</v>
      </c>
      <c r="C30" s="8">
        <v>148</v>
      </c>
      <c r="D30" s="22">
        <v>6</v>
      </c>
      <c r="F30" s="22" t="s">
        <v>8</v>
      </c>
      <c r="G30" s="9" t="s">
        <v>22</v>
      </c>
      <c r="H30" s="8">
        <v>426.22199999999998</v>
      </c>
      <c r="I30" s="22">
        <v>6</v>
      </c>
    </row>
    <row r="31" spans="1:21" x14ac:dyDescent="0.35">
      <c r="A31" s="22" t="s">
        <v>5</v>
      </c>
      <c r="B31" s="9" t="s">
        <v>22</v>
      </c>
      <c r="C31" s="8">
        <v>119.111</v>
      </c>
      <c r="D31" s="22">
        <v>6</v>
      </c>
      <c r="F31" s="22" t="s">
        <v>8</v>
      </c>
      <c r="G31" s="9" t="s">
        <v>22</v>
      </c>
      <c r="H31" s="3">
        <v>320.88900000000001</v>
      </c>
    </row>
    <row r="32" spans="1:21" x14ac:dyDescent="0.35">
      <c r="B32" s="9"/>
    </row>
    <row r="33" spans="1:11" x14ac:dyDescent="0.35">
      <c r="J33" s="1"/>
      <c r="K33" s="1"/>
    </row>
    <row r="34" spans="1:11" x14ac:dyDescent="0.35">
      <c r="A34" s="18" t="s">
        <v>1</v>
      </c>
      <c r="B34" s="19"/>
      <c r="C34" s="19"/>
      <c r="D34" s="19"/>
      <c r="E34" s="19"/>
      <c r="F34" s="19"/>
      <c r="G34" s="19"/>
      <c r="H34" s="19"/>
      <c r="I34" s="19"/>
      <c r="J34" s="26"/>
    </row>
    <row r="35" spans="1:11" ht="15" customHeight="1" x14ac:dyDescent="0.35">
      <c r="A35" s="29" t="s">
        <v>9</v>
      </c>
      <c r="B35" s="30"/>
      <c r="C35" s="30"/>
      <c r="D35" s="30"/>
      <c r="E35" s="30"/>
      <c r="F35" s="30"/>
      <c r="G35" s="30"/>
      <c r="H35" s="30"/>
      <c r="I35" s="30"/>
      <c r="J35" s="30"/>
    </row>
    <row r="36" spans="1:11" ht="39" thickBot="1" x14ac:dyDescent="0.45">
      <c r="A36" s="28" t="s">
        <v>21</v>
      </c>
      <c r="B36" s="7" t="s">
        <v>7</v>
      </c>
      <c r="C36" s="7" t="s">
        <v>14</v>
      </c>
      <c r="D36" s="7" t="s">
        <v>11</v>
      </c>
      <c r="E36" s="7" t="s">
        <v>19</v>
      </c>
      <c r="F36" s="24" t="s">
        <v>20</v>
      </c>
      <c r="G36" s="7" t="s">
        <v>12</v>
      </c>
      <c r="H36" s="7" t="s">
        <v>13</v>
      </c>
      <c r="I36" s="23" t="s">
        <v>16</v>
      </c>
      <c r="J36" s="7" t="s">
        <v>17</v>
      </c>
    </row>
    <row r="37" spans="1:11" x14ac:dyDescent="0.35">
      <c r="A37" s="1" t="s">
        <v>5</v>
      </c>
      <c r="B37" s="9" t="s">
        <v>22</v>
      </c>
      <c r="C37" s="1">
        <v>9</v>
      </c>
      <c r="D37" s="8">
        <v>64.884</v>
      </c>
      <c r="E37" s="8">
        <v>731</v>
      </c>
      <c r="F37" s="25">
        <f t="shared" ref="F37:F48" si="0">E37/9</f>
        <v>81.222222222222229</v>
      </c>
      <c r="G37" s="10">
        <v>0.44400000000000001</v>
      </c>
      <c r="H37" s="11">
        <v>0.58499999999999996</v>
      </c>
      <c r="I37" s="25">
        <f>F37-(C37*H37)</f>
        <v>75.957222222222228</v>
      </c>
      <c r="J37" s="1">
        <v>6</v>
      </c>
    </row>
    <row r="38" spans="1:11" x14ac:dyDescent="0.35">
      <c r="A38" s="1" t="s">
        <v>5</v>
      </c>
      <c r="B38" s="9" t="s">
        <v>22</v>
      </c>
      <c r="C38" s="1">
        <v>9</v>
      </c>
      <c r="D38" s="8">
        <v>77.332999999999998</v>
      </c>
      <c r="E38" s="8">
        <v>712</v>
      </c>
      <c r="F38" s="25">
        <f>E38/9</f>
        <v>79.111111111111114</v>
      </c>
      <c r="G38" s="12">
        <v>0</v>
      </c>
      <c r="H38" s="13">
        <v>0.58499999999999996</v>
      </c>
      <c r="I38" s="25">
        <f t="shared" ref="I38:I48" si="1">F38-(C38*H38)</f>
        <v>73.846111111111114</v>
      </c>
      <c r="J38" s="1">
        <v>6</v>
      </c>
    </row>
    <row r="39" spans="1:11" ht="13.9" thickBot="1" x14ac:dyDescent="0.4">
      <c r="A39" s="1" t="s">
        <v>5</v>
      </c>
      <c r="B39" s="9" t="s">
        <v>22</v>
      </c>
      <c r="C39" s="1">
        <v>9</v>
      </c>
      <c r="D39" s="8">
        <v>65.555999999999997</v>
      </c>
      <c r="E39" s="8">
        <v>700</v>
      </c>
      <c r="F39" s="25">
        <f t="shared" si="0"/>
        <v>77.777777777777771</v>
      </c>
      <c r="G39" s="12">
        <v>1.3120000000000001</v>
      </c>
      <c r="H39" s="13">
        <v>0.58499999999999996</v>
      </c>
      <c r="I39" s="25">
        <f t="shared" si="1"/>
        <v>72.512777777777771</v>
      </c>
      <c r="J39" s="1">
        <v>6</v>
      </c>
    </row>
    <row r="40" spans="1:11" x14ac:dyDescent="0.35">
      <c r="A40" s="1" t="s">
        <v>5</v>
      </c>
      <c r="B40" s="9" t="s">
        <v>22</v>
      </c>
      <c r="C40" s="1">
        <v>9</v>
      </c>
      <c r="D40" s="8">
        <v>76.332999999999998</v>
      </c>
      <c r="E40" s="8">
        <v>711</v>
      </c>
      <c r="F40" s="25">
        <f t="shared" si="0"/>
        <v>79</v>
      </c>
      <c r="G40" s="10">
        <v>6.2E-2</v>
      </c>
      <c r="H40" s="11">
        <v>0.58299999999999996</v>
      </c>
      <c r="I40" s="25">
        <f t="shared" si="1"/>
        <v>73.753</v>
      </c>
      <c r="J40" s="1">
        <v>6</v>
      </c>
    </row>
    <row r="41" spans="1:11" x14ac:dyDescent="0.35">
      <c r="A41" s="1" t="s">
        <v>5</v>
      </c>
      <c r="B41" s="9" t="s">
        <v>22</v>
      </c>
      <c r="C41" s="1">
        <v>9</v>
      </c>
      <c r="D41" s="8">
        <v>75.667000000000002</v>
      </c>
      <c r="E41" s="8">
        <v>679</v>
      </c>
      <c r="F41" s="25">
        <f t="shared" si="0"/>
        <v>75.444444444444443</v>
      </c>
      <c r="G41" s="12">
        <v>0.875</v>
      </c>
      <c r="H41" s="13">
        <v>0.58299999999999996</v>
      </c>
      <c r="I41" s="25">
        <f t="shared" si="1"/>
        <v>70.197444444444443</v>
      </c>
      <c r="J41" s="1">
        <v>6</v>
      </c>
    </row>
    <row r="42" spans="1:11" ht="13.9" thickBot="1" x14ac:dyDescent="0.4">
      <c r="A42" s="1" t="s">
        <v>5</v>
      </c>
      <c r="B42" s="9" t="s">
        <v>22</v>
      </c>
      <c r="C42" s="1">
        <v>9</v>
      </c>
      <c r="D42" s="8">
        <v>85.444000000000003</v>
      </c>
      <c r="E42" s="8">
        <v>708</v>
      </c>
      <c r="F42" s="25">
        <f t="shared" si="0"/>
        <v>78.666666666666671</v>
      </c>
      <c r="G42" s="12">
        <v>0.81200000000000006</v>
      </c>
      <c r="H42" s="13">
        <v>0.58299999999999996</v>
      </c>
      <c r="I42" s="25">
        <f t="shared" si="1"/>
        <v>73.419666666666672</v>
      </c>
      <c r="J42" s="1">
        <v>6</v>
      </c>
    </row>
    <row r="43" spans="1:11" x14ac:dyDescent="0.35">
      <c r="A43" s="1" t="s">
        <v>5</v>
      </c>
      <c r="B43" s="9" t="s">
        <v>22</v>
      </c>
      <c r="C43" s="1">
        <v>9</v>
      </c>
      <c r="D43" s="8">
        <v>74.111000000000004</v>
      </c>
      <c r="E43" s="8">
        <v>649</v>
      </c>
      <c r="F43" s="25">
        <f t="shared" si="0"/>
        <v>72.111111111111114</v>
      </c>
      <c r="G43" s="10">
        <v>0.438</v>
      </c>
      <c r="H43" s="11">
        <v>0.377</v>
      </c>
      <c r="I43" s="25">
        <f t="shared" si="1"/>
        <v>68.718111111111114</v>
      </c>
      <c r="J43" s="1">
        <v>6</v>
      </c>
    </row>
    <row r="44" spans="1:11" x14ac:dyDescent="0.35">
      <c r="A44" s="1" t="s">
        <v>5</v>
      </c>
      <c r="B44" s="9" t="s">
        <v>22</v>
      </c>
      <c r="C44" s="1">
        <v>9</v>
      </c>
      <c r="D44" s="8">
        <v>80.111000000000004</v>
      </c>
      <c r="E44" s="8">
        <v>759</v>
      </c>
      <c r="F44" s="25">
        <f t="shared" si="0"/>
        <v>84.333333333333329</v>
      </c>
      <c r="G44" s="12">
        <v>0.25</v>
      </c>
      <c r="H44" s="13">
        <v>0.377</v>
      </c>
      <c r="I44" s="25">
        <f t="shared" si="1"/>
        <v>80.940333333333328</v>
      </c>
      <c r="J44" s="1">
        <v>6</v>
      </c>
    </row>
    <row r="45" spans="1:11" ht="13.9" thickBot="1" x14ac:dyDescent="0.4">
      <c r="A45" s="1" t="s">
        <v>5</v>
      </c>
      <c r="B45" s="9" t="s">
        <v>22</v>
      </c>
      <c r="C45" s="1">
        <v>9</v>
      </c>
      <c r="D45" s="8">
        <v>79.778000000000006</v>
      </c>
      <c r="E45" s="8">
        <v>726</v>
      </c>
      <c r="F45" s="25">
        <f t="shared" si="0"/>
        <v>80.666666666666671</v>
      </c>
      <c r="G45" s="12">
        <v>0.44400000000000001</v>
      </c>
      <c r="H45" s="13">
        <v>0.377</v>
      </c>
      <c r="I45" s="25">
        <f t="shared" si="1"/>
        <v>77.273666666666671</v>
      </c>
      <c r="J45" s="1">
        <v>6</v>
      </c>
    </row>
    <row r="46" spans="1:11" x14ac:dyDescent="0.35">
      <c r="A46" s="1" t="s">
        <v>5</v>
      </c>
      <c r="B46" s="9" t="s">
        <v>22</v>
      </c>
      <c r="C46" s="1">
        <v>9</v>
      </c>
      <c r="D46" s="8">
        <v>89</v>
      </c>
      <c r="E46" s="8">
        <v>709</v>
      </c>
      <c r="F46" s="25">
        <f t="shared" si="0"/>
        <v>78.777777777777771</v>
      </c>
      <c r="G46" s="10">
        <v>6.2E-2</v>
      </c>
      <c r="H46" s="11">
        <v>0.313</v>
      </c>
      <c r="I46" s="25">
        <f t="shared" si="1"/>
        <v>75.960777777777764</v>
      </c>
      <c r="J46" s="1">
        <v>6</v>
      </c>
    </row>
    <row r="47" spans="1:11" x14ac:dyDescent="0.35">
      <c r="A47" s="1" t="s">
        <v>5</v>
      </c>
      <c r="B47" s="9" t="s">
        <v>22</v>
      </c>
      <c r="C47" s="1">
        <v>9</v>
      </c>
      <c r="D47" s="8">
        <v>75.667000000000002</v>
      </c>
      <c r="E47" s="8">
        <v>667</v>
      </c>
      <c r="F47" s="25">
        <f t="shared" si="0"/>
        <v>74.111111111111114</v>
      </c>
      <c r="G47" s="12">
        <v>0.68799999999999994</v>
      </c>
      <c r="H47" s="13">
        <v>0.313</v>
      </c>
      <c r="I47" s="25">
        <f t="shared" si="1"/>
        <v>71.294111111111107</v>
      </c>
      <c r="J47" s="1">
        <v>6</v>
      </c>
    </row>
    <row r="48" spans="1:11" ht="13.9" thickBot="1" x14ac:dyDescent="0.4">
      <c r="A48" s="1" t="s">
        <v>5</v>
      </c>
      <c r="B48" s="9" t="s">
        <v>22</v>
      </c>
      <c r="C48" s="1">
        <v>9</v>
      </c>
      <c r="D48" s="8">
        <v>84.444000000000003</v>
      </c>
      <c r="E48" s="8">
        <v>682</v>
      </c>
      <c r="F48" s="25">
        <f t="shared" si="0"/>
        <v>75.777777777777771</v>
      </c>
      <c r="G48" s="14">
        <v>0.188</v>
      </c>
      <c r="H48" s="15">
        <v>0.313</v>
      </c>
      <c r="I48" s="25">
        <f t="shared" si="1"/>
        <v>72.960777777777764</v>
      </c>
      <c r="J48" s="1">
        <v>6</v>
      </c>
    </row>
    <row r="51" spans="1:10" x14ac:dyDescent="0.35">
      <c r="A51" s="19" t="s">
        <v>18</v>
      </c>
      <c r="B51" s="19"/>
      <c r="C51" s="19"/>
      <c r="D51" s="19"/>
      <c r="E51" s="19"/>
      <c r="F51" s="19"/>
      <c r="G51" s="19"/>
      <c r="H51" s="19"/>
      <c r="I51" s="19"/>
      <c r="J51" s="27"/>
    </row>
    <row r="52" spans="1:10" x14ac:dyDescent="0.35">
      <c r="A52" s="31" t="s">
        <v>10</v>
      </c>
      <c r="B52" s="32"/>
      <c r="C52" s="32"/>
      <c r="D52" s="32"/>
      <c r="E52" s="32"/>
      <c r="F52" s="32"/>
      <c r="G52" s="32"/>
      <c r="H52" s="32"/>
      <c r="I52" s="32"/>
      <c r="J52" s="32"/>
    </row>
    <row r="53" spans="1:10" ht="39" thickBot="1" x14ac:dyDescent="0.45">
      <c r="A53" s="28" t="s">
        <v>21</v>
      </c>
      <c r="B53" s="7" t="s">
        <v>7</v>
      </c>
      <c r="C53" s="7" t="s">
        <v>14</v>
      </c>
      <c r="D53" s="7" t="s">
        <v>11</v>
      </c>
      <c r="E53" s="7" t="s">
        <v>19</v>
      </c>
      <c r="F53" s="24" t="s">
        <v>20</v>
      </c>
      <c r="G53" s="7" t="s">
        <v>12</v>
      </c>
      <c r="H53" s="7" t="s">
        <v>13</v>
      </c>
      <c r="I53" s="23" t="s">
        <v>16</v>
      </c>
      <c r="J53" s="7" t="s">
        <v>17</v>
      </c>
    </row>
    <row r="54" spans="1:10" x14ac:dyDescent="0.35">
      <c r="A54" s="1" t="s">
        <v>8</v>
      </c>
      <c r="B54" s="9" t="s">
        <v>22</v>
      </c>
      <c r="C54" s="1">
        <v>9</v>
      </c>
      <c r="D54" s="8">
        <v>69.555999999999997</v>
      </c>
      <c r="E54" s="8">
        <v>693</v>
      </c>
      <c r="F54" s="25">
        <f>E54/9</f>
        <v>77</v>
      </c>
      <c r="G54" s="10">
        <v>0.44400000000000001</v>
      </c>
      <c r="H54" s="11">
        <v>0.58499999999999996</v>
      </c>
      <c r="I54" s="25">
        <f t="shared" ref="I54:I65" si="2">F54-(C54*H54)</f>
        <v>71.734999999999999</v>
      </c>
      <c r="J54" s="1">
        <v>6</v>
      </c>
    </row>
    <row r="55" spans="1:10" x14ac:dyDescent="0.35">
      <c r="A55" s="1" t="s">
        <v>8</v>
      </c>
      <c r="B55" s="9" t="s">
        <v>22</v>
      </c>
      <c r="C55" s="1">
        <v>9</v>
      </c>
      <c r="D55" s="8">
        <v>63.661999999999999</v>
      </c>
      <c r="E55" s="8">
        <v>665</v>
      </c>
      <c r="F55" s="25">
        <f>E55/9</f>
        <v>73.888888888888886</v>
      </c>
      <c r="G55" s="12">
        <v>0</v>
      </c>
      <c r="H55" s="13">
        <v>0.58499999999999996</v>
      </c>
      <c r="I55" s="25">
        <f t="shared" si="2"/>
        <v>68.623888888888885</v>
      </c>
      <c r="J55" s="8">
        <v>6</v>
      </c>
    </row>
    <row r="56" spans="1:10" ht="13.9" thickBot="1" x14ac:dyDescent="0.4">
      <c r="A56" s="1" t="s">
        <v>8</v>
      </c>
      <c r="B56" s="9" t="s">
        <v>22</v>
      </c>
      <c r="C56" s="1">
        <v>9</v>
      </c>
      <c r="D56" s="8">
        <v>76.444000000000003</v>
      </c>
      <c r="E56" s="8">
        <v>701</v>
      </c>
      <c r="F56" s="25">
        <f t="shared" ref="F56:F65" si="3">E56/9</f>
        <v>77.888888888888886</v>
      </c>
      <c r="G56" s="14">
        <v>1.3120000000000001</v>
      </c>
      <c r="H56" s="13">
        <v>0.58499999999999996</v>
      </c>
      <c r="I56" s="25">
        <f t="shared" si="2"/>
        <v>72.623888888888885</v>
      </c>
      <c r="J56" s="1">
        <v>6</v>
      </c>
    </row>
    <row r="57" spans="1:10" x14ac:dyDescent="0.35">
      <c r="A57" s="1" t="s">
        <v>8</v>
      </c>
      <c r="B57" s="9" t="s">
        <v>22</v>
      </c>
      <c r="C57" s="1">
        <v>9</v>
      </c>
      <c r="D57" s="8">
        <v>79.216999999999999</v>
      </c>
      <c r="E57" s="8">
        <v>722</v>
      </c>
      <c r="F57" s="25">
        <f t="shared" si="3"/>
        <v>80.222222222222229</v>
      </c>
      <c r="G57" s="10">
        <v>6.2E-2</v>
      </c>
      <c r="H57" s="11">
        <v>0.58299999999999996</v>
      </c>
      <c r="I57" s="25">
        <f t="shared" si="2"/>
        <v>74.975222222222229</v>
      </c>
      <c r="J57" s="8">
        <v>6</v>
      </c>
    </row>
    <row r="58" spans="1:10" ht="15" customHeight="1" x14ac:dyDescent="0.35">
      <c r="A58" s="1" t="s">
        <v>8</v>
      </c>
      <c r="B58" s="9" t="s">
        <v>22</v>
      </c>
      <c r="C58" s="1">
        <v>9</v>
      </c>
      <c r="D58" s="8">
        <v>73</v>
      </c>
      <c r="E58" s="8">
        <v>747</v>
      </c>
      <c r="F58" s="25">
        <f t="shared" si="3"/>
        <v>83</v>
      </c>
      <c r="G58" s="12">
        <v>0.875</v>
      </c>
      <c r="H58" s="13">
        <v>0.58299999999999996</v>
      </c>
      <c r="I58" s="25">
        <f t="shared" si="2"/>
        <v>77.753</v>
      </c>
      <c r="J58" s="1">
        <v>6</v>
      </c>
    </row>
    <row r="59" spans="1:10" ht="13.9" thickBot="1" x14ac:dyDescent="0.4">
      <c r="A59" s="1" t="s">
        <v>8</v>
      </c>
      <c r="B59" s="9" t="s">
        <v>22</v>
      </c>
      <c r="C59" s="1">
        <v>9</v>
      </c>
      <c r="D59" s="8">
        <v>86</v>
      </c>
      <c r="E59" s="8">
        <v>647</v>
      </c>
      <c r="F59" s="25">
        <f t="shared" si="3"/>
        <v>71.888888888888886</v>
      </c>
      <c r="G59" s="14">
        <v>0.81200000000000006</v>
      </c>
      <c r="H59" s="13">
        <v>0.58299999999999996</v>
      </c>
      <c r="I59" s="25">
        <f t="shared" si="2"/>
        <v>66.641888888888886</v>
      </c>
      <c r="J59" s="8">
        <v>6</v>
      </c>
    </row>
    <row r="60" spans="1:10" x14ac:dyDescent="0.35">
      <c r="A60" s="1" t="s">
        <v>8</v>
      </c>
      <c r="B60" s="9" t="s">
        <v>22</v>
      </c>
      <c r="C60" s="1">
        <v>9</v>
      </c>
      <c r="D60" s="8">
        <v>81.667000000000002</v>
      </c>
      <c r="E60" s="8">
        <v>700</v>
      </c>
      <c r="F60" s="25">
        <f t="shared" si="3"/>
        <v>77.777777777777771</v>
      </c>
      <c r="G60" s="10">
        <v>0.438</v>
      </c>
      <c r="H60" s="11">
        <v>0.377</v>
      </c>
      <c r="I60" s="25">
        <f t="shared" si="2"/>
        <v>74.384777777777771</v>
      </c>
      <c r="J60" s="1">
        <v>6</v>
      </c>
    </row>
    <row r="61" spans="1:10" x14ac:dyDescent="0.35">
      <c r="A61" s="1" t="s">
        <v>8</v>
      </c>
      <c r="B61" s="9" t="s">
        <v>22</v>
      </c>
      <c r="C61" s="1">
        <v>9</v>
      </c>
      <c r="D61" s="8">
        <v>81.888999999999996</v>
      </c>
      <c r="E61" s="8">
        <v>744</v>
      </c>
      <c r="F61" s="25">
        <f t="shared" si="3"/>
        <v>82.666666666666671</v>
      </c>
      <c r="G61" s="12">
        <v>0.25</v>
      </c>
      <c r="H61" s="13">
        <v>0.377</v>
      </c>
      <c r="I61" s="25">
        <f t="shared" si="2"/>
        <v>79.273666666666671</v>
      </c>
      <c r="J61" s="8">
        <v>6</v>
      </c>
    </row>
    <row r="62" spans="1:10" ht="13.9" thickBot="1" x14ac:dyDescent="0.4">
      <c r="A62" s="1" t="s">
        <v>8</v>
      </c>
      <c r="B62" s="9" t="s">
        <v>22</v>
      </c>
      <c r="C62" s="1">
        <v>9</v>
      </c>
      <c r="D62" s="8">
        <v>80.778000000000006</v>
      </c>
      <c r="E62" s="8">
        <v>692</v>
      </c>
      <c r="F62" s="25">
        <f t="shared" si="3"/>
        <v>76.888888888888886</v>
      </c>
      <c r="G62" s="12">
        <v>0.44400000000000001</v>
      </c>
      <c r="H62" s="13">
        <v>0.377</v>
      </c>
      <c r="I62" s="25">
        <f t="shared" si="2"/>
        <v>73.495888888888885</v>
      </c>
      <c r="J62" s="1">
        <v>6</v>
      </c>
    </row>
    <row r="63" spans="1:10" x14ac:dyDescent="0.35">
      <c r="A63" s="1" t="s">
        <v>8</v>
      </c>
      <c r="B63" s="9" t="s">
        <v>22</v>
      </c>
      <c r="C63" s="1">
        <v>9</v>
      </c>
      <c r="D63" s="8">
        <v>88.778000000000006</v>
      </c>
      <c r="E63" s="8">
        <v>700</v>
      </c>
      <c r="F63" s="25">
        <f t="shared" si="3"/>
        <v>77.777777777777771</v>
      </c>
      <c r="G63" s="10">
        <v>6.2E-2</v>
      </c>
      <c r="H63" s="11">
        <v>0.313</v>
      </c>
      <c r="I63" s="25">
        <f t="shared" si="2"/>
        <v>74.960777777777764</v>
      </c>
      <c r="J63" s="1">
        <v>6</v>
      </c>
    </row>
    <row r="64" spans="1:10" x14ac:dyDescent="0.35">
      <c r="A64" s="1" t="s">
        <v>8</v>
      </c>
      <c r="B64" s="9" t="s">
        <v>22</v>
      </c>
      <c r="C64" s="1">
        <v>9</v>
      </c>
      <c r="D64" s="8">
        <v>75.555999999999997</v>
      </c>
      <c r="E64" s="8">
        <v>667</v>
      </c>
      <c r="F64" s="25">
        <f t="shared" si="3"/>
        <v>74.111111111111114</v>
      </c>
      <c r="G64" s="12">
        <v>0.68799999999999994</v>
      </c>
      <c r="H64" s="13">
        <v>0.313</v>
      </c>
      <c r="I64" s="25">
        <f t="shared" si="2"/>
        <v>71.294111111111107</v>
      </c>
      <c r="J64" s="1">
        <v>6</v>
      </c>
    </row>
    <row r="65" spans="1:10" ht="13.9" thickBot="1" x14ac:dyDescent="0.4">
      <c r="A65" s="1" t="s">
        <v>8</v>
      </c>
      <c r="B65" s="9" t="s">
        <v>22</v>
      </c>
      <c r="C65" s="1">
        <v>9</v>
      </c>
      <c r="D65" s="8">
        <v>79.221999999999994</v>
      </c>
      <c r="E65" s="8">
        <v>702</v>
      </c>
      <c r="F65" s="25">
        <f t="shared" si="3"/>
        <v>78</v>
      </c>
      <c r="G65" s="14">
        <v>0.188</v>
      </c>
      <c r="H65" s="15">
        <v>0.313</v>
      </c>
      <c r="I65" s="25">
        <f t="shared" si="2"/>
        <v>75.182999999999993</v>
      </c>
      <c r="J65" s="1">
        <v>6</v>
      </c>
    </row>
    <row r="67" spans="1:10" x14ac:dyDescent="0.35">
      <c r="A67" s="1" t="s">
        <v>15</v>
      </c>
    </row>
  </sheetData>
  <mergeCells count="5">
    <mergeCell ref="A35:J35"/>
    <mergeCell ref="A52:J52"/>
    <mergeCell ref="A4:D4"/>
    <mergeCell ref="F4:I4"/>
    <mergeCell ref="A3:I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Amanda</dc:creator>
  <cp:lastModifiedBy>Joy Zhou</cp:lastModifiedBy>
  <dcterms:created xsi:type="dcterms:W3CDTF">2019-10-04T15:57:53Z</dcterms:created>
  <dcterms:modified xsi:type="dcterms:W3CDTF">2020-06-05T22:41:34Z</dcterms:modified>
</cp:coreProperties>
</file>