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yzh\Box\HCN1 Project\eLife Full Submission\"/>
    </mc:Choice>
  </mc:AlternateContent>
  <xr:revisionPtr revIDLastSave="0" documentId="13_ncr:1_{0F8A651A-12F4-4269-A3A4-1606D3F2B6A3}" xr6:coauthVersionLast="44" xr6:coauthVersionMax="44" xr10:uidLastSave="{00000000-0000-0000-0000-000000000000}"/>
  <bookViews>
    <workbookView xWindow="-98" yWindow="-98" windowWidth="20715" windowHeight="13276" xr2:uid="{346C257C-7C2C-4770-8758-B10D72978D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1" l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I54" i="1"/>
  <c r="F53" i="1"/>
  <c r="I53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</calcChain>
</file>

<file path=xl/sharedStrings.xml><?xml version="1.0" encoding="utf-8"?>
<sst xmlns="http://schemas.openxmlformats.org/spreadsheetml/2006/main" count="315" uniqueCount="25">
  <si>
    <t>ZebrinII Positive Pinceau (LARGE)</t>
  </si>
  <si>
    <t>ZebrinII Zone Identity</t>
  </si>
  <si>
    <t>Genotype</t>
  </si>
  <si>
    <t>Area of ROI in Pixels (1µm²)</t>
  </si>
  <si>
    <t>Mean Intensity</t>
  </si>
  <si>
    <t>Raw Density</t>
  </si>
  <si>
    <t>Integrated Density (Raw Density / Area)</t>
  </si>
  <si>
    <t>Background Mean Intensity</t>
  </si>
  <si>
    <t>Mean Total Background Intensity</t>
  </si>
  <si>
    <t>CTCF Value*</t>
  </si>
  <si>
    <t>N (animals)</t>
  </si>
  <si>
    <t>Negative</t>
  </si>
  <si>
    <t>ZebrinII Positive Pinceau (SMALL)</t>
  </si>
  <si>
    <t>Positive</t>
  </si>
  <si>
    <t>*Forumla for Corrected Total Cell Fluorescence (CTCF) value: CTCF = Integrated Density – (Area of ROI × Mean Fluorescence of Background Readings)</t>
  </si>
  <si>
    <r>
      <t>Mutant (Ascl</t>
    </r>
    <r>
      <rPr>
        <vertAlign val="superscript"/>
        <sz val="10"/>
        <color theme="1"/>
        <rFont val="Arial"/>
        <family val="2"/>
      </rPr>
      <t>CreERT2</t>
    </r>
    <r>
      <rPr>
        <sz val="10"/>
        <color theme="1"/>
        <rFont val="Arial"/>
        <family val="2"/>
      </rPr>
      <t>;Slc32a1</t>
    </r>
    <r>
      <rPr>
        <vertAlign val="superscript"/>
        <sz val="10"/>
        <color theme="1"/>
        <rFont val="Arial"/>
        <family val="2"/>
      </rPr>
      <t>flox/flox</t>
    </r>
    <r>
      <rPr>
        <sz val="10"/>
        <color theme="1"/>
        <rFont val="Arial"/>
        <family val="2"/>
      </rPr>
      <t>)</t>
    </r>
  </si>
  <si>
    <t>FIGURE 8 SOURCE DATA</t>
  </si>
  <si>
    <r>
      <t>Control (Slc32a1</t>
    </r>
    <r>
      <rPr>
        <vertAlign val="superscript"/>
        <sz val="10"/>
        <color theme="1"/>
        <rFont val="Arial"/>
        <family val="2"/>
      </rPr>
      <t>flox/flox</t>
    </r>
    <r>
      <rPr>
        <sz val="10"/>
        <color theme="1"/>
        <rFont val="Arial"/>
        <family val="2"/>
      </rPr>
      <t>)</t>
    </r>
  </si>
  <si>
    <t>ZebrinII Positive Zone</t>
  </si>
  <si>
    <t>ZebrinII Negative Zone</t>
  </si>
  <si>
    <t>ZebrinII?</t>
  </si>
  <si>
    <t>Total Pinceaux Area per 100μm of Zone (µm²)</t>
  </si>
  <si>
    <r>
      <t>Control (</t>
    </r>
    <r>
      <rPr>
        <i/>
        <sz val="10"/>
        <color theme="1"/>
        <rFont val="Arial"/>
        <family val="2"/>
      </rPr>
      <t>Slc32a1</t>
    </r>
    <r>
      <rPr>
        <i/>
        <vertAlign val="superscript"/>
        <sz val="10"/>
        <color theme="1"/>
        <rFont val="Arial"/>
        <family val="2"/>
      </rPr>
      <t>flox/flox</t>
    </r>
    <r>
      <rPr>
        <sz val="10"/>
        <color theme="1"/>
        <rFont val="Arial"/>
        <family val="2"/>
      </rPr>
      <t>)</t>
    </r>
  </si>
  <si>
    <t>Panel E Right</t>
  </si>
  <si>
    <t>Panel E 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</si>
</sst>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5" fillId="0" borderId="0" xfId="0" applyFont="1"/>
    <xf numFmtId="0" fontId="5" fillId="2" borderId="0" xfId="0" applyFont="1" applyFill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49" fontId="3" fillId="0" borderId="0" xfId="0" applyNumberFormat="1" applyFont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25A9-13A6-4E67-BF44-667E76EAD6D1}">
  <dimension ref="A1:J110"/>
  <sheetViews>
    <sheetView tabSelected="1" topLeftCell="A86" workbookViewId="0">
      <selection activeCell="A91" sqref="A91:A110"/>
    </sheetView>
  </sheetViews>
  <sheetFormatPr defaultRowHeight="14.25" x14ac:dyDescent="0.45"/>
  <cols>
    <col min="1" max="1" width="15.3984375" customWidth="1"/>
    <col min="2" max="2" width="31" customWidth="1"/>
    <col min="3" max="3" width="12.86328125" customWidth="1"/>
    <col min="4" max="4" width="11.796875" customWidth="1"/>
    <col min="6" max="6" width="16.265625" customWidth="1"/>
    <col min="7" max="7" width="20.796875" customWidth="1"/>
    <col min="8" max="8" width="19.796875" customWidth="1"/>
    <col min="9" max="9" width="11.53125" customWidth="1"/>
  </cols>
  <sheetData>
    <row r="1" spans="1:10" s="16" customFormat="1" ht="13.5" x14ac:dyDescent="0.35">
      <c r="A1" s="17" t="s">
        <v>16</v>
      </c>
      <c r="B1" s="17"/>
      <c r="C1" s="17"/>
    </row>
    <row r="2" spans="1:10" s="16" customFormat="1" ht="13.5" x14ac:dyDescent="0.35"/>
    <row r="3" spans="1:10" s="16" customFormat="1" ht="13.5" x14ac:dyDescent="0.35">
      <c r="A3" s="18" t="s">
        <v>23</v>
      </c>
      <c r="B3" s="19"/>
      <c r="C3" s="19"/>
      <c r="D3" s="19"/>
      <c r="E3" s="19"/>
      <c r="F3" s="19"/>
      <c r="G3" s="19"/>
      <c r="H3" s="19"/>
      <c r="I3" s="19"/>
    </row>
    <row r="4" spans="1:10" x14ac:dyDescent="0.45">
      <c r="A4" s="1" t="s">
        <v>0</v>
      </c>
      <c r="B4" s="2"/>
      <c r="C4" s="2"/>
      <c r="D4" s="2"/>
      <c r="E4" s="2"/>
      <c r="F4" s="2"/>
      <c r="G4" s="2"/>
      <c r="H4" s="2"/>
      <c r="I4" s="2"/>
      <c r="J4" s="2"/>
    </row>
    <row r="5" spans="1:10" ht="39.4" thickBot="1" x14ac:dyDescent="0.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3" t="s">
        <v>7</v>
      </c>
      <c r="H5" s="3" t="s">
        <v>8</v>
      </c>
      <c r="I5" s="5" t="s">
        <v>9</v>
      </c>
      <c r="J5" s="3" t="s">
        <v>10</v>
      </c>
    </row>
    <row r="6" spans="1:10" ht="15" x14ac:dyDescent="0.45">
      <c r="A6" s="6" t="s">
        <v>11</v>
      </c>
      <c r="B6" s="7" t="s">
        <v>17</v>
      </c>
      <c r="C6" s="6">
        <v>9</v>
      </c>
      <c r="D6" s="8">
        <v>66.555999999999997</v>
      </c>
      <c r="E6" s="8">
        <v>599</v>
      </c>
      <c r="F6" s="9">
        <f>E6/9</f>
        <v>66.555555555555557</v>
      </c>
      <c r="G6" s="10">
        <v>0.75</v>
      </c>
      <c r="H6" s="11">
        <v>0.80800000000000005</v>
      </c>
      <c r="I6" s="9">
        <f>F6-(C6*H6)</f>
        <v>59.283555555555559</v>
      </c>
      <c r="J6" s="6">
        <v>3</v>
      </c>
    </row>
    <row r="7" spans="1:10" ht="15" x14ac:dyDescent="0.45">
      <c r="A7" s="6" t="s">
        <v>11</v>
      </c>
      <c r="B7" s="7" t="s">
        <v>17</v>
      </c>
      <c r="C7" s="6">
        <v>9</v>
      </c>
      <c r="D7" s="8">
        <v>83.667000000000002</v>
      </c>
      <c r="E7" s="8">
        <v>753</v>
      </c>
      <c r="F7" s="9">
        <f>E7/9</f>
        <v>83.666666666666671</v>
      </c>
      <c r="G7" s="12">
        <v>1</v>
      </c>
      <c r="H7" s="13">
        <v>0.80800000000000005</v>
      </c>
      <c r="I7" s="9">
        <f>F7-(C7*H7)</f>
        <v>76.394666666666666</v>
      </c>
      <c r="J7" s="6">
        <v>3</v>
      </c>
    </row>
    <row r="8" spans="1:10" ht="15.4" thickBot="1" x14ac:dyDescent="0.5">
      <c r="A8" s="6" t="s">
        <v>11</v>
      </c>
      <c r="B8" s="7" t="s">
        <v>17</v>
      </c>
      <c r="C8" s="6">
        <v>9</v>
      </c>
      <c r="D8" s="8">
        <v>78.444000000000003</v>
      </c>
      <c r="E8" s="8">
        <v>706</v>
      </c>
      <c r="F8" s="9">
        <f>E8/9</f>
        <v>78.444444444444443</v>
      </c>
      <c r="G8" s="12">
        <v>0.67500000000000004</v>
      </c>
      <c r="H8" s="14">
        <v>0.80800000000000005</v>
      </c>
      <c r="I8" s="9">
        <f>F8-(C8*H8)</f>
        <v>71.172444444444437</v>
      </c>
      <c r="J8" s="6">
        <v>3</v>
      </c>
    </row>
    <row r="9" spans="1:10" ht="15" x14ac:dyDescent="0.45">
      <c r="A9" s="6" t="s">
        <v>11</v>
      </c>
      <c r="B9" s="7" t="s">
        <v>17</v>
      </c>
      <c r="C9" s="6">
        <v>9</v>
      </c>
      <c r="D9" s="8">
        <v>82.888999999999996</v>
      </c>
      <c r="E9" s="8">
        <v>746</v>
      </c>
      <c r="F9" s="9">
        <f>E9/9</f>
        <v>82.888888888888886</v>
      </c>
      <c r="G9" s="10">
        <v>1.5</v>
      </c>
      <c r="H9" s="11">
        <v>0.93700000000000006</v>
      </c>
      <c r="I9" s="9">
        <f>F9-(C9*H9)</f>
        <v>74.455888888888893</v>
      </c>
      <c r="J9" s="6">
        <v>3</v>
      </c>
    </row>
    <row r="10" spans="1:10" ht="15" x14ac:dyDescent="0.45">
      <c r="A10" s="6" t="s">
        <v>11</v>
      </c>
      <c r="B10" s="7" t="s">
        <v>17</v>
      </c>
      <c r="C10" s="6">
        <v>9</v>
      </c>
      <c r="D10" s="8">
        <v>84.221999999999994</v>
      </c>
      <c r="E10" s="8">
        <v>758</v>
      </c>
      <c r="F10" s="9">
        <f>E10/9</f>
        <v>84.222222222222229</v>
      </c>
      <c r="G10" s="12">
        <v>0.46600000000000003</v>
      </c>
      <c r="H10" s="13">
        <v>0.93700000000000006</v>
      </c>
      <c r="I10" s="9">
        <f>F10-(C10*H10)</f>
        <v>75.789222222222236</v>
      </c>
      <c r="J10" s="6">
        <v>3</v>
      </c>
    </row>
    <row r="11" spans="1:10" ht="15.4" thickBot="1" x14ac:dyDescent="0.5">
      <c r="A11" s="6" t="s">
        <v>11</v>
      </c>
      <c r="B11" s="7" t="s">
        <v>17</v>
      </c>
      <c r="C11" s="6">
        <v>9</v>
      </c>
      <c r="D11" s="8">
        <v>75</v>
      </c>
      <c r="E11" s="8">
        <v>675</v>
      </c>
      <c r="F11" s="9">
        <f>E11/9</f>
        <v>75</v>
      </c>
      <c r="G11" s="12">
        <v>0.84499999999999997</v>
      </c>
      <c r="H11" s="14">
        <v>0.93700000000000006</v>
      </c>
      <c r="I11" s="9">
        <f>F11-(C11*H11)</f>
        <v>66.567000000000007</v>
      </c>
      <c r="J11" s="6">
        <v>3</v>
      </c>
    </row>
    <row r="12" spans="1:10" ht="15" x14ac:dyDescent="0.45">
      <c r="A12" s="6" t="s">
        <v>11</v>
      </c>
      <c r="B12" s="7" t="s">
        <v>17</v>
      </c>
      <c r="C12" s="6">
        <v>9</v>
      </c>
      <c r="D12" s="8">
        <v>75.332999999999998</v>
      </c>
      <c r="E12" s="8">
        <v>678</v>
      </c>
      <c r="F12" s="9">
        <f>E12/9</f>
        <v>75.333333333333329</v>
      </c>
      <c r="G12" s="10">
        <v>0.23799999999999999</v>
      </c>
      <c r="H12" s="11">
        <v>0.60399999999999998</v>
      </c>
      <c r="I12" s="9">
        <f>F12-(C12*H12)</f>
        <v>69.897333333333336</v>
      </c>
      <c r="J12" s="6">
        <v>3</v>
      </c>
    </row>
    <row r="13" spans="1:10" ht="15" x14ac:dyDescent="0.45">
      <c r="A13" s="6" t="s">
        <v>11</v>
      </c>
      <c r="B13" s="7" t="s">
        <v>17</v>
      </c>
      <c r="C13" s="6">
        <v>9</v>
      </c>
      <c r="D13" s="8">
        <v>81</v>
      </c>
      <c r="E13" s="8">
        <v>729</v>
      </c>
      <c r="F13" s="9">
        <f>E13/9</f>
        <v>81</v>
      </c>
      <c r="G13" s="12">
        <v>1</v>
      </c>
      <c r="H13" s="13">
        <v>0.60399999999999998</v>
      </c>
      <c r="I13" s="9">
        <f>F13-(C13*H13)</f>
        <v>75.563999999999993</v>
      </c>
      <c r="J13" s="6">
        <v>3</v>
      </c>
    </row>
    <row r="14" spans="1:10" ht="15.4" thickBot="1" x14ac:dyDescent="0.5">
      <c r="A14" s="6" t="s">
        <v>11</v>
      </c>
      <c r="B14" s="7" t="s">
        <v>17</v>
      </c>
      <c r="C14" s="6">
        <v>9</v>
      </c>
      <c r="D14" s="8">
        <v>77.888999999999996</v>
      </c>
      <c r="E14" s="8">
        <v>701</v>
      </c>
      <c r="F14" s="9">
        <f>E14/9</f>
        <v>77.888888888888886</v>
      </c>
      <c r="G14" s="12">
        <v>0.57499999999999996</v>
      </c>
      <c r="H14" s="14">
        <v>0.60399999999999998</v>
      </c>
      <c r="I14" s="9">
        <f>F14-(C14*H14)</f>
        <v>72.452888888888879</v>
      </c>
      <c r="J14" s="6">
        <v>3</v>
      </c>
    </row>
    <row r="15" spans="1:10" ht="15" x14ac:dyDescent="0.45">
      <c r="A15" s="6" t="s">
        <v>11</v>
      </c>
      <c r="B15" s="7" t="s">
        <v>17</v>
      </c>
      <c r="C15" s="6">
        <v>9</v>
      </c>
      <c r="D15" s="8">
        <v>65.555999999999997</v>
      </c>
      <c r="E15" s="8">
        <v>590</v>
      </c>
      <c r="F15" s="9">
        <f>E15/9</f>
        <v>65.555555555555557</v>
      </c>
      <c r="G15" s="10">
        <v>4.2000000000000003E-2</v>
      </c>
      <c r="H15" s="11">
        <v>0.439</v>
      </c>
      <c r="I15" s="9">
        <f>F15-(C15*H15)</f>
        <v>61.604555555555557</v>
      </c>
      <c r="J15" s="6">
        <v>3</v>
      </c>
    </row>
    <row r="16" spans="1:10" ht="15" x14ac:dyDescent="0.45">
      <c r="A16" s="6" t="s">
        <v>11</v>
      </c>
      <c r="B16" s="7" t="s">
        <v>17</v>
      </c>
      <c r="C16" s="6">
        <v>9</v>
      </c>
      <c r="D16" s="8">
        <v>70.332999999999998</v>
      </c>
      <c r="E16" s="8">
        <v>633</v>
      </c>
      <c r="F16" s="9">
        <f>E16/9</f>
        <v>70.333333333333329</v>
      </c>
      <c r="G16" s="12">
        <v>0.88800000000000001</v>
      </c>
      <c r="H16" s="13">
        <v>0.439</v>
      </c>
      <c r="I16" s="9">
        <f>F16-(C16*H16)</f>
        <v>66.382333333333335</v>
      </c>
      <c r="J16" s="6">
        <v>3</v>
      </c>
    </row>
    <row r="17" spans="1:10" ht="15.4" thickBot="1" x14ac:dyDescent="0.5">
      <c r="A17" s="6" t="s">
        <v>11</v>
      </c>
      <c r="B17" s="7" t="s">
        <v>17</v>
      </c>
      <c r="C17" s="6">
        <v>9</v>
      </c>
      <c r="D17" s="8">
        <v>80.899000000000001</v>
      </c>
      <c r="E17" s="8">
        <v>728</v>
      </c>
      <c r="F17" s="9">
        <f>E17/9</f>
        <v>80.888888888888886</v>
      </c>
      <c r="G17" s="15">
        <v>0.38800000000000001</v>
      </c>
      <c r="H17" s="14">
        <v>0.439</v>
      </c>
      <c r="I17" s="9">
        <f>F17-(C17*H17)</f>
        <v>76.937888888888892</v>
      </c>
      <c r="J17" s="6">
        <v>3</v>
      </c>
    </row>
    <row r="18" spans="1:10" x14ac:dyDescent="0.45">
      <c r="A18" s="16"/>
      <c r="B18" s="16"/>
      <c r="C18" s="16"/>
      <c r="D18" s="16"/>
      <c r="E18" s="16"/>
      <c r="F18" s="16"/>
      <c r="G18" s="16"/>
      <c r="H18" s="16"/>
      <c r="I18" s="16"/>
      <c r="J18" s="16"/>
    </row>
    <row r="19" spans="1:10" x14ac:dyDescent="0.45">
      <c r="A19" s="1" t="s">
        <v>12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ht="64.900000000000006" thickBot="1" x14ac:dyDescent="0.5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4" t="s">
        <v>6</v>
      </c>
      <c r="G20" s="3" t="s">
        <v>7</v>
      </c>
      <c r="H20" s="3" t="s">
        <v>8</v>
      </c>
      <c r="I20" s="5" t="s">
        <v>9</v>
      </c>
      <c r="J20" s="3" t="s">
        <v>10</v>
      </c>
    </row>
    <row r="21" spans="1:10" ht="15" x14ac:dyDescent="0.45">
      <c r="A21" s="6" t="s">
        <v>13</v>
      </c>
      <c r="B21" s="7" t="s">
        <v>17</v>
      </c>
      <c r="C21" s="6">
        <v>9</v>
      </c>
      <c r="D21" s="8">
        <v>78.111000000000004</v>
      </c>
      <c r="E21" s="8">
        <v>703</v>
      </c>
      <c r="F21" s="9">
        <f>E21/9</f>
        <v>78.111111111111114</v>
      </c>
      <c r="G21" s="10">
        <v>0.75</v>
      </c>
      <c r="H21" s="11">
        <v>0.80800000000000005</v>
      </c>
      <c r="I21" s="9">
        <f>F21-(C21*H21)</f>
        <v>70.839111111111109</v>
      </c>
      <c r="J21" s="6">
        <v>3</v>
      </c>
    </row>
    <row r="22" spans="1:10" ht="15" x14ac:dyDescent="0.45">
      <c r="A22" s="6" t="s">
        <v>13</v>
      </c>
      <c r="B22" s="7" t="s">
        <v>17</v>
      </c>
      <c r="C22" s="6">
        <v>9</v>
      </c>
      <c r="D22" s="8">
        <v>80.444000000000003</v>
      </c>
      <c r="E22" s="8">
        <v>724</v>
      </c>
      <c r="F22" s="9">
        <f>E22/9</f>
        <v>80.444444444444443</v>
      </c>
      <c r="G22" s="12">
        <v>1</v>
      </c>
      <c r="H22" s="13">
        <v>0.80800000000000005</v>
      </c>
      <c r="I22" s="9">
        <f>F22-(C22*H22)</f>
        <v>73.172444444444437</v>
      </c>
      <c r="J22" s="6">
        <v>3</v>
      </c>
    </row>
    <row r="23" spans="1:10" ht="15.4" thickBot="1" x14ac:dyDescent="0.5">
      <c r="A23" s="6" t="s">
        <v>13</v>
      </c>
      <c r="B23" s="7" t="s">
        <v>17</v>
      </c>
      <c r="C23" s="6">
        <v>9</v>
      </c>
      <c r="D23" s="8">
        <v>80.221999999999994</v>
      </c>
      <c r="E23" s="8">
        <v>722</v>
      </c>
      <c r="F23" s="9">
        <f>E23/9</f>
        <v>80.222222222222229</v>
      </c>
      <c r="G23" s="12">
        <v>0.67500000000000004</v>
      </c>
      <c r="H23" s="14">
        <v>0.80800000000000005</v>
      </c>
      <c r="I23" s="9">
        <f>F23-(C23*H23)</f>
        <v>72.950222222222223</v>
      </c>
      <c r="J23" s="6">
        <v>3</v>
      </c>
    </row>
    <row r="24" spans="1:10" ht="15" x14ac:dyDescent="0.45">
      <c r="A24" s="6" t="s">
        <v>13</v>
      </c>
      <c r="B24" s="7" t="s">
        <v>17</v>
      </c>
      <c r="C24" s="6">
        <v>9</v>
      </c>
      <c r="D24" s="8">
        <v>65.221999999999994</v>
      </c>
      <c r="E24" s="8">
        <v>587</v>
      </c>
      <c r="F24" s="9">
        <f>E24/9</f>
        <v>65.222222222222229</v>
      </c>
      <c r="G24" s="10">
        <v>1.5</v>
      </c>
      <c r="H24" s="11">
        <v>0.93700000000000006</v>
      </c>
      <c r="I24" s="9">
        <f>F24-(C24*H24)</f>
        <v>56.789222222222229</v>
      </c>
      <c r="J24" s="6">
        <v>3</v>
      </c>
    </row>
    <row r="25" spans="1:10" ht="15" x14ac:dyDescent="0.45">
      <c r="A25" s="6" t="s">
        <v>13</v>
      </c>
      <c r="B25" s="7" t="s">
        <v>17</v>
      </c>
      <c r="C25" s="6">
        <v>9</v>
      </c>
      <c r="D25" s="8">
        <v>64.778000000000006</v>
      </c>
      <c r="E25" s="8">
        <v>583</v>
      </c>
      <c r="F25" s="9">
        <f>E25/9</f>
        <v>64.777777777777771</v>
      </c>
      <c r="G25" s="12">
        <v>0.46600000000000003</v>
      </c>
      <c r="H25" s="13">
        <v>0.93700000000000006</v>
      </c>
      <c r="I25" s="9">
        <f>F25-(C25*H25)</f>
        <v>56.344777777777772</v>
      </c>
      <c r="J25" s="6">
        <v>3</v>
      </c>
    </row>
    <row r="26" spans="1:10" ht="15.4" thickBot="1" x14ac:dyDescent="0.5">
      <c r="A26" s="6" t="s">
        <v>13</v>
      </c>
      <c r="B26" s="7" t="s">
        <v>17</v>
      </c>
      <c r="C26" s="6">
        <v>9</v>
      </c>
      <c r="D26" s="8">
        <v>73.888999999999996</v>
      </c>
      <c r="E26" s="8">
        <v>665</v>
      </c>
      <c r="F26" s="9">
        <f>E26/9</f>
        <v>73.888888888888886</v>
      </c>
      <c r="G26" s="12">
        <v>0.84499999999999997</v>
      </c>
      <c r="H26" s="14">
        <v>0.93700000000000006</v>
      </c>
      <c r="I26" s="9">
        <f>F26-(C26*H26)</f>
        <v>65.455888888888893</v>
      </c>
      <c r="J26" s="6">
        <v>3</v>
      </c>
    </row>
    <row r="27" spans="1:10" ht="15" x14ac:dyDescent="0.45">
      <c r="A27" s="6" t="s">
        <v>13</v>
      </c>
      <c r="B27" s="7" t="s">
        <v>17</v>
      </c>
      <c r="C27" s="6">
        <v>9</v>
      </c>
      <c r="D27" s="8">
        <v>81.332999999999998</v>
      </c>
      <c r="E27" s="8">
        <v>732</v>
      </c>
      <c r="F27" s="9">
        <f>E27/9</f>
        <v>81.333333333333329</v>
      </c>
      <c r="G27" s="10">
        <v>0.23799999999999999</v>
      </c>
      <c r="H27" s="11">
        <v>0.60399999999999998</v>
      </c>
      <c r="I27" s="9">
        <f>F27-(C27*H27)</f>
        <v>75.897333333333336</v>
      </c>
      <c r="J27" s="6">
        <v>3</v>
      </c>
    </row>
    <row r="28" spans="1:10" ht="15" x14ac:dyDescent="0.45">
      <c r="A28" s="6" t="s">
        <v>13</v>
      </c>
      <c r="B28" s="7" t="s">
        <v>17</v>
      </c>
      <c r="C28" s="6">
        <v>9</v>
      </c>
      <c r="D28" s="8">
        <v>66.778000000000006</v>
      </c>
      <c r="E28" s="8">
        <v>601</v>
      </c>
      <c r="F28" s="9">
        <f>E28/9</f>
        <v>66.777777777777771</v>
      </c>
      <c r="G28" s="12">
        <v>1</v>
      </c>
      <c r="H28" s="13">
        <v>0.60399999999999998</v>
      </c>
      <c r="I28" s="9">
        <f>F28-(C28*H28)</f>
        <v>61.341777777777772</v>
      </c>
      <c r="J28" s="6">
        <v>3</v>
      </c>
    </row>
    <row r="29" spans="1:10" ht="15.4" thickBot="1" x14ac:dyDescent="0.5">
      <c r="A29" s="6" t="s">
        <v>13</v>
      </c>
      <c r="B29" s="7" t="s">
        <v>17</v>
      </c>
      <c r="C29" s="6">
        <v>9</v>
      </c>
      <c r="D29" s="8">
        <v>81.111000000000004</v>
      </c>
      <c r="E29" s="8">
        <v>730</v>
      </c>
      <c r="F29" s="9">
        <f>E29/9</f>
        <v>81.111111111111114</v>
      </c>
      <c r="G29" s="12">
        <v>0.57499999999999996</v>
      </c>
      <c r="H29" s="14">
        <v>0.60399999999999998</v>
      </c>
      <c r="I29" s="9">
        <f>F29-(C29*H29)</f>
        <v>75.675111111111107</v>
      </c>
      <c r="J29" s="6">
        <v>3</v>
      </c>
    </row>
    <row r="30" spans="1:10" ht="15" x14ac:dyDescent="0.45">
      <c r="A30" s="6" t="s">
        <v>13</v>
      </c>
      <c r="B30" s="7" t="s">
        <v>17</v>
      </c>
      <c r="C30" s="6">
        <v>9</v>
      </c>
      <c r="D30" s="8">
        <v>71.778000000000006</v>
      </c>
      <c r="E30" s="8">
        <v>646</v>
      </c>
      <c r="F30" s="9">
        <f>E30/9</f>
        <v>71.777777777777771</v>
      </c>
      <c r="G30" s="10">
        <v>4.2000000000000003E-2</v>
      </c>
      <c r="H30" s="11">
        <v>0.439</v>
      </c>
      <c r="I30" s="9">
        <f>F30-(C30*H30)</f>
        <v>67.826777777777778</v>
      </c>
      <c r="J30" s="6">
        <v>3</v>
      </c>
    </row>
    <row r="31" spans="1:10" ht="15" x14ac:dyDescent="0.45">
      <c r="A31" s="6" t="s">
        <v>13</v>
      </c>
      <c r="B31" s="7" t="s">
        <v>17</v>
      </c>
      <c r="C31" s="6">
        <v>9</v>
      </c>
      <c r="D31" s="8">
        <v>75.332999999999998</v>
      </c>
      <c r="E31" s="8">
        <v>678</v>
      </c>
      <c r="F31" s="9">
        <f>E31/9</f>
        <v>75.333333333333329</v>
      </c>
      <c r="G31" s="12">
        <v>0.88800000000000001</v>
      </c>
      <c r="H31" s="13">
        <v>0.439</v>
      </c>
      <c r="I31" s="9">
        <f>F31-(C31*H31)</f>
        <v>71.382333333333335</v>
      </c>
      <c r="J31" s="6">
        <v>3</v>
      </c>
    </row>
    <row r="32" spans="1:10" ht="15.4" thickBot="1" x14ac:dyDescent="0.5">
      <c r="A32" s="6" t="s">
        <v>13</v>
      </c>
      <c r="B32" s="7" t="s">
        <v>17</v>
      </c>
      <c r="C32" s="6">
        <v>9</v>
      </c>
      <c r="D32" s="8">
        <v>85</v>
      </c>
      <c r="E32" s="8">
        <v>765</v>
      </c>
      <c r="F32" s="9">
        <f>E32/9</f>
        <v>85</v>
      </c>
      <c r="G32" s="15">
        <v>0.38800000000000001</v>
      </c>
      <c r="H32" s="14">
        <v>0.439</v>
      </c>
      <c r="I32" s="9">
        <f>F32-(C32*H32)</f>
        <v>81.049000000000007</v>
      </c>
      <c r="J32" s="6">
        <v>3</v>
      </c>
    </row>
    <row r="34" spans="1:10" x14ac:dyDescent="0.45">
      <c r="A34" s="6" t="s">
        <v>14</v>
      </c>
      <c r="B34" s="16"/>
      <c r="C34" s="16"/>
      <c r="D34" s="16"/>
      <c r="E34" s="16"/>
      <c r="F34" s="16"/>
      <c r="G34" s="16"/>
      <c r="H34" s="16"/>
      <c r="I34" s="16"/>
      <c r="J34" s="16"/>
    </row>
    <row r="36" spans="1:10" x14ac:dyDescent="0.45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ht="39.4" thickBot="1" x14ac:dyDescent="0.5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4" t="s">
        <v>6</v>
      </c>
      <c r="G37" s="3" t="s">
        <v>7</v>
      </c>
      <c r="H37" s="3" t="s">
        <v>8</v>
      </c>
      <c r="I37" s="5" t="s">
        <v>9</v>
      </c>
      <c r="J37" s="3" t="s">
        <v>10</v>
      </c>
    </row>
    <row r="38" spans="1:10" ht="15" x14ac:dyDescent="0.45">
      <c r="A38" s="6" t="s">
        <v>11</v>
      </c>
      <c r="B38" s="20" t="s">
        <v>15</v>
      </c>
      <c r="C38" s="6">
        <v>9</v>
      </c>
      <c r="D38" s="8">
        <v>80.778000000000006</v>
      </c>
      <c r="E38" s="8">
        <v>727</v>
      </c>
      <c r="F38" s="9">
        <f>E38/9</f>
        <v>80.777777777777771</v>
      </c>
      <c r="G38" s="10">
        <v>0.5</v>
      </c>
      <c r="H38" s="11">
        <v>0.57399999999999995</v>
      </c>
      <c r="I38" s="9">
        <f>F38-(C38*H38)</f>
        <v>75.611777777777775</v>
      </c>
      <c r="J38" s="6">
        <v>3</v>
      </c>
    </row>
    <row r="39" spans="1:10" ht="15" x14ac:dyDescent="0.45">
      <c r="A39" s="6" t="s">
        <v>11</v>
      </c>
      <c r="B39" s="20" t="s">
        <v>15</v>
      </c>
      <c r="C39" s="6">
        <v>9</v>
      </c>
      <c r="D39" s="8">
        <v>83</v>
      </c>
      <c r="E39" s="8">
        <v>747</v>
      </c>
      <c r="F39" s="9">
        <f>E39/9</f>
        <v>83</v>
      </c>
      <c r="G39" s="12">
        <v>1</v>
      </c>
      <c r="H39" s="13">
        <v>0.57399999999999995</v>
      </c>
      <c r="I39" s="9">
        <f>F39-(C39*H39)</f>
        <v>77.834000000000003</v>
      </c>
      <c r="J39" s="6">
        <v>3</v>
      </c>
    </row>
    <row r="40" spans="1:10" ht="15.4" thickBot="1" x14ac:dyDescent="0.5">
      <c r="A40" s="6" t="s">
        <v>11</v>
      </c>
      <c r="B40" s="20" t="s">
        <v>15</v>
      </c>
      <c r="C40" s="6">
        <v>9</v>
      </c>
      <c r="D40" s="8">
        <v>81.111000000000004</v>
      </c>
      <c r="E40" s="8">
        <v>730</v>
      </c>
      <c r="F40" s="9">
        <f>E40/9</f>
        <v>81.111111111111114</v>
      </c>
      <c r="G40" s="12">
        <v>0.222</v>
      </c>
      <c r="H40" s="14">
        <v>0.57399999999999995</v>
      </c>
      <c r="I40" s="9">
        <f>F40-(C40*H40)</f>
        <v>75.945111111111117</v>
      </c>
      <c r="J40" s="6">
        <v>3</v>
      </c>
    </row>
    <row r="41" spans="1:10" ht="15" x14ac:dyDescent="0.45">
      <c r="A41" s="6" t="s">
        <v>11</v>
      </c>
      <c r="B41" s="20" t="s">
        <v>15</v>
      </c>
      <c r="C41" s="6">
        <v>9</v>
      </c>
      <c r="D41" s="8">
        <v>62.889000000000003</v>
      </c>
      <c r="E41" s="8">
        <v>566</v>
      </c>
      <c r="F41" s="9">
        <f>E41/9</f>
        <v>62.888888888888886</v>
      </c>
      <c r="G41" s="10">
        <v>0</v>
      </c>
      <c r="H41" s="11">
        <v>0.79600000000000004</v>
      </c>
      <c r="I41" s="9">
        <f>F41-(C41*H41)</f>
        <v>55.724888888888884</v>
      </c>
      <c r="J41" s="6">
        <v>3</v>
      </c>
    </row>
    <row r="42" spans="1:10" ht="15" x14ac:dyDescent="0.45">
      <c r="A42" s="6" t="s">
        <v>11</v>
      </c>
      <c r="B42" s="20" t="s">
        <v>15</v>
      </c>
      <c r="C42" s="6">
        <v>9</v>
      </c>
      <c r="D42" s="8">
        <v>78.444000000000003</v>
      </c>
      <c r="E42" s="8">
        <v>706</v>
      </c>
      <c r="F42" s="9">
        <f>E42/9</f>
        <v>78.444444444444443</v>
      </c>
      <c r="G42" s="12">
        <v>0.38800000000000001</v>
      </c>
      <c r="H42" s="13">
        <v>0.79600000000000004</v>
      </c>
      <c r="I42" s="9">
        <f>F42-(C42*H42)</f>
        <v>71.280444444444441</v>
      </c>
      <c r="J42" s="6">
        <v>3</v>
      </c>
    </row>
    <row r="43" spans="1:10" ht="15.4" thickBot="1" x14ac:dyDescent="0.5">
      <c r="A43" s="6" t="s">
        <v>11</v>
      </c>
      <c r="B43" s="20" t="s">
        <v>15</v>
      </c>
      <c r="C43" s="6">
        <v>9</v>
      </c>
      <c r="D43" s="8">
        <v>80</v>
      </c>
      <c r="E43" s="8">
        <v>720</v>
      </c>
      <c r="F43" s="9">
        <f>E43/9</f>
        <v>80</v>
      </c>
      <c r="G43" s="12">
        <v>2</v>
      </c>
      <c r="H43" s="14">
        <v>0.79600000000000004</v>
      </c>
      <c r="I43" s="9">
        <f>F43-(C43*H43)</f>
        <v>72.835999999999999</v>
      </c>
      <c r="J43" s="6">
        <v>3</v>
      </c>
    </row>
    <row r="44" spans="1:10" ht="15" x14ac:dyDescent="0.45">
      <c r="A44" s="6" t="s">
        <v>11</v>
      </c>
      <c r="B44" s="20" t="s">
        <v>15</v>
      </c>
      <c r="C44" s="6">
        <v>9</v>
      </c>
      <c r="D44" s="8">
        <v>73.555999999999997</v>
      </c>
      <c r="E44" s="8">
        <v>662</v>
      </c>
      <c r="F44" s="9">
        <f>E44/9</f>
        <v>73.555555555555557</v>
      </c>
      <c r="G44" s="10">
        <v>0.75</v>
      </c>
      <c r="H44" s="11">
        <v>0.66400000000000003</v>
      </c>
      <c r="I44" s="9">
        <f>F44-(C44*H44)</f>
        <v>67.579555555555558</v>
      </c>
      <c r="J44" s="6">
        <v>3</v>
      </c>
    </row>
    <row r="45" spans="1:10" ht="15" x14ac:dyDescent="0.45">
      <c r="A45" s="6" t="s">
        <v>11</v>
      </c>
      <c r="B45" s="20" t="s">
        <v>15</v>
      </c>
      <c r="C45" s="6">
        <v>9</v>
      </c>
      <c r="D45" s="8">
        <v>81.221999999999994</v>
      </c>
      <c r="E45" s="8">
        <v>731</v>
      </c>
      <c r="F45" s="9">
        <f>E45/9</f>
        <v>81.222222222222229</v>
      </c>
      <c r="G45" s="12">
        <v>0.66700000000000004</v>
      </c>
      <c r="H45" s="13">
        <v>0.66400000000000003</v>
      </c>
      <c r="I45" s="9">
        <f>F45-(C45*H45)</f>
        <v>75.246222222222229</v>
      </c>
      <c r="J45" s="6">
        <v>3</v>
      </c>
    </row>
    <row r="46" spans="1:10" ht="15.4" thickBot="1" x14ac:dyDescent="0.5">
      <c r="A46" s="6" t="s">
        <v>11</v>
      </c>
      <c r="B46" s="20" t="s">
        <v>15</v>
      </c>
      <c r="C46" s="6">
        <v>9</v>
      </c>
      <c r="D46" s="8">
        <v>67</v>
      </c>
      <c r="E46" s="8">
        <v>603</v>
      </c>
      <c r="F46" s="9">
        <f>E46/9</f>
        <v>67</v>
      </c>
      <c r="G46" s="12">
        <v>0.57499999999999996</v>
      </c>
      <c r="H46" s="14">
        <v>0.66400000000000003</v>
      </c>
      <c r="I46" s="9">
        <f>F46-(C46*H46)</f>
        <v>61.024000000000001</v>
      </c>
      <c r="J46" s="6">
        <v>3</v>
      </c>
    </row>
    <row r="47" spans="1:10" ht="15" x14ac:dyDescent="0.45">
      <c r="A47" s="6" t="s">
        <v>11</v>
      </c>
      <c r="B47" s="20" t="s">
        <v>15</v>
      </c>
      <c r="C47" s="6">
        <v>9</v>
      </c>
      <c r="D47" s="8">
        <v>80.667000000000002</v>
      </c>
      <c r="E47" s="8">
        <v>726</v>
      </c>
      <c r="F47" s="9">
        <f>E47/9</f>
        <v>80.666666666666671</v>
      </c>
      <c r="G47" s="10">
        <v>4.2000000000000003E-2</v>
      </c>
      <c r="H47" s="11">
        <v>0.45800000000000002</v>
      </c>
      <c r="I47" s="9">
        <f>F47-(C47*H47)</f>
        <v>76.544666666666672</v>
      </c>
      <c r="J47" s="6">
        <v>3</v>
      </c>
    </row>
    <row r="48" spans="1:10" ht="15" x14ac:dyDescent="0.45">
      <c r="A48" s="6" t="s">
        <v>11</v>
      </c>
      <c r="B48" s="20" t="s">
        <v>15</v>
      </c>
      <c r="C48" s="6">
        <v>9</v>
      </c>
      <c r="D48" s="8">
        <v>71.111000000000004</v>
      </c>
      <c r="E48" s="8">
        <v>640</v>
      </c>
      <c r="F48" s="9">
        <f>E48/9</f>
        <v>71.111111111111114</v>
      </c>
      <c r="G48" s="12">
        <v>0.44400000000000001</v>
      </c>
      <c r="H48" s="13">
        <v>0.45800000000000002</v>
      </c>
      <c r="I48" s="9">
        <f>F48-(C48*H48)</f>
        <v>66.989111111111114</v>
      </c>
      <c r="J48" s="6">
        <v>3</v>
      </c>
    </row>
    <row r="49" spans="1:10" ht="15.4" thickBot="1" x14ac:dyDescent="0.5">
      <c r="A49" s="6" t="s">
        <v>11</v>
      </c>
      <c r="B49" s="20" t="s">
        <v>15</v>
      </c>
      <c r="C49" s="6">
        <v>9</v>
      </c>
      <c r="D49" s="8">
        <v>79.221999999999994</v>
      </c>
      <c r="E49" s="8">
        <v>713</v>
      </c>
      <c r="F49" s="9">
        <f>E49/9</f>
        <v>79.222222222222229</v>
      </c>
      <c r="G49" s="15">
        <v>0.88900000000000001</v>
      </c>
      <c r="H49" s="14">
        <v>0.45800000000000002</v>
      </c>
      <c r="I49" s="9">
        <f>F49-(C49*H49)</f>
        <v>75.100222222222229</v>
      </c>
      <c r="J49" s="6">
        <v>3</v>
      </c>
    </row>
    <row r="50" spans="1:10" x14ac:dyDescent="0.45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45">
      <c r="A51" s="1" t="s">
        <v>12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ht="39.4" thickBot="1" x14ac:dyDescent="0.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4" t="s">
        <v>6</v>
      </c>
      <c r="G52" s="3" t="s">
        <v>7</v>
      </c>
      <c r="H52" s="3" t="s">
        <v>8</v>
      </c>
      <c r="I52" s="5" t="s">
        <v>9</v>
      </c>
      <c r="J52" s="3" t="s">
        <v>10</v>
      </c>
    </row>
    <row r="53" spans="1:10" ht="15" x14ac:dyDescent="0.45">
      <c r="A53" s="6" t="s">
        <v>13</v>
      </c>
      <c r="B53" s="20" t="s">
        <v>15</v>
      </c>
      <c r="C53" s="6">
        <v>9</v>
      </c>
      <c r="D53" s="8">
        <v>69.111000000000004</v>
      </c>
      <c r="E53" s="8">
        <v>622</v>
      </c>
      <c r="F53" s="9">
        <f>E53/9</f>
        <v>69.111111111111114</v>
      </c>
      <c r="G53" s="10">
        <v>0.5</v>
      </c>
      <c r="H53" s="11">
        <v>0.57399999999999995</v>
      </c>
      <c r="I53" s="9">
        <f>F53-(C53*H53)</f>
        <v>63.945111111111117</v>
      </c>
      <c r="J53" s="6">
        <v>3</v>
      </c>
    </row>
    <row r="54" spans="1:10" ht="15" x14ac:dyDescent="0.45">
      <c r="A54" s="6" t="s">
        <v>13</v>
      </c>
      <c r="B54" s="20" t="s">
        <v>15</v>
      </c>
      <c r="C54" s="6">
        <v>9</v>
      </c>
      <c r="D54" s="8">
        <v>67</v>
      </c>
      <c r="E54" s="8">
        <v>603</v>
      </c>
      <c r="F54" s="9">
        <v>67</v>
      </c>
      <c r="G54" s="12">
        <v>1</v>
      </c>
      <c r="H54" s="13">
        <v>0.57399999999999995</v>
      </c>
      <c r="I54" s="9">
        <f>F54-(C54*H54)</f>
        <v>61.834000000000003</v>
      </c>
      <c r="J54" s="6">
        <v>3</v>
      </c>
    </row>
    <row r="55" spans="1:10" ht="15.4" thickBot="1" x14ac:dyDescent="0.5">
      <c r="A55" s="6" t="s">
        <v>13</v>
      </c>
      <c r="B55" s="20" t="s">
        <v>15</v>
      </c>
      <c r="C55" s="6">
        <v>9</v>
      </c>
      <c r="D55" s="8">
        <v>61.222000000000001</v>
      </c>
      <c r="E55" s="8">
        <v>551</v>
      </c>
      <c r="F55" s="9">
        <f>E55/9</f>
        <v>61.222222222222221</v>
      </c>
      <c r="G55" s="12">
        <v>0.222</v>
      </c>
      <c r="H55" s="14">
        <v>0.57399999999999995</v>
      </c>
      <c r="I55" s="9">
        <f>F55-(C55*H55)</f>
        <v>56.056222222222225</v>
      </c>
      <c r="J55" s="6">
        <v>3</v>
      </c>
    </row>
    <row r="56" spans="1:10" ht="15" x14ac:dyDescent="0.45">
      <c r="A56" s="6" t="s">
        <v>13</v>
      </c>
      <c r="B56" s="20" t="s">
        <v>15</v>
      </c>
      <c r="C56" s="6">
        <v>9</v>
      </c>
      <c r="D56" s="8">
        <v>80.667000000000002</v>
      </c>
      <c r="E56" s="8">
        <v>726</v>
      </c>
      <c r="F56" s="9">
        <f>E56/9</f>
        <v>80.666666666666671</v>
      </c>
      <c r="G56" s="10">
        <v>0</v>
      </c>
      <c r="H56" s="11">
        <v>0.79600000000000004</v>
      </c>
      <c r="I56" s="9">
        <f>F56-(C56*H56)</f>
        <v>73.50266666666667</v>
      </c>
      <c r="J56" s="6">
        <v>3</v>
      </c>
    </row>
    <row r="57" spans="1:10" ht="15" x14ac:dyDescent="0.45">
      <c r="A57" s="6" t="s">
        <v>13</v>
      </c>
      <c r="B57" s="20" t="s">
        <v>15</v>
      </c>
      <c r="C57" s="6">
        <v>9</v>
      </c>
      <c r="D57" s="8">
        <v>77.778000000000006</v>
      </c>
      <c r="E57" s="8">
        <v>700</v>
      </c>
      <c r="F57" s="9">
        <f>E57/9</f>
        <v>77.777777777777771</v>
      </c>
      <c r="G57" s="12">
        <v>0.38800000000000001</v>
      </c>
      <c r="H57" s="13">
        <v>0.79600000000000004</v>
      </c>
      <c r="I57" s="9">
        <f>F57-(C57*H57)</f>
        <v>70.61377777777777</v>
      </c>
      <c r="J57" s="6">
        <v>3</v>
      </c>
    </row>
    <row r="58" spans="1:10" ht="15.4" thickBot="1" x14ac:dyDescent="0.5">
      <c r="A58" s="6" t="s">
        <v>13</v>
      </c>
      <c r="B58" s="20" t="s">
        <v>15</v>
      </c>
      <c r="C58" s="6">
        <v>9</v>
      </c>
      <c r="D58" s="8">
        <v>79.332999999999998</v>
      </c>
      <c r="E58" s="8">
        <v>714</v>
      </c>
      <c r="F58" s="9">
        <f>E58/9</f>
        <v>79.333333333333329</v>
      </c>
      <c r="G58" s="12">
        <v>2</v>
      </c>
      <c r="H58" s="14">
        <v>0.79600000000000004</v>
      </c>
      <c r="I58" s="9">
        <f>F58-(C58*H58)</f>
        <v>72.169333333333327</v>
      </c>
      <c r="J58" s="6">
        <v>3</v>
      </c>
    </row>
    <row r="59" spans="1:10" ht="15" x14ac:dyDescent="0.45">
      <c r="A59" s="6" t="s">
        <v>13</v>
      </c>
      <c r="B59" s="20" t="s">
        <v>15</v>
      </c>
      <c r="C59" s="6">
        <v>9</v>
      </c>
      <c r="D59" s="8">
        <v>74.221999999999994</v>
      </c>
      <c r="E59" s="8">
        <v>668</v>
      </c>
      <c r="F59" s="9">
        <f>E59/9</f>
        <v>74.222222222222229</v>
      </c>
      <c r="G59" s="10">
        <v>0.75</v>
      </c>
      <c r="H59" s="11">
        <v>0.66400000000000003</v>
      </c>
      <c r="I59" s="9">
        <f>F59-(C59*H59)</f>
        <v>68.246222222222229</v>
      </c>
      <c r="J59" s="6">
        <v>3</v>
      </c>
    </row>
    <row r="60" spans="1:10" ht="15" x14ac:dyDescent="0.45">
      <c r="A60" s="6" t="s">
        <v>13</v>
      </c>
      <c r="B60" s="20" t="s">
        <v>15</v>
      </c>
      <c r="C60" s="6">
        <v>9</v>
      </c>
      <c r="D60" s="8">
        <v>84</v>
      </c>
      <c r="E60" s="8">
        <v>756</v>
      </c>
      <c r="F60" s="9">
        <f>E60/9</f>
        <v>84</v>
      </c>
      <c r="G60" s="12">
        <v>0.66700000000000004</v>
      </c>
      <c r="H60" s="13">
        <v>0.66400000000000003</v>
      </c>
      <c r="I60" s="9">
        <f>F60-(C60*H60)</f>
        <v>78.024000000000001</v>
      </c>
      <c r="J60" s="6">
        <v>3</v>
      </c>
    </row>
    <row r="61" spans="1:10" ht="15.4" thickBot="1" x14ac:dyDescent="0.5">
      <c r="A61" s="6" t="s">
        <v>13</v>
      </c>
      <c r="B61" s="20" t="s">
        <v>15</v>
      </c>
      <c r="C61" s="6">
        <v>9</v>
      </c>
      <c r="D61" s="8">
        <v>76.555999999999997</v>
      </c>
      <c r="E61" s="8">
        <v>689</v>
      </c>
      <c r="F61" s="9">
        <f>E61/9</f>
        <v>76.555555555555557</v>
      </c>
      <c r="G61" s="12">
        <v>0.57499999999999996</v>
      </c>
      <c r="H61" s="14">
        <v>0.66400000000000003</v>
      </c>
      <c r="I61" s="9">
        <f>F61-(C61*H61)</f>
        <v>70.579555555555558</v>
      </c>
      <c r="J61" s="6">
        <v>3</v>
      </c>
    </row>
    <row r="62" spans="1:10" ht="15" x14ac:dyDescent="0.45">
      <c r="A62" s="6" t="s">
        <v>13</v>
      </c>
      <c r="B62" s="20" t="s">
        <v>15</v>
      </c>
      <c r="C62" s="6">
        <v>9</v>
      </c>
      <c r="D62" s="8">
        <v>80.444000000000003</v>
      </c>
      <c r="E62" s="8">
        <v>724</v>
      </c>
      <c r="F62" s="9">
        <f>E62/9</f>
        <v>80.444444444444443</v>
      </c>
      <c r="G62" s="10">
        <v>4.2000000000000003E-2</v>
      </c>
      <c r="H62" s="11">
        <v>0.45800000000000002</v>
      </c>
      <c r="I62" s="9">
        <f>F62-(C62*H62)</f>
        <v>76.322444444444443</v>
      </c>
      <c r="J62" s="6">
        <v>3</v>
      </c>
    </row>
    <row r="63" spans="1:10" ht="15" x14ac:dyDescent="0.45">
      <c r="A63" s="6" t="s">
        <v>13</v>
      </c>
      <c r="B63" s="20" t="s">
        <v>15</v>
      </c>
      <c r="C63" s="6">
        <v>9</v>
      </c>
      <c r="D63" s="8">
        <v>65.888999999999996</v>
      </c>
      <c r="E63" s="8">
        <v>593</v>
      </c>
      <c r="F63" s="9">
        <f>E63/9</f>
        <v>65.888888888888886</v>
      </c>
      <c r="G63" s="12">
        <v>0.44400000000000001</v>
      </c>
      <c r="H63" s="13">
        <v>0.45800000000000002</v>
      </c>
      <c r="I63" s="9">
        <f>F63-(C63*H63)</f>
        <v>61.766888888888886</v>
      </c>
      <c r="J63" s="6">
        <v>3</v>
      </c>
    </row>
    <row r="64" spans="1:10" ht="15.4" thickBot="1" x14ac:dyDescent="0.5">
      <c r="A64" s="6" t="s">
        <v>13</v>
      </c>
      <c r="B64" s="20" t="s">
        <v>15</v>
      </c>
      <c r="C64" s="6">
        <v>9</v>
      </c>
      <c r="D64" s="8">
        <v>76.111000000000004</v>
      </c>
      <c r="E64" s="8">
        <v>685</v>
      </c>
      <c r="F64" s="9">
        <f>E64/9</f>
        <v>76.111111111111114</v>
      </c>
      <c r="G64" s="15">
        <v>0.88900000000000001</v>
      </c>
      <c r="H64" s="14">
        <v>0.45800000000000002</v>
      </c>
      <c r="I64" s="9">
        <f>F64-(C64*H64)</f>
        <v>71.989111111111114</v>
      </c>
      <c r="J64" s="6">
        <v>3</v>
      </c>
    </row>
    <row r="66" spans="1:10" x14ac:dyDescent="0.45">
      <c r="A66" s="6" t="s">
        <v>14</v>
      </c>
      <c r="B66" s="16"/>
      <c r="C66" s="16"/>
      <c r="D66" s="16"/>
      <c r="E66" s="16"/>
      <c r="F66" s="16"/>
      <c r="G66" s="16"/>
      <c r="H66" s="16"/>
      <c r="I66" s="16"/>
      <c r="J66" s="16"/>
    </row>
    <row r="67" spans="1:10" ht="14.65" thickBot="1" x14ac:dyDescent="0.5">
      <c r="A67" s="18" t="s">
        <v>24</v>
      </c>
      <c r="B67" s="19"/>
      <c r="C67" s="19"/>
      <c r="D67" s="19"/>
      <c r="E67" s="19"/>
      <c r="F67" s="19"/>
      <c r="G67" s="19"/>
      <c r="H67" s="19"/>
      <c r="I67" s="19"/>
    </row>
    <row r="68" spans="1:10" ht="14.65" thickBot="1" x14ac:dyDescent="0.5">
      <c r="A68" s="21" t="s">
        <v>18</v>
      </c>
      <c r="B68" s="22"/>
      <c r="C68" s="22"/>
      <c r="D68" s="23"/>
      <c r="E68" s="24"/>
      <c r="F68" s="21" t="s">
        <v>19</v>
      </c>
      <c r="G68" s="22"/>
      <c r="H68" s="22"/>
      <c r="I68" s="23"/>
    </row>
    <row r="69" spans="1:10" ht="51.75" x14ac:dyDescent="0.45">
      <c r="A69" s="25" t="s">
        <v>20</v>
      </c>
      <c r="B69" s="25" t="s">
        <v>2</v>
      </c>
      <c r="C69" s="26" t="s">
        <v>21</v>
      </c>
      <c r="D69" s="25" t="s">
        <v>10</v>
      </c>
      <c r="E69" s="16"/>
      <c r="F69" s="25" t="s">
        <v>20</v>
      </c>
      <c r="G69" s="25" t="s">
        <v>2</v>
      </c>
      <c r="H69" s="26" t="s">
        <v>21</v>
      </c>
      <c r="I69" s="25" t="s">
        <v>10</v>
      </c>
    </row>
    <row r="70" spans="1:10" ht="15.4" x14ac:dyDescent="0.45">
      <c r="A70" s="6" t="s">
        <v>13</v>
      </c>
      <c r="B70" s="7" t="s">
        <v>22</v>
      </c>
      <c r="C70" s="6">
        <v>92.882000000000005</v>
      </c>
      <c r="D70" s="6">
        <v>3</v>
      </c>
      <c r="E70" s="16"/>
      <c r="F70" s="6" t="s">
        <v>11</v>
      </c>
      <c r="G70" s="7" t="s">
        <v>22</v>
      </c>
      <c r="H70" s="6">
        <v>509.29700000000003</v>
      </c>
      <c r="I70" s="6">
        <v>3</v>
      </c>
    </row>
    <row r="71" spans="1:10" ht="15.4" x14ac:dyDescent="0.45">
      <c r="A71" s="6" t="s">
        <v>13</v>
      </c>
      <c r="B71" s="7" t="s">
        <v>22</v>
      </c>
      <c r="C71" s="6">
        <v>127.54600000000001</v>
      </c>
      <c r="D71" s="6">
        <v>3</v>
      </c>
      <c r="E71" s="16"/>
      <c r="F71" s="6" t="s">
        <v>11</v>
      </c>
      <c r="G71" s="7" t="s">
        <v>22</v>
      </c>
      <c r="H71" s="6">
        <v>410.637</v>
      </c>
      <c r="I71" s="6">
        <v>3</v>
      </c>
    </row>
    <row r="72" spans="1:10" ht="15.4" x14ac:dyDescent="0.45">
      <c r="A72" s="6" t="s">
        <v>13</v>
      </c>
      <c r="B72" s="7" t="s">
        <v>22</v>
      </c>
      <c r="C72" s="6">
        <v>115.992</v>
      </c>
      <c r="D72" s="6">
        <v>3</v>
      </c>
      <c r="E72" s="16"/>
      <c r="F72" s="6" t="s">
        <v>11</v>
      </c>
      <c r="G72" s="7" t="s">
        <v>22</v>
      </c>
      <c r="H72" s="6">
        <v>347.53100000000001</v>
      </c>
      <c r="I72" s="6">
        <v>3</v>
      </c>
    </row>
    <row r="73" spans="1:10" ht="15.4" x14ac:dyDescent="0.45">
      <c r="A73" s="6" t="s">
        <v>13</v>
      </c>
      <c r="B73" s="7" t="s">
        <v>22</v>
      </c>
      <c r="C73" s="6">
        <v>92.438000000000002</v>
      </c>
      <c r="D73" s="6">
        <v>3</v>
      </c>
      <c r="E73" s="16"/>
      <c r="F73" s="6" t="s">
        <v>11</v>
      </c>
      <c r="G73" s="7" t="s">
        <v>22</v>
      </c>
      <c r="H73" s="6">
        <v>395.97199999999998</v>
      </c>
      <c r="I73" s="6">
        <v>3</v>
      </c>
    </row>
    <row r="74" spans="1:10" ht="15.4" x14ac:dyDescent="0.45">
      <c r="A74" s="6" t="s">
        <v>13</v>
      </c>
      <c r="B74" s="7" t="s">
        <v>22</v>
      </c>
      <c r="C74" s="6">
        <v>74.216999999999999</v>
      </c>
      <c r="D74" s="6">
        <v>3</v>
      </c>
      <c r="E74" s="16"/>
      <c r="F74" s="6" t="s">
        <v>11</v>
      </c>
      <c r="G74" s="7" t="s">
        <v>22</v>
      </c>
      <c r="H74" s="6">
        <v>346.642</v>
      </c>
      <c r="I74" s="6">
        <v>3</v>
      </c>
    </row>
    <row r="75" spans="1:10" ht="15.4" x14ac:dyDescent="0.45">
      <c r="A75" s="6" t="s">
        <v>13</v>
      </c>
      <c r="B75" s="7" t="s">
        <v>22</v>
      </c>
      <c r="C75" s="6">
        <v>40.886000000000003</v>
      </c>
      <c r="D75" s="6">
        <v>3</v>
      </c>
      <c r="E75" s="16"/>
      <c r="F75" s="6" t="s">
        <v>11</v>
      </c>
      <c r="G75" s="7" t="s">
        <v>22</v>
      </c>
      <c r="H75" s="6">
        <v>334.64299999999997</v>
      </c>
      <c r="I75" s="6">
        <v>3</v>
      </c>
    </row>
    <row r="76" spans="1:10" ht="15.4" x14ac:dyDescent="0.45">
      <c r="A76" s="6" t="s">
        <v>13</v>
      </c>
      <c r="B76" s="7" t="s">
        <v>22</v>
      </c>
      <c r="C76" s="6">
        <v>142.24199999999999</v>
      </c>
      <c r="D76" s="6">
        <v>3</v>
      </c>
      <c r="E76" s="16"/>
      <c r="F76" s="6" t="s">
        <v>11</v>
      </c>
      <c r="G76" s="7" t="s">
        <v>22</v>
      </c>
      <c r="H76" s="6">
        <v>377.75099999999998</v>
      </c>
      <c r="I76" s="6">
        <v>3</v>
      </c>
    </row>
    <row r="77" spans="1:10" ht="15.4" x14ac:dyDescent="0.45">
      <c r="A77" s="6" t="s">
        <v>13</v>
      </c>
      <c r="B77" s="7" t="s">
        <v>22</v>
      </c>
      <c r="C77" s="6">
        <v>163.54400000000001</v>
      </c>
      <c r="D77" s="6">
        <v>3</v>
      </c>
      <c r="E77" s="16"/>
      <c r="F77" s="6" t="s">
        <v>11</v>
      </c>
      <c r="G77" s="7" t="s">
        <v>22</v>
      </c>
      <c r="H77" s="6">
        <v>361.30799999999999</v>
      </c>
      <c r="I77" s="6">
        <v>3</v>
      </c>
    </row>
    <row r="78" spans="1:10" ht="15.4" x14ac:dyDescent="0.45">
      <c r="A78" s="6" t="s">
        <v>13</v>
      </c>
      <c r="B78" s="7" t="s">
        <v>22</v>
      </c>
      <c r="C78" s="6">
        <v>263.22199999999998</v>
      </c>
      <c r="D78" s="6">
        <v>3</v>
      </c>
      <c r="E78" s="16"/>
      <c r="F78" s="6" t="s">
        <v>11</v>
      </c>
      <c r="G78" s="7" t="s">
        <v>22</v>
      </c>
      <c r="H78" s="6">
        <v>581.29200000000003</v>
      </c>
      <c r="I78" s="6">
        <v>3</v>
      </c>
    </row>
    <row r="79" spans="1:10" ht="15.4" x14ac:dyDescent="0.45">
      <c r="A79" s="6" t="s">
        <v>13</v>
      </c>
      <c r="B79" s="7" t="s">
        <v>22</v>
      </c>
      <c r="C79" s="6">
        <v>95.103999999999999</v>
      </c>
      <c r="D79" s="6">
        <v>3</v>
      </c>
      <c r="E79" s="16"/>
      <c r="F79" s="6" t="s">
        <v>11</v>
      </c>
      <c r="G79" s="7" t="s">
        <v>22</v>
      </c>
      <c r="H79" s="6">
        <v>519.59299999999996</v>
      </c>
      <c r="I79" s="6">
        <v>3</v>
      </c>
    </row>
    <row r="80" spans="1:10" ht="15.4" x14ac:dyDescent="0.45">
      <c r="A80" s="6" t="s">
        <v>13</v>
      </c>
      <c r="B80" s="7" t="s">
        <v>22</v>
      </c>
      <c r="C80" s="6">
        <v>207.096</v>
      </c>
      <c r="D80" s="6">
        <v>3</v>
      </c>
      <c r="E80" s="16"/>
      <c r="F80" s="6" t="s">
        <v>11</v>
      </c>
      <c r="G80" s="7" t="s">
        <v>22</v>
      </c>
      <c r="H80" s="6">
        <v>588.40200000000004</v>
      </c>
      <c r="I80" s="6">
        <v>3</v>
      </c>
    </row>
    <row r="81" spans="1:9" ht="15.4" x14ac:dyDescent="0.45">
      <c r="A81" s="6" t="s">
        <v>13</v>
      </c>
      <c r="B81" s="7" t="s">
        <v>22</v>
      </c>
      <c r="C81" s="6">
        <v>178.654</v>
      </c>
      <c r="D81" s="6">
        <v>3</v>
      </c>
      <c r="E81" s="16"/>
      <c r="F81" s="6" t="s">
        <v>11</v>
      </c>
      <c r="G81" s="7" t="s">
        <v>22</v>
      </c>
      <c r="H81" s="6">
        <v>504.85300000000001</v>
      </c>
      <c r="I81" s="6">
        <v>3</v>
      </c>
    </row>
    <row r="82" spans="1:9" ht="15.4" x14ac:dyDescent="0.45">
      <c r="A82" s="6" t="s">
        <v>13</v>
      </c>
      <c r="B82" s="7" t="s">
        <v>22</v>
      </c>
      <c r="C82" s="6">
        <v>121.76900000000001</v>
      </c>
      <c r="D82" s="6">
        <v>3</v>
      </c>
      <c r="E82" s="16"/>
      <c r="F82" s="6" t="s">
        <v>11</v>
      </c>
      <c r="G82" s="7" t="s">
        <v>22</v>
      </c>
      <c r="H82" s="6">
        <v>398.19400000000002</v>
      </c>
      <c r="I82" s="6">
        <v>3</v>
      </c>
    </row>
    <row r="83" spans="1:9" ht="15.4" x14ac:dyDescent="0.45">
      <c r="A83" s="6" t="s">
        <v>13</v>
      </c>
      <c r="B83" s="7" t="s">
        <v>22</v>
      </c>
      <c r="C83" s="6">
        <v>72.596000000000004</v>
      </c>
      <c r="D83" s="6">
        <v>3</v>
      </c>
      <c r="E83" s="16"/>
      <c r="F83" s="6" t="s">
        <v>11</v>
      </c>
      <c r="G83" s="7" t="s">
        <v>22</v>
      </c>
      <c r="H83" s="6">
        <v>441.74599999999998</v>
      </c>
      <c r="I83" s="6">
        <v>3</v>
      </c>
    </row>
    <row r="84" spans="1:9" ht="15.4" x14ac:dyDescent="0.45">
      <c r="A84" s="6" t="s">
        <v>13</v>
      </c>
      <c r="B84" s="7" t="s">
        <v>22</v>
      </c>
      <c r="C84" s="6">
        <v>158.21100000000001</v>
      </c>
      <c r="D84" s="6">
        <v>3</v>
      </c>
      <c r="E84" s="16"/>
      <c r="F84" s="6" t="s">
        <v>11</v>
      </c>
      <c r="G84" s="7" t="s">
        <v>22</v>
      </c>
      <c r="H84" s="6">
        <v>353.50799999999998</v>
      </c>
      <c r="I84" s="6">
        <v>3</v>
      </c>
    </row>
    <row r="85" spans="1:9" ht="15.4" x14ac:dyDescent="0.45">
      <c r="A85" s="8" t="s">
        <v>13</v>
      </c>
      <c r="B85" s="7" t="s">
        <v>22</v>
      </c>
      <c r="C85" s="6">
        <v>101.711</v>
      </c>
      <c r="D85" s="6">
        <v>3</v>
      </c>
      <c r="E85" s="16"/>
      <c r="F85" s="6" t="s">
        <v>11</v>
      </c>
      <c r="G85" s="7" t="s">
        <v>22</v>
      </c>
      <c r="H85" s="6">
        <v>331.08699999999999</v>
      </c>
      <c r="I85" s="6">
        <v>3</v>
      </c>
    </row>
    <row r="86" spans="1:9" ht="15.4" x14ac:dyDescent="0.45">
      <c r="A86" s="8" t="s">
        <v>13</v>
      </c>
      <c r="B86" s="7" t="s">
        <v>22</v>
      </c>
      <c r="C86" s="6">
        <v>71.55</v>
      </c>
      <c r="D86" s="6">
        <v>3</v>
      </c>
      <c r="E86" s="16"/>
      <c r="F86" s="6" t="s">
        <v>11</v>
      </c>
      <c r="G86" s="7" t="s">
        <v>22</v>
      </c>
      <c r="H86" s="6">
        <v>431.52499999999998</v>
      </c>
      <c r="I86" s="6">
        <v>3</v>
      </c>
    </row>
    <row r="87" spans="1:9" ht="15.4" x14ac:dyDescent="0.45">
      <c r="A87" s="8" t="s">
        <v>13</v>
      </c>
      <c r="B87" s="7" t="s">
        <v>22</v>
      </c>
      <c r="C87" s="6">
        <v>66.622</v>
      </c>
      <c r="D87" s="6">
        <v>3</v>
      </c>
      <c r="E87" s="16"/>
      <c r="F87" s="6" t="s">
        <v>11</v>
      </c>
      <c r="G87" s="7" t="s">
        <v>22</v>
      </c>
      <c r="H87" s="6">
        <v>537.73900000000003</v>
      </c>
      <c r="I87" s="6">
        <v>3</v>
      </c>
    </row>
    <row r="88" spans="1:9" ht="15.4" x14ac:dyDescent="0.45">
      <c r="A88" s="8" t="s">
        <v>13</v>
      </c>
      <c r="B88" s="7" t="s">
        <v>22</v>
      </c>
      <c r="C88" s="6">
        <v>238.65</v>
      </c>
      <c r="D88" s="6">
        <v>3</v>
      </c>
      <c r="E88" s="16"/>
      <c r="F88" s="6" t="s">
        <v>11</v>
      </c>
      <c r="G88" s="7" t="s">
        <v>22</v>
      </c>
      <c r="H88" s="6">
        <v>487.07600000000002</v>
      </c>
      <c r="I88" s="6">
        <v>3</v>
      </c>
    </row>
    <row r="89" spans="1:9" ht="15.4" x14ac:dyDescent="0.45">
      <c r="A89" s="8" t="s">
        <v>13</v>
      </c>
      <c r="B89" s="7" t="s">
        <v>22</v>
      </c>
      <c r="C89" s="6">
        <v>123.102</v>
      </c>
      <c r="D89" s="6">
        <v>3</v>
      </c>
      <c r="E89" s="16"/>
      <c r="F89" s="6" t="s">
        <v>11</v>
      </c>
      <c r="G89" s="7" t="s">
        <v>22</v>
      </c>
      <c r="H89" s="6">
        <v>523.07399999999996</v>
      </c>
      <c r="I89" s="6">
        <v>3</v>
      </c>
    </row>
    <row r="90" spans="1:9" x14ac:dyDescent="0.45">
      <c r="A90" s="8"/>
      <c r="B90" s="7"/>
      <c r="C90" s="8"/>
      <c r="D90" s="6"/>
      <c r="E90" s="16"/>
      <c r="F90" s="6"/>
      <c r="G90" s="7"/>
      <c r="H90" s="8"/>
      <c r="I90" s="6"/>
    </row>
    <row r="91" spans="1:9" ht="15.4" x14ac:dyDescent="0.45">
      <c r="A91" s="8" t="s">
        <v>13</v>
      </c>
      <c r="B91" s="20" t="s">
        <v>15</v>
      </c>
      <c r="C91" s="6">
        <v>134.21299999999999</v>
      </c>
      <c r="D91" s="6">
        <v>3</v>
      </c>
      <c r="E91" s="16"/>
      <c r="F91" s="6" t="s">
        <v>11</v>
      </c>
      <c r="G91" s="7" t="s">
        <v>22</v>
      </c>
      <c r="H91" s="6">
        <v>707.06100000000004</v>
      </c>
      <c r="I91" s="6">
        <v>3</v>
      </c>
    </row>
    <row r="92" spans="1:9" ht="15.4" x14ac:dyDescent="0.45">
      <c r="A92" s="8" t="s">
        <v>13</v>
      </c>
      <c r="B92" s="20" t="s">
        <v>15</v>
      </c>
      <c r="C92" s="6">
        <v>123.102</v>
      </c>
      <c r="D92" s="6">
        <v>3</v>
      </c>
      <c r="E92" s="16"/>
      <c r="F92" s="6" t="s">
        <v>11</v>
      </c>
      <c r="G92" s="7" t="s">
        <v>22</v>
      </c>
      <c r="H92" s="6">
        <v>532.40599999999995</v>
      </c>
      <c r="I92" s="6">
        <v>3</v>
      </c>
    </row>
    <row r="93" spans="1:9" ht="15.4" x14ac:dyDescent="0.45">
      <c r="A93" s="8" t="s">
        <v>13</v>
      </c>
      <c r="B93" s="20" t="s">
        <v>15</v>
      </c>
      <c r="C93" s="6">
        <v>82.215999999999994</v>
      </c>
      <c r="D93" s="6">
        <v>3</v>
      </c>
      <c r="E93" s="16"/>
      <c r="F93" s="6" t="s">
        <v>11</v>
      </c>
      <c r="G93" s="7" t="s">
        <v>22</v>
      </c>
      <c r="H93" s="6">
        <v>335.08699999999999</v>
      </c>
      <c r="I93" s="6">
        <v>3</v>
      </c>
    </row>
    <row r="94" spans="1:9" ht="15.4" x14ac:dyDescent="0.45">
      <c r="A94" s="8" t="s">
        <v>13</v>
      </c>
      <c r="B94" s="20" t="s">
        <v>15</v>
      </c>
      <c r="C94" s="6">
        <v>91.933000000000007</v>
      </c>
      <c r="D94" s="6">
        <v>3</v>
      </c>
      <c r="E94" s="16"/>
      <c r="F94" s="6" t="s">
        <v>11</v>
      </c>
      <c r="G94" s="7" t="s">
        <v>22</v>
      </c>
      <c r="H94" s="6">
        <v>467.08699999999999</v>
      </c>
      <c r="I94" s="6">
        <v>3</v>
      </c>
    </row>
    <row r="95" spans="1:9" ht="15.4" x14ac:dyDescent="0.45">
      <c r="A95" s="8" t="s">
        <v>13</v>
      </c>
      <c r="B95" s="20" t="s">
        <v>15</v>
      </c>
      <c r="C95" s="6">
        <v>171.54300000000001</v>
      </c>
      <c r="D95" s="6">
        <v>3</v>
      </c>
      <c r="E95" s="16"/>
      <c r="F95" s="6" t="s">
        <v>11</v>
      </c>
      <c r="G95" s="7" t="s">
        <v>22</v>
      </c>
      <c r="H95" s="6">
        <v>327.08800000000002</v>
      </c>
      <c r="I95" s="6">
        <v>3</v>
      </c>
    </row>
    <row r="96" spans="1:9" ht="15.4" x14ac:dyDescent="0.45">
      <c r="A96" s="8" t="s">
        <v>13</v>
      </c>
      <c r="B96" s="20" t="s">
        <v>15</v>
      </c>
      <c r="C96" s="6">
        <v>109.32599999999999</v>
      </c>
      <c r="D96" s="6">
        <v>3</v>
      </c>
      <c r="F96" s="6" t="s">
        <v>11</v>
      </c>
      <c r="G96" s="7" t="s">
        <v>22</v>
      </c>
      <c r="H96" s="6">
        <v>447.96800000000002</v>
      </c>
      <c r="I96" s="6">
        <v>3</v>
      </c>
    </row>
    <row r="97" spans="1:9" ht="15.4" x14ac:dyDescent="0.45">
      <c r="A97" s="8" t="s">
        <v>13</v>
      </c>
      <c r="B97" s="20" t="s">
        <v>15</v>
      </c>
      <c r="C97" s="6">
        <v>132.89699999999999</v>
      </c>
      <c r="D97" s="6">
        <v>3</v>
      </c>
      <c r="F97" s="6" t="s">
        <v>11</v>
      </c>
      <c r="G97" s="7" t="s">
        <v>22</v>
      </c>
      <c r="H97" s="6">
        <v>511.96300000000002</v>
      </c>
      <c r="I97" s="6">
        <v>3</v>
      </c>
    </row>
    <row r="98" spans="1:9" ht="15.4" x14ac:dyDescent="0.45">
      <c r="A98" s="8" t="s">
        <v>13</v>
      </c>
      <c r="B98" s="20" t="s">
        <v>15</v>
      </c>
      <c r="C98" s="6">
        <v>155.1</v>
      </c>
      <c r="D98" s="6">
        <v>3</v>
      </c>
      <c r="F98" s="6" t="s">
        <v>11</v>
      </c>
      <c r="G98" s="7" t="s">
        <v>22</v>
      </c>
      <c r="H98" s="6">
        <v>480.41</v>
      </c>
      <c r="I98" s="6">
        <v>3</v>
      </c>
    </row>
    <row r="99" spans="1:9" ht="15.4" x14ac:dyDescent="0.45">
      <c r="A99" s="8" t="s">
        <v>13</v>
      </c>
      <c r="B99" s="20" t="s">
        <v>15</v>
      </c>
      <c r="C99" s="6">
        <v>116.43600000000001</v>
      </c>
      <c r="D99" s="6">
        <v>3</v>
      </c>
      <c r="F99" s="6" t="s">
        <v>11</v>
      </c>
      <c r="G99" s="7" t="s">
        <v>22</v>
      </c>
      <c r="H99" s="6">
        <v>352.86399999999998</v>
      </c>
      <c r="I99" s="6">
        <v>3</v>
      </c>
    </row>
    <row r="100" spans="1:9" ht="15.4" x14ac:dyDescent="0.45">
      <c r="A100" s="8" t="s">
        <v>13</v>
      </c>
      <c r="B100" s="20" t="s">
        <v>15</v>
      </c>
      <c r="C100" s="6">
        <v>206.20699999999999</v>
      </c>
      <c r="D100" s="6">
        <v>3</v>
      </c>
      <c r="F100" s="6" t="s">
        <v>11</v>
      </c>
      <c r="G100" s="7" t="s">
        <v>22</v>
      </c>
      <c r="H100" s="6">
        <v>576.40300000000002</v>
      </c>
      <c r="I100" s="6">
        <v>3</v>
      </c>
    </row>
    <row r="101" spans="1:9" ht="15.4" x14ac:dyDescent="0.45">
      <c r="A101" s="8" t="s">
        <v>13</v>
      </c>
      <c r="B101" s="20" t="s">
        <v>15</v>
      </c>
      <c r="C101" s="6">
        <v>170.21</v>
      </c>
      <c r="D101" s="6">
        <v>3</v>
      </c>
      <c r="F101" s="6" t="s">
        <v>11</v>
      </c>
      <c r="G101" s="7" t="s">
        <v>22</v>
      </c>
      <c r="H101" s="6">
        <v>396.86099999999999</v>
      </c>
      <c r="I101" s="6">
        <v>3</v>
      </c>
    </row>
    <row r="102" spans="1:9" ht="15.4" x14ac:dyDescent="0.45">
      <c r="A102" s="8" t="s">
        <v>13</v>
      </c>
      <c r="B102" s="20" t="s">
        <v>15</v>
      </c>
      <c r="C102" s="6">
        <v>131.32499999999999</v>
      </c>
      <c r="D102" s="6">
        <v>3</v>
      </c>
      <c r="F102" s="6" t="s">
        <v>11</v>
      </c>
      <c r="G102" s="7" t="s">
        <v>22</v>
      </c>
      <c r="H102" s="6">
        <v>494.18700000000001</v>
      </c>
      <c r="I102" s="6">
        <v>3</v>
      </c>
    </row>
    <row r="103" spans="1:9" ht="15.4" x14ac:dyDescent="0.45">
      <c r="A103" s="8" t="s">
        <v>13</v>
      </c>
      <c r="B103" s="20" t="s">
        <v>15</v>
      </c>
      <c r="C103" s="6">
        <v>182.654</v>
      </c>
      <c r="D103" s="6">
        <v>3</v>
      </c>
      <c r="F103" s="6" t="s">
        <v>11</v>
      </c>
      <c r="G103" s="7" t="s">
        <v>22</v>
      </c>
      <c r="H103" s="6">
        <v>543.51700000000005</v>
      </c>
      <c r="I103" s="6">
        <v>3</v>
      </c>
    </row>
    <row r="104" spans="1:9" ht="15.4" x14ac:dyDescent="0.45">
      <c r="A104" s="8" t="s">
        <v>13</v>
      </c>
      <c r="B104" s="20" t="s">
        <v>15</v>
      </c>
      <c r="C104" s="6">
        <v>87.105000000000004</v>
      </c>
      <c r="D104" s="6">
        <v>3</v>
      </c>
      <c r="F104" s="6" t="s">
        <v>11</v>
      </c>
      <c r="G104" s="7" t="s">
        <v>22</v>
      </c>
      <c r="H104" s="6">
        <v>311.53300000000002</v>
      </c>
      <c r="I104" s="6">
        <v>3</v>
      </c>
    </row>
    <row r="105" spans="1:9" ht="15.4" x14ac:dyDescent="0.45">
      <c r="A105" s="8" t="s">
        <v>13</v>
      </c>
      <c r="B105" s="20" t="s">
        <v>15</v>
      </c>
      <c r="C105" s="6">
        <v>85.721999999999994</v>
      </c>
      <c r="D105" s="6">
        <v>3</v>
      </c>
      <c r="F105" s="6" t="s">
        <v>11</v>
      </c>
      <c r="G105" s="7" t="s">
        <v>22</v>
      </c>
      <c r="H105" s="6">
        <v>352.86399999999998</v>
      </c>
      <c r="I105" s="6">
        <v>3</v>
      </c>
    </row>
    <row r="106" spans="1:9" ht="15.4" x14ac:dyDescent="0.45">
      <c r="A106" s="8" t="s">
        <v>13</v>
      </c>
      <c r="B106" s="20" t="s">
        <v>15</v>
      </c>
      <c r="C106" s="6">
        <v>195.542</v>
      </c>
      <c r="D106" s="6">
        <v>3</v>
      </c>
      <c r="F106" s="6" t="s">
        <v>11</v>
      </c>
      <c r="G106" s="7" t="s">
        <v>22</v>
      </c>
      <c r="H106" s="6">
        <v>382.19499999999999</v>
      </c>
      <c r="I106" s="6">
        <v>3</v>
      </c>
    </row>
    <row r="107" spans="1:9" ht="15.4" x14ac:dyDescent="0.45">
      <c r="A107" s="8" t="s">
        <v>13</v>
      </c>
      <c r="B107" s="20" t="s">
        <v>15</v>
      </c>
      <c r="C107" s="6">
        <v>151.1</v>
      </c>
      <c r="D107" s="6">
        <v>3</v>
      </c>
      <c r="F107" s="6" t="s">
        <v>11</v>
      </c>
      <c r="G107" s="7" t="s">
        <v>22</v>
      </c>
      <c r="H107" s="6">
        <v>525.74</v>
      </c>
      <c r="I107" s="6">
        <v>3</v>
      </c>
    </row>
    <row r="108" spans="1:9" ht="15.4" x14ac:dyDescent="0.45">
      <c r="A108" s="8" t="s">
        <v>13</v>
      </c>
      <c r="B108" s="20" t="s">
        <v>15</v>
      </c>
      <c r="C108" s="6">
        <v>180.43199999999999</v>
      </c>
      <c r="D108" s="6">
        <v>3</v>
      </c>
      <c r="F108" s="6" t="s">
        <v>11</v>
      </c>
      <c r="G108" s="7" t="s">
        <v>22</v>
      </c>
      <c r="H108" s="6">
        <v>280.86900000000003</v>
      </c>
      <c r="I108" s="6">
        <v>3</v>
      </c>
    </row>
    <row r="109" spans="1:9" ht="15.4" x14ac:dyDescent="0.45">
      <c r="A109" s="8" t="s">
        <v>13</v>
      </c>
      <c r="B109" s="20" t="s">
        <v>15</v>
      </c>
      <c r="C109" s="6">
        <v>141.32300000000001</v>
      </c>
      <c r="D109" s="6">
        <v>3</v>
      </c>
      <c r="F109" s="6" t="s">
        <v>11</v>
      </c>
      <c r="G109" s="7" t="s">
        <v>22</v>
      </c>
      <c r="H109" s="6">
        <v>548.40499999999997</v>
      </c>
      <c r="I109" s="6">
        <v>3</v>
      </c>
    </row>
    <row r="110" spans="1:9" ht="15.4" x14ac:dyDescent="0.45">
      <c r="A110" s="8" t="s">
        <v>13</v>
      </c>
      <c r="B110" s="20" t="s">
        <v>15</v>
      </c>
      <c r="C110" s="6">
        <v>163.09899999999999</v>
      </c>
      <c r="D110" s="6">
        <v>3</v>
      </c>
      <c r="F110" s="6" t="s">
        <v>11</v>
      </c>
      <c r="G110" s="7" t="s">
        <v>22</v>
      </c>
      <c r="H110" s="6">
        <v>301.31200000000001</v>
      </c>
      <c r="I110" s="6">
        <v>3</v>
      </c>
    </row>
  </sheetData>
  <mergeCells count="8">
    <mergeCell ref="A68:D68"/>
    <mergeCell ref="F68:I68"/>
    <mergeCell ref="A67:I67"/>
    <mergeCell ref="A4:J4"/>
    <mergeCell ref="A19:J19"/>
    <mergeCell ref="A3:I3"/>
    <mergeCell ref="A36:J36"/>
    <mergeCell ref="A51:J5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Zhou</dc:creator>
  <cp:lastModifiedBy>Joy Zhou</cp:lastModifiedBy>
  <dcterms:created xsi:type="dcterms:W3CDTF">2020-06-05T22:09:04Z</dcterms:created>
  <dcterms:modified xsi:type="dcterms:W3CDTF">2020-06-05T23:54:00Z</dcterms:modified>
</cp:coreProperties>
</file>