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edj\Dropbox\NGLY1-BMP manuscript\Additional data files\"/>
    </mc:Choice>
  </mc:AlternateContent>
  <bookViews>
    <workbookView xWindow="480" yWindow="45" windowWidth="22995" windowHeight="100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8" i="1" l="1"/>
  <c r="D28" i="1"/>
  <c r="B28" i="1"/>
  <c r="D27" i="1"/>
  <c r="B27" i="1"/>
  <c r="B18" i="1" l="1"/>
  <c r="E19" i="1"/>
  <c r="D19" i="1"/>
  <c r="B19" i="1"/>
  <c r="D18" i="1"/>
  <c r="D8" i="1"/>
  <c r="E9" i="1"/>
  <c r="D9" i="1"/>
  <c r="B9" i="1"/>
  <c r="B8" i="1"/>
</calcChain>
</file>

<file path=xl/sharedStrings.xml><?xml version="1.0" encoding="utf-8"?>
<sst xmlns="http://schemas.openxmlformats.org/spreadsheetml/2006/main" count="11" uniqueCount="9">
  <si>
    <t>pearson value</t>
  </si>
  <si>
    <t>mean</t>
  </si>
  <si>
    <t>sd</t>
  </si>
  <si>
    <t>NGLY1WT+BMP</t>
  </si>
  <si>
    <t>NGLY1WT</t>
  </si>
  <si>
    <t>NGLY1GF+BMP</t>
  </si>
  <si>
    <t>NGLY1GF</t>
  </si>
  <si>
    <t>NGLY1NP+BMP</t>
  </si>
  <si>
    <t>NGLY1NP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</si>
</sst>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abSelected="1" workbookViewId="0">
      <selection activeCell="H15" sqref="H15"/>
    </sheetView>
  </sheetViews>
  <sheetFormatPr defaultRowHeight="15" x14ac:dyDescent="0.25"/>
  <sheetData>
    <row r="2" spans="1:5" x14ac:dyDescent="0.25">
      <c r="B2" t="s">
        <v>3</v>
      </c>
      <c r="D2" t="s">
        <v>4</v>
      </c>
    </row>
    <row r="3" spans="1:5" x14ac:dyDescent="0.25">
      <c r="A3" t="s">
        <v>0</v>
      </c>
      <c r="B3">
        <v>0.56999999999999995</v>
      </c>
      <c r="D3">
        <v>9.0999999999999998E-2</v>
      </c>
    </row>
    <row r="4" spans="1:5" x14ac:dyDescent="0.25">
      <c r="B4">
        <v>0.65</v>
      </c>
      <c r="D4">
        <v>0.121</v>
      </c>
    </row>
    <row r="5" spans="1:5" x14ac:dyDescent="0.25">
      <c r="B5">
        <v>0.47</v>
      </c>
      <c r="D5">
        <v>8.2000000000000003E-2</v>
      </c>
    </row>
    <row r="6" spans="1:5" x14ac:dyDescent="0.25">
      <c r="B6">
        <v>0.35</v>
      </c>
      <c r="D6">
        <v>7.0999999999999994E-2</v>
      </c>
    </row>
    <row r="7" spans="1:5" x14ac:dyDescent="0.25">
      <c r="B7">
        <v>0.39</v>
      </c>
      <c r="D7">
        <v>1.0999999999999999E-2</v>
      </c>
    </row>
    <row r="8" spans="1:5" x14ac:dyDescent="0.25">
      <c r="A8" t="s">
        <v>1</v>
      </c>
      <c r="B8">
        <f>AVERAGE(B3:B7)</f>
        <v>0.48600000000000004</v>
      </c>
      <c r="D8">
        <f>AVERAGE(D3:D7)</f>
        <v>7.5200000000000003E-2</v>
      </c>
    </row>
    <row r="9" spans="1:5" x14ac:dyDescent="0.25">
      <c r="A9" t="s">
        <v>2</v>
      </c>
      <c r="B9">
        <f>STDEV(B3:B7)</f>
        <v>0.12441864811996629</v>
      </c>
      <c r="D9">
        <f>STDEV(D3:D7)</f>
        <v>4.0412869237409998E-2</v>
      </c>
      <c r="E9">
        <f>TTEST(B3:B7,D3:D7,2,2)</f>
        <v>1.1021447837436333E-4</v>
      </c>
    </row>
    <row r="12" spans="1:5" x14ac:dyDescent="0.25">
      <c r="B12" t="s">
        <v>7</v>
      </c>
      <c r="D12" t="s">
        <v>8</v>
      </c>
    </row>
    <row r="13" spans="1:5" x14ac:dyDescent="0.25">
      <c r="B13">
        <v>8.5999999999999993E-2</v>
      </c>
      <c r="D13">
        <v>9.7000000000000003E-2</v>
      </c>
    </row>
    <row r="14" spans="1:5" x14ac:dyDescent="0.25">
      <c r="B14">
        <v>0.14099999999999999</v>
      </c>
      <c r="D14">
        <v>8.7999999999999995E-2</v>
      </c>
    </row>
    <row r="15" spans="1:5" x14ac:dyDescent="0.25">
      <c r="B15">
        <v>0.12</v>
      </c>
      <c r="D15">
        <v>0.105</v>
      </c>
    </row>
    <row r="16" spans="1:5" x14ac:dyDescent="0.25">
      <c r="B16">
        <v>0.08</v>
      </c>
      <c r="D16">
        <v>7.5999999999999998E-2</v>
      </c>
    </row>
    <row r="17" spans="1:5" x14ac:dyDescent="0.25">
      <c r="B17">
        <v>0.12</v>
      </c>
      <c r="D17">
        <v>8.6999999999999994E-2</v>
      </c>
    </row>
    <row r="18" spans="1:5" x14ac:dyDescent="0.25">
      <c r="B18">
        <f>AVERAGE(B13:B17)</f>
        <v>0.10939999999999998</v>
      </c>
      <c r="D18">
        <f>AVERAGE(D13:D17)</f>
        <v>9.0599999999999986E-2</v>
      </c>
    </row>
    <row r="19" spans="1:5" x14ac:dyDescent="0.25">
      <c r="B19">
        <f>STDEV(B13:B17)</f>
        <v>2.5667099563448946E-2</v>
      </c>
      <c r="D19">
        <f>STDEV(D13:D17)</f>
        <v>1.0968135666557024E-2</v>
      </c>
      <c r="E19">
        <f>TTEST(B13:B17,D13:D17,2,2)</f>
        <v>0.17046947758269693</v>
      </c>
    </row>
    <row r="21" spans="1:5" x14ac:dyDescent="0.25">
      <c r="B21" t="s">
        <v>5</v>
      </c>
      <c r="D21" t="s">
        <v>6</v>
      </c>
    </row>
    <row r="22" spans="1:5" x14ac:dyDescent="0.25">
      <c r="B22">
        <v>9.2999999999999999E-2</v>
      </c>
      <c r="D22">
        <v>8.5000000000000006E-2</v>
      </c>
    </row>
    <row r="23" spans="1:5" x14ac:dyDescent="0.25">
      <c r="B23">
        <v>0.10100000000000001</v>
      </c>
      <c r="D23">
        <v>0.11</v>
      </c>
    </row>
    <row r="24" spans="1:5" x14ac:dyDescent="0.25">
      <c r="B24">
        <v>0.09</v>
      </c>
      <c r="D24">
        <v>0.13</v>
      </c>
    </row>
    <row r="25" spans="1:5" x14ac:dyDescent="0.25">
      <c r="B25">
        <v>6.5000000000000002E-2</v>
      </c>
      <c r="D25">
        <v>8.5000000000000006E-2</v>
      </c>
    </row>
    <row r="26" spans="1:5" x14ac:dyDescent="0.25">
      <c r="B26">
        <v>9.8000000000000004E-2</v>
      </c>
      <c r="D26">
        <v>7.6999999999999999E-2</v>
      </c>
    </row>
    <row r="27" spans="1:5" x14ac:dyDescent="0.25">
      <c r="A27" t="s">
        <v>1</v>
      </c>
      <c r="B27">
        <f>AVERAGE(B22:B26)</f>
        <v>8.9400000000000007E-2</v>
      </c>
      <c r="D27">
        <f>AVERAGE(D22:D26)</f>
        <v>9.7400000000000014E-2</v>
      </c>
    </row>
    <row r="28" spans="1:5" x14ac:dyDescent="0.25">
      <c r="A28" t="s">
        <v>2</v>
      </c>
      <c r="B28">
        <f>STDEV(B22:B26)</f>
        <v>1.4293355099485828E-2</v>
      </c>
      <c r="D28">
        <f>STDEV(D22:D26)</f>
        <v>2.20522107735256E-2</v>
      </c>
      <c r="E28">
        <f>TTEST(B22:B26,D22:D26,2,2)</f>
        <v>0.51526998209410357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Galeone</dc:creator>
  <cp:lastModifiedBy>Jafar-Nejad, Hamed</cp:lastModifiedBy>
  <dcterms:created xsi:type="dcterms:W3CDTF">2019-10-31T10:43:09Z</dcterms:created>
  <dcterms:modified xsi:type="dcterms:W3CDTF">2020-07-18T16:09:08Z</dcterms:modified>
</cp:coreProperties>
</file>