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"/>
    </mc:Choice>
  </mc:AlternateContent>
  <xr:revisionPtr revIDLastSave="0" documentId="13_ncr:1_{83033486-1696-4760-B5A8-CE3E998A8D55}" xr6:coauthVersionLast="46" xr6:coauthVersionMax="46" xr10:uidLastSave="{00000000-0000-0000-0000-000000000000}"/>
  <bookViews>
    <workbookView xWindow="6420" yWindow="1305" windowWidth="20340" windowHeight="14100" xr2:uid="{E1172732-F2B6-4106-8CC3-2F2BEF3CED67}"/>
  </bookViews>
  <sheets>
    <sheet name="Corneal Thickness" sheetId="6" r:id="rId1"/>
    <sheet name="Anov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E17" i="6"/>
  <c r="F17" i="6"/>
  <c r="C17" i="6"/>
  <c r="C15" i="6"/>
  <c r="D16" i="6"/>
  <c r="E16" i="6"/>
  <c r="F16" i="6"/>
  <c r="C16" i="6"/>
  <c r="D15" i="6"/>
  <c r="E15" i="6"/>
  <c r="F15" i="6"/>
</calcChain>
</file>

<file path=xl/sharedStrings.xml><?xml version="1.0" encoding="utf-8"?>
<sst xmlns="http://schemas.openxmlformats.org/spreadsheetml/2006/main" count="29" uniqueCount="29">
  <si>
    <t>No Injection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</si>
  <si>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</si>
  <si>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</si>
  <si>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</si>
  <si>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</si>
  <si>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</si>
  <si>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</si>
  <si>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</si>
  <si>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</si>
  <si>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</si>
  <si>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</si>
  <si>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</si>
  <si>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</si>
  <si>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</si>
  <si>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</si>
  <si>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</si>
  <si>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</si>
  <si>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</si>
  <si>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</si>
  <si>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0.63x10^7</t>
  </si>
  <si>
    <t>0.25x10^8</t>
  </si>
  <si>
    <t>1.0x10^8</t>
  </si>
  <si>
    <t>Average (um)</t>
  </si>
  <si>
    <t>Column 1</t>
  </si>
  <si>
    <t>Column 2</t>
  </si>
  <si>
    <t>Column 3</t>
  </si>
  <si>
    <t>Column 4</t>
  </si>
  <si>
    <t>Standard deviation</t>
  </si>
  <si>
    <t>Sample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</si>
</sst>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3" xfId="0" applyBorder="1"/>
    <xf numFmtId="1" fontId="0" fillId="0" borderId="0" xfId="0" applyNumberFormat="1"/>
    <xf numFmtId="1" fontId="0" fillId="0" borderId="0" xfId="0" applyNumberFormat="1" applyBorder="1"/>
    <xf numFmtId="1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'Corneal Thickness'!$C$16:$F$16</c:f>
                <c:numCache>
                  <c:formatCode>General</c:formatCode>
                  <c:ptCount val="4"/>
                  <c:pt idx="0">
                    <c:v>8.3960625292809841</c:v>
                  </c:pt>
                  <c:pt idx="1">
                    <c:v>12.38690808247957</c:v>
                  </c:pt>
                  <c:pt idx="2">
                    <c:v>11.712301586720406</c:v>
                  </c:pt>
                  <c:pt idx="3">
                    <c:v>14.88130663608661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'Corneal Thickness'!$C$15:$F$15</c:f>
              <c:numCache>
                <c:formatCode>0</c:formatCode>
                <c:ptCount val="4"/>
                <c:pt idx="0">
                  <c:v>100.88235294117656</c:v>
                </c:pt>
                <c:pt idx="1">
                  <c:v>98.82352941176481</c:v>
                </c:pt>
                <c:pt idx="2">
                  <c:v>102.22222222222227</c:v>
                </c:pt>
                <c:pt idx="3">
                  <c:v>103.52941176470596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0-4E7E-9A08-BAE059E92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826944"/>
        <c:axId val="543825696"/>
      </c:barChart>
      <c:catAx>
        <c:axId val="5438269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25696"/>
        <c:crosses val="autoZero"/>
        <c:auto val="1"/>
        <c:lblAlgn val="ctr"/>
        <c:lblOffset val="100"/>
        <c:noMultiLvlLbl val="0"/>
      </c:catAx>
      <c:valAx>
        <c:axId val="5438256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Central Corneal</a:t>
                </a:r>
                <a:r>
                  <a:rPr lang="en-US" baseline="0"/>
                  <a:t> thickbess (um)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2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</xdr:row>
      <xdr:rowOff>133349</xdr:rowOff>
    </xdr:from>
    <xdr:to>
      <xdr:col>10</xdr:col>
      <xdr:colOff>466725</xdr:colOff>
      <xdr:row>18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29CFB3-032C-4B3D-B144-37A8A4A7B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80E3-7317-4459-A1C9-D8A69DF5D82B}">
  <dimension ref="B2:F17"/>
  <sheetViews>
    <sheetView tabSelected="1" workbookViewId="0">
      <selection activeCell="M12" sqref="M12"/>
    </sheetView>
  </sheetViews>
  <sheetFormatPr defaultRowHeight="15" x14ac:dyDescent="0.25"/>
  <cols>
    <col min="2" max="2" width="14.5703125" customWidth="1"/>
    <col min="3" max="3" width="11.42578125" customWidth="1"/>
  </cols>
  <sheetData>
    <row r="2" spans="2:6" x14ac:dyDescent="0.25">
      <c r="C2" s="4" t="s">
        <v>0</v>
      </c>
      <c r="D2" s="4" t="s">
        <v>19</v>
      </c>
      <c r="E2" s="4" t="s">
        <v>20</v>
      </c>
      <c r="F2" s="4" t="s">
        <v>21</v>
      </c>
    </row>
    <row r="3" spans="2:6" x14ac:dyDescent="0.25">
      <c r="C3" s="5">
        <v>88.235294117647129</v>
      </c>
      <c r="D3" s="5">
        <v>110.58823529411799</v>
      </c>
      <c r="E3" s="5">
        <v>96.470588235294187</v>
      </c>
      <c r="F3" s="5">
        <v>117.64705882352951</v>
      </c>
    </row>
    <row r="4" spans="2:6" x14ac:dyDescent="0.25">
      <c r="C4" s="5">
        <v>110.58823529411774</v>
      </c>
      <c r="D4" s="5">
        <v>91.764705882353013</v>
      </c>
      <c r="E4" s="5">
        <v>122.35294117647069</v>
      </c>
      <c r="F4" s="5">
        <v>115.29411764705893</v>
      </c>
    </row>
    <row r="5" spans="2:6" x14ac:dyDescent="0.25">
      <c r="C5" s="5">
        <v>96.470588235294187</v>
      </c>
      <c r="D5" s="5">
        <v>110.58823529411774</v>
      </c>
      <c r="E5" s="5">
        <v>108.23529411764713</v>
      </c>
      <c r="F5" s="5">
        <v>103.52941176470597</v>
      </c>
    </row>
    <row r="6" spans="2:6" x14ac:dyDescent="0.25">
      <c r="C6" s="5">
        <v>103.52941176470597</v>
      </c>
      <c r="D6" s="5">
        <v>105.88235294117655</v>
      </c>
      <c r="E6" s="5">
        <v>105.88235294117655</v>
      </c>
      <c r="F6" s="5">
        <v>110.58823529411774</v>
      </c>
    </row>
    <row r="7" spans="2:6" x14ac:dyDescent="0.25">
      <c r="C7" s="5">
        <v>89.411764705882433</v>
      </c>
      <c r="D7" s="5">
        <v>96.470588235294187</v>
      </c>
      <c r="E7" s="5">
        <v>96.470588235294187</v>
      </c>
      <c r="F7" s="5">
        <v>96.470588235294187</v>
      </c>
    </row>
    <row r="8" spans="2:6" x14ac:dyDescent="0.25">
      <c r="C8" s="5">
        <v>94.117647058823607</v>
      </c>
      <c r="D8" s="5">
        <v>110.58823529411774</v>
      </c>
      <c r="E8" s="5">
        <v>98.823529411764781</v>
      </c>
      <c r="F8" s="5">
        <v>108.23529411764713</v>
      </c>
    </row>
    <row r="9" spans="2:6" x14ac:dyDescent="0.25">
      <c r="C9" s="5">
        <v>110.58823529411774</v>
      </c>
      <c r="D9" s="5">
        <v>80.000000000000057</v>
      </c>
      <c r="E9" s="5">
        <v>101.17647058823536</v>
      </c>
      <c r="F9" s="5">
        <v>105.88235294117655</v>
      </c>
    </row>
    <row r="10" spans="2:6" x14ac:dyDescent="0.25">
      <c r="C10" s="5">
        <v>94.117647058823607</v>
      </c>
      <c r="D10" s="5">
        <v>84.705882352941245</v>
      </c>
      <c r="E10" s="5">
        <v>110.58823529411774</v>
      </c>
      <c r="F10" s="5">
        <v>70.588235294117695</v>
      </c>
    </row>
    <row r="11" spans="2:6" x14ac:dyDescent="0.25">
      <c r="C11" s="5">
        <v>98.823529411764781</v>
      </c>
      <c r="D11" s="5"/>
      <c r="E11" s="5">
        <v>80.000000000000057</v>
      </c>
      <c r="F11" s="5"/>
    </row>
    <row r="12" spans="2:6" x14ac:dyDescent="0.25">
      <c r="C12" s="5">
        <v>105.88235294117655</v>
      </c>
      <c r="D12" s="5"/>
      <c r="E12" s="5"/>
      <c r="F12" s="5"/>
    </row>
    <row r="13" spans="2:6" x14ac:dyDescent="0.25">
      <c r="C13" s="6">
        <v>108.23529411764713</v>
      </c>
      <c r="D13" s="6"/>
      <c r="E13" s="6"/>
      <c r="F13" s="6"/>
    </row>
    <row r="14" spans="2:6" x14ac:dyDescent="0.25">
      <c r="C14" s="7">
        <v>110.58823529411774</v>
      </c>
      <c r="D14" s="7"/>
      <c r="E14" s="7"/>
      <c r="F14" s="7"/>
    </row>
    <row r="15" spans="2:6" x14ac:dyDescent="0.25">
      <c r="B15" t="s">
        <v>22</v>
      </c>
      <c r="C15" s="5">
        <f>AVERAGE(C3:C14)</f>
        <v>100.88235294117656</v>
      </c>
      <c r="D15" s="5">
        <f>AVERAGE(D3:D14)</f>
        <v>98.82352941176481</v>
      </c>
      <c r="E15" s="5">
        <f>AVERAGE(E3:E14)</f>
        <v>102.22222222222227</v>
      </c>
      <c r="F15" s="5">
        <f>AVERAGE(F3:F14)</f>
        <v>103.52941176470596</v>
      </c>
    </row>
    <row r="16" spans="2:6" x14ac:dyDescent="0.25">
      <c r="B16" t="s">
        <v>27</v>
      </c>
      <c r="C16" s="5">
        <f>STDEV(C3:C14)</f>
        <v>8.3960625292809841</v>
      </c>
      <c r="D16" s="5">
        <f>STDEV(D3:D14)</f>
        <v>12.38690808247957</v>
      </c>
      <c r="E16" s="5">
        <f>STDEV(E3:E14)</f>
        <v>11.712301586720406</v>
      </c>
      <c r="F16" s="5">
        <f>STDEV(F3:F14)</f>
        <v>14.88130663608661</v>
      </c>
    </row>
    <row r="17" spans="2:6" x14ac:dyDescent="0.25">
      <c r="B17" t="s">
        <v>28</v>
      </c>
      <c r="C17">
        <f>COUNT(C3:C14)</f>
        <v>12</v>
      </c>
      <c r="D17">
        <f t="shared" ref="D17:F17" si="0">COUNT(D3:D14)</f>
        <v>8</v>
      </c>
      <c r="E17">
        <f t="shared" si="0"/>
        <v>9</v>
      </c>
      <c r="F17">
        <f t="shared" si="0"/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5C9E-8013-4E40-A4E3-A6E840BED319}">
  <dimension ref="A1:G16"/>
  <sheetViews>
    <sheetView workbookViewId="0">
      <selection activeCell="D24" sqref="D24"/>
    </sheetView>
  </sheetViews>
  <sheetFormatPr defaultRowHeight="15" x14ac:dyDescent="0.25"/>
  <sheetData>
    <row r="1" spans="1:7" x14ac:dyDescent="0.25">
      <c r="A1" t="s">
        <v>1</v>
      </c>
    </row>
    <row r="3" spans="1:7" ht="15.75" thickBot="1" x14ac:dyDescent="0.3">
      <c r="A3" t="s">
        <v>2</v>
      </c>
    </row>
    <row r="4" spans="1:7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7" x14ac:dyDescent="0.25">
      <c r="A5" s="1" t="s">
        <v>23</v>
      </c>
      <c r="B5" s="1">
        <v>12</v>
      </c>
      <c r="C5" s="1">
        <v>1210.5882352941187</v>
      </c>
      <c r="D5" s="1">
        <v>100.88235294117656</v>
      </c>
      <c r="E5" s="1">
        <v>70.493865995596195</v>
      </c>
    </row>
    <row r="6" spans="1:7" x14ac:dyDescent="0.25">
      <c r="A6" s="1" t="s">
        <v>24</v>
      </c>
      <c r="B6" s="1">
        <v>8</v>
      </c>
      <c r="C6" s="1">
        <v>790.58823529411848</v>
      </c>
      <c r="D6" s="1">
        <v>98.82352941176481</v>
      </c>
      <c r="E6" s="1">
        <v>153.43549184379768</v>
      </c>
    </row>
    <row r="7" spans="1:7" x14ac:dyDescent="0.25">
      <c r="A7" s="1" t="s">
        <v>25</v>
      </c>
      <c r="B7" s="1">
        <v>9</v>
      </c>
      <c r="C7" s="1">
        <v>920.00000000000045</v>
      </c>
      <c r="D7" s="1">
        <v>102.22222222222227</v>
      </c>
      <c r="E7" s="1">
        <v>137.17800845829333</v>
      </c>
    </row>
    <row r="8" spans="1:7" ht="15.75" thickBot="1" x14ac:dyDescent="0.3">
      <c r="A8" s="2" t="s">
        <v>26</v>
      </c>
      <c r="B8" s="2">
        <v>8</v>
      </c>
      <c r="C8" s="2">
        <v>828.23529411764764</v>
      </c>
      <c r="D8" s="2">
        <v>103.52941176470596</v>
      </c>
      <c r="E8" s="2">
        <v>221.45328719723537</v>
      </c>
    </row>
    <row r="11" spans="1:7" ht="15.75" thickBot="1" x14ac:dyDescent="0.3">
      <c r="A11" t="s">
        <v>8</v>
      </c>
    </row>
    <row r="12" spans="1:7" x14ac:dyDescent="0.25">
      <c r="A12" s="3" t="s">
        <v>9</v>
      </c>
      <c r="B12" s="3" t="s">
        <v>10</v>
      </c>
      <c r="C12" s="3" t="s">
        <v>11</v>
      </c>
      <c r="D12" s="3" t="s">
        <v>12</v>
      </c>
      <c r="E12" s="3" t="s">
        <v>13</v>
      </c>
      <c r="F12" s="3" t="s">
        <v>14</v>
      </c>
      <c r="G12" s="3" t="s">
        <v>15</v>
      </c>
    </row>
    <row r="13" spans="1:7" x14ac:dyDescent="0.25">
      <c r="A13" s="1" t="s">
        <v>16</v>
      </c>
      <c r="B13" s="1">
        <v>98.526554235895674</v>
      </c>
      <c r="C13" s="1">
        <v>3</v>
      </c>
      <c r="D13" s="1">
        <v>32.84218474529856</v>
      </c>
      <c r="E13" s="1">
        <v>0.24099917441742699</v>
      </c>
      <c r="F13" s="1">
        <v>0.86710210207414928</v>
      </c>
      <c r="G13" s="1">
        <v>2.8915635173483616</v>
      </c>
    </row>
    <row r="14" spans="1:7" x14ac:dyDescent="0.25">
      <c r="A14" s="1" t="s">
        <v>17</v>
      </c>
      <c r="B14" s="1">
        <v>4497.0780469050515</v>
      </c>
      <c r="C14" s="1">
        <v>33</v>
      </c>
      <c r="D14" s="1">
        <v>136.27509233045612</v>
      </c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ht="15.75" thickBot="1" x14ac:dyDescent="0.3">
      <c r="A16" s="2" t="s">
        <v>18</v>
      </c>
      <c r="B16" s="2">
        <v>4595.6046011409471</v>
      </c>
      <c r="C16" s="2">
        <v>36</v>
      </c>
      <c r="D16" s="2"/>
      <c r="E16" s="2"/>
      <c r="F16" s="2"/>
      <c r="G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Corneal Thickness</vt:lpstr>
      <vt:lpstr>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Uehara</dc:creator>
  <cp:lastModifiedBy>Hiro Uehara</cp:lastModifiedBy>
  <dcterms:created xsi:type="dcterms:W3CDTF">2021-05-05T22:35:08Z</dcterms:created>
  <dcterms:modified xsi:type="dcterms:W3CDTF">2021-05-06T00:14:52Z</dcterms:modified>
</cp:coreProperties>
</file>