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saac/Desktop/Sepsis+EAE_manuscript/Revised Submission/"/>
    </mc:Choice>
  </mc:AlternateContent>
  <xr:revisionPtr revIDLastSave="0" documentId="13_ncr:1_{F9D4D257-B96A-8442-80C0-D49DDE7F4CCB}" xr6:coauthVersionLast="45" xr6:coauthVersionMax="45" xr10:uidLastSave="{00000000-0000-0000-0000-000000000000}"/>
  <bookViews>
    <workbookView xWindow="2140" yWindow="500" windowWidth="34880" windowHeight="21100" xr2:uid="{B55C6BB8-EB04-CA4C-B691-0BF95AE1DD23}"/>
  </bookViews>
  <sheets>
    <sheet name="Figure 6B-D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6" l="1"/>
  <c r="E21" i="6" s="1"/>
  <c r="G21" i="6" s="1"/>
  <c r="I21" i="6" s="1"/>
  <c r="K21" i="6" s="1"/>
  <c r="C20" i="6"/>
  <c r="E20" i="6" s="1"/>
  <c r="G20" i="6" s="1"/>
  <c r="I20" i="6" s="1"/>
  <c r="K20" i="6" s="1"/>
  <c r="C19" i="6"/>
  <c r="E19" i="6" s="1"/>
  <c r="G19" i="6" s="1"/>
  <c r="I19" i="6" s="1"/>
  <c r="K19" i="6" s="1"/>
  <c r="C18" i="6"/>
  <c r="E18" i="6" s="1"/>
  <c r="G18" i="6" s="1"/>
  <c r="I18" i="6" s="1"/>
  <c r="K18" i="6" s="1"/>
  <c r="C17" i="6"/>
  <c r="E17" i="6" s="1"/>
  <c r="G17" i="6" s="1"/>
  <c r="I17" i="6" s="1"/>
  <c r="K17" i="6" s="1"/>
  <c r="C16" i="6"/>
  <c r="E16" i="6" s="1"/>
  <c r="G16" i="6" s="1"/>
  <c r="I16" i="6" s="1"/>
  <c r="K16" i="6" s="1"/>
  <c r="C15" i="6"/>
  <c r="E15" i="6" s="1"/>
  <c r="G15" i="6" s="1"/>
  <c r="I15" i="6" s="1"/>
  <c r="K15" i="6" s="1"/>
  <c r="C14" i="6"/>
  <c r="E14" i="6" s="1"/>
  <c r="G14" i="6" s="1"/>
  <c r="I14" i="6" s="1"/>
  <c r="K14" i="6" s="1"/>
  <c r="C13" i="6"/>
  <c r="E13" i="6" s="1"/>
  <c r="G13" i="6" s="1"/>
  <c r="I13" i="6" s="1"/>
  <c r="K13" i="6" s="1"/>
  <c r="C12" i="6"/>
  <c r="E12" i="6" s="1"/>
  <c r="G12" i="6" s="1"/>
  <c r="I12" i="6" s="1"/>
  <c r="K12" i="6" s="1"/>
  <c r="C11" i="6"/>
  <c r="E11" i="6" s="1"/>
  <c r="G11" i="6" s="1"/>
  <c r="I11" i="6" s="1"/>
  <c r="K11" i="6" s="1"/>
  <c r="C10" i="6"/>
  <c r="E10" i="6" s="1"/>
  <c r="G10" i="6" s="1"/>
  <c r="I10" i="6" s="1"/>
  <c r="K10" i="6" s="1"/>
  <c r="C9" i="6"/>
  <c r="E9" i="6" s="1"/>
  <c r="G9" i="6" s="1"/>
  <c r="I9" i="6" s="1"/>
  <c r="K9" i="6" s="1"/>
  <c r="C8" i="6"/>
  <c r="E8" i="6" s="1"/>
  <c r="G8" i="6" s="1"/>
  <c r="I8" i="6" s="1"/>
  <c r="K8" i="6" s="1"/>
  <c r="C7" i="6"/>
  <c r="E7" i="6" s="1"/>
  <c r="G7" i="6" s="1"/>
  <c r="I7" i="6" s="1"/>
  <c r="K7" i="6" s="1"/>
  <c r="C6" i="6"/>
  <c r="E6" i="6" s="1"/>
  <c r="G6" i="6" s="1"/>
  <c r="I6" i="6" s="1"/>
  <c r="K6" i="6" s="1"/>
  <c r="C5" i="6"/>
  <c r="E5" i="6" s="1"/>
  <c r="G5" i="6" s="1"/>
  <c r="I5" i="6" s="1"/>
  <c r="K5" i="6" s="1"/>
  <c r="C4" i="6"/>
  <c r="E4" i="6" s="1"/>
  <c r="G4" i="6" s="1"/>
  <c r="I4" i="6" s="1"/>
  <c r="K4" i="6" s="1"/>
  <c r="C3" i="6"/>
  <c r="E3" i="6" s="1"/>
  <c r="G3" i="6" s="1"/>
  <c r="I3" i="6" s="1"/>
  <c r="K3" i="6" s="1"/>
  <c r="C2" i="6"/>
  <c r="E2" i="6" s="1"/>
  <c r="G2" i="6" s="1"/>
  <c r="I2" i="6" s="1"/>
  <c r="K2" i="6" s="1"/>
</calcChain>
</file>

<file path=xl/sharedStrings.xml><?xml version="1.0" encoding="utf-8"?>
<sst xmlns="http://schemas.openxmlformats.org/spreadsheetml/2006/main" count="26" uniqueCount="26">
  <si>
    <t>Sample:</t>
  </si>
  <si>
    <t>Large/Lymphocytes | Freq. of Parent</t>
  </si>
  <si>
    <t>Large/Lymphocytes/Single Cells | Freq. of Parent</t>
  </si>
  <si>
    <t>Large/Lymphocytes/Single Cells/CD4s | Freq. of Parent</t>
  </si>
  <si>
    <t>Large/Lymphocytes/Single Cells/CD4s/2D2 | Freq. of Parent</t>
  </si>
  <si>
    <t>Large/Lymphocytes/Single Cells/CD4s/2D2/Ki67+ | Freq. of Parent</t>
  </si>
  <si>
    <t>iLN_Transcription Factors_Post_CLP_001.fcs</t>
  </si>
  <si>
    <t>iLN_Transcription Factors_Post_CLP_002.fcs</t>
  </si>
  <si>
    <t>iLN_Transcription Factors_Post_CLP_003.fcs</t>
  </si>
  <si>
    <t>iLN_Transcription Factors_Post_CLP_004.fcs</t>
  </si>
  <si>
    <t>iLN_Transcription Factors_Post_CLP_005.fcs</t>
  </si>
  <si>
    <t>iLN_Transcription Factors_Post_Sham_001.fcs</t>
  </si>
  <si>
    <t>iLN_Transcription Factors_Post_Sham_002.fcs</t>
  </si>
  <si>
    <t>iLN_Transcription Factors_Post_Sham_003.fcs</t>
  </si>
  <si>
    <t>iLN_Transcription Factors_Post_Sham_004.fcs</t>
  </si>
  <si>
    <t>iLN_Transcription Factors_Post_Sham_005.fcs</t>
  </si>
  <si>
    <t>iLN_Transcription Factors_Pre_CLP_001.fcs</t>
  </si>
  <si>
    <t>iLN_Transcription Factors_Pre_CLP_002.fcs</t>
  </si>
  <si>
    <t>iLN_Transcription Factors_Pre_CLP_003.fcs</t>
  </si>
  <si>
    <t>iLN_Transcription Factors_Pre_CLP_004.fcs</t>
  </si>
  <si>
    <t>iLN_Transcription Factors_Pre_CLP_005.fcs</t>
  </si>
  <si>
    <t>iLN_Transcription Factors_Pre_Sham_001.fcs</t>
  </si>
  <si>
    <t>iLN_Transcription Factors_Pre_Sham_002.fcs</t>
  </si>
  <si>
    <t>iLN_Transcription Factors_Pre_Sham_003.fcs</t>
  </si>
  <si>
    <t>iLN_Transcription Factors_Pre_Sham_004.fcs</t>
  </si>
  <si>
    <t>iLN_Transcription Factors_Pre_Sham_005.fcs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</si>
</sst>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Normal" xfId="0" builtinId="0"/>
    <cellStyle name="Normal 2" xfId="1" xr:uid="{DC6F33B8-4F99-1947-A397-1E67DBC85D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98E12-D8A7-8041-8278-CC7BEAC5FD36}">
  <dimension ref="A1:L21"/>
  <sheetViews>
    <sheetView tabSelected="1" workbookViewId="0">
      <selection activeCell="N1" sqref="N1:R1048576"/>
    </sheetView>
  </sheetViews>
  <sheetFormatPr baseColWidth="10" defaultRowHeight="16"/>
  <sheetData>
    <row r="1" spans="1:12">
      <c r="A1" t="s">
        <v>0</v>
      </c>
      <c r="D1" t="s">
        <v>1</v>
      </c>
      <c r="F1" t="s">
        <v>2</v>
      </c>
      <c r="H1" t="s">
        <v>3</v>
      </c>
      <c r="J1" t="s">
        <v>4</v>
      </c>
      <c r="L1" t="s">
        <v>5</v>
      </c>
    </row>
    <row r="2" spans="1:12">
      <c r="A2" t="s">
        <v>6</v>
      </c>
      <c r="B2">
        <v>170</v>
      </c>
      <c r="C2">
        <f>B2*10000*20/2</f>
        <v>17000000</v>
      </c>
      <c r="D2">
        <v>98.9</v>
      </c>
      <c r="E2">
        <f>C2*D2/100</f>
        <v>16813000</v>
      </c>
      <c r="F2">
        <v>89.3</v>
      </c>
      <c r="G2">
        <f>E2*F2/100</f>
        <v>15014009</v>
      </c>
      <c r="H2">
        <v>10.3</v>
      </c>
      <c r="I2">
        <f>G2*H2/100</f>
        <v>1546442.9270000001</v>
      </c>
      <c r="J2">
        <v>0.61</v>
      </c>
      <c r="K2">
        <f>I2*J2/100</f>
        <v>9433.3018547000011</v>
      </c>
      <c r="L2">
        <v>60.8</v>
      </c>
    </row>
    <row r="3" spans="1:12">
      <c r="A3" t="s">
        <v>7</v>
      </c>
      <c r="B3">
        <v>180</v>
      </c>
      <c r="C3">
        <f t="shared" ref="C3:C21" si="0">B3*10000*20/2</f>
        <v>18000000</v>
      </c>
      <c r="D3">
        <v>98.9</v>
      </c>
      <c r="E3">
        <f t="shared" ref="E3:K21" si="1">C3*D3/100</f>
        <v>17802000</v>
      </c>
      <c r="F3">
        <v>86.6</v>
      </c>
      <c r="G3">
        <f t="shared" si="1"/>
        <v>15416532</v>
      </c>
      <c r="H3">
        <v>8.25</v>
      </c>
      <c r="I3">
        <f t="shared" si="1"/>
        <v>1271863.8899999999</v>
      </c>
      <c r="J3">
        <v>0.41</v>
      </c>
      <c r="K3">
        <f t="shared" si="1"/>
        <v>5214.6419489999998</v>
      </c>
      <c r="L3">
        <v>67.400000000000006</v>
      </c>
    </row>
    <row r="4" spans="1:12">
      <c r="A4" t="s">
        <v>8</v>
      </c>
      <c r="B4">
        <v>192</v>
      </c>
      <c r="C4">
        <f t="shared" si="0"/>
        <v>19200000</v>
      </c>
      <c r="D4">
        <v>98.9</v>
      </c>
      <c r="E4">
        <f t="shared" si="1"/>
        <v>18988800</v>
      </c>
      <c r="F4">
        <v>85.4</v>
      </c>
      <c r="G4">
        <f t="shared" si="1"/>
        <v>16216435.199999999</v>
      </c>
      <c r="H4">
        <v>6.57</v>
      </c>
      <c r="I4">
        <f t="shared" si="1"/>
        <v>1065419.7926399999</v>
      </c>
      <c r="J4">
        <v>0.45</v>
      </c>
      <c r="K4">
        <f t="shared" si="1"/>
        <v>4794.3890668799995</v>
      </c>
      <c r="L4">
        <v>49.1</v>
      </c>
    </row>
    <row r="5" spans="1:12">
      <c r="A5" t="s">
        <v>9</v>
      </c>
      <c r="B5">
        <v>205</v>
      </c>
      <c r="C5">
        <f t="shared" si="0"/>
        <v>20500000</v>
      </c>
      <c r="D5">
        <v>98.8</v>
      </c>
      <c r="E5">
        <f t="shared" si="1"/>
        <v>20254000</v>
      </c>
      <c r="F5">
        <v>84.3</v>
      </c>
      <c r="G5">
        <f t="shared" si="1"/>
        <v>17074122</v>
      </c>
      <c r="H5">
        <v>7.78</v>
      </c>
      <c r="I5">
        <f t="shared" si="1"/>
        <v>1328366.6916</v>
      </c>
      <c r="J5">
        <v>0.33</v>
      </c>
      <c r="K5">
        <f t="shared" si="1"/>
        <v>4383.6100822799999</v>
      </c>
      <c r="L5">
        <v>46.2</v>
      </c>
    </row>
    <row r="6" spans="1:12">
      <c r="A6" t="s">
        <v>10</v>
      </c>
      <c r="B6">
        <v>171</v>
      </c>
      <c r="C6">
        <f t="shared" si="0"/>
        <v>17100000</v>
      </c>
      <c r="D6">
        <v>98.8</v>
      </c>
      <c r="E6">
        <f t="shared" si="1"/>
        <v>16894800</v>
      </c>
      <c r="F6">
        <v>87.6</v>
      </c>
      <c r="G6">
        <f t="shared" si="1"/>
        <v>14799844.800000001</v>
      </c>
      <c r="H6">
        <v>8.24</v>
      </c>
      <c r="I6">
        <f t="shared" si="1"/>
        <v>1219507.2115200001</v>
      </c>
      <c r="J6">
        <v>0.3</v>
      </c>
      <c r="K6">
        <f t="shared" si="1"/>
        <v>3658.5216345600002</v>
      </c>
      <c r="L6">
        <v>58.2</v>
      </c>
    </row>
    <row r="7" spans="1:12">
      <c r="A7" t="s">
        <v>11</v>
      </c>
      <c r="B7">
        <v>95</v>
      </c>
      <c r="C7">
        <f t="shared" si="0"/>
        <v>9500000</v>
      </c>
      <c r="D7">
        <v>99.3</v>
      </c>
      <c r="E7">
        <f t="shared" si="1"/>
        <v>9433500</v>
      </c>
      <c r="F7">
        <v>90.6</v>
      </c>
      <c r="G7">
        <f t="shared" si="1"/>
        <v>8546751</v>
      </c>
      <c r="H7">
        <v>12.9</v>
      </c>
      <c r="I7">
        <f t="shared" si="1"/>
        <v>1102530.879</v>
      </c>
      <c r="J7">
        <v>4.3999999999999997E-2</v>
      </c>
      <c r="K7">
        <f t="shared" si="1"/>
        <v>485.11358675999998</v>
      </c>
      <c r="L7">
        <v>75</v>
      </c>
    </row>
    <row r="8" spans="1:12">
      <c r="A8" t="s">
        <v>12</v>
      </c>
      <c r="B8">
        <v>87</v>
      </c>
      <c r="C8">
        <f t="shared" si="0"/>
        <v>8700000</v>
      </c>
      <c r="D8">
        <v>99.4</v>
      </c>
      <c r="E8">
        <f t="shared" si="1"/>
        <v>8647800</v>
      </c>
      <c r="F8">
        <v>92</v>
      </c>
      <c r="G8">
        <f t="shared" si="1"/>
        <v>7955976</v>
      </c>
      <c r="H8">
        <v>13</v>
      </c>
      <c r="I8">
        <f t="shared" si="1"/>
        <v>1034276.88</v>
      </c>
      <c r="J8">
        <v>6.0999999999999999E-2</v>
      </c>
      <c r="K8">
        <f t="shared" si="1"/>
        <v>630.90889679999998</v>
      </c>
      <c r="L8">
        <v>86.9</v>
      </c>
    </row>
    <row r="9" spans="1:12">
      <c r="A9" t="s">
        <v>13</v>
      </c>
      <c r="B9">
        <v>98</v>
      </c>
      <c r="C9">
        <f t="shared" si="0"/>
        <v>9800000</v>
      </c>
      <c r="D9">
        <v>99.4</v>
      </c>
      <c r="E9">
        <f t="shared" si="1"/>
        <v>9741200</v>
      </c>
      <c r="F9">
        <v>91.1</v>
      </c>
      <c r="G9">
        <f t="shared" si="1"/>
        <v>8874233.1999999993</v>
      </c>
      <c r="H9">
        <v>13.6</v>
      </c>
      <c r="I9">
        <f t="shared" si="1"/>
        <v>1206895.7151999997</v>
      </c>
      <c r="J9">
        <v>0.15</v>
      </c>
      <c r="K9">
        <f t="shared" si="1"/>
        <v>1810.3435727999997</v>
      </c>
      <c r="L9">
        <v>81.900000000000006</v>
      </c>
    </row>
    <row r="10" spans="1:12">
      <c r="A10" t="s">
        <v>14</v>
      </c>
      <c r="B10">
        <v>106</v>
      </c>
      <c r="C10">
        <f t="shared" si="0"/>
        <v>10600000</v>
      </c>
      <c r="D10">
        <v>99.4</v>
      </c>
      <c r="E10">
        <f t="shared" si="1"/>
        <v>10536400.000000002</v>
      </c>
      <c r="F10">
        <v>91</v>
      </c>
      <c r="G10">
        <f t="shared" si="1"/>
        <v>9588124.0000000019</v>
      </c>
      <c r="H10">
        <v>12.4</v>
      </c>
      <c r="I10">
        <f t="shared" si="1"/>
        <v>1188927.3760000002</v>
      </c>
      <c r="J10">
        <v>7.2999999999999995E-2</v>
      </c>
      <c r="K10">
        <f t="shared" si="1"/>
        <v>867.91698448000011</v>
      </c>
      <c r="L10">
        <v>79.8</v>
      </c>
    </row>
    <row r="11" spans="1:12">
      <c r="A11" t="s">
        <v>15</v>
      </c>
      <c r="B11">
        <v>104</v>
      </c>
      <c r="C11">
        <f t="shared" si="0"/>
        <v>10400000</v>
      </c>
      <c r="D11">
        <v>99.4</v>
      </c>
      <c r="E11">
        <f t="shared" si="1"/>
        <v>10337600</v>
      </c>
      <c r="F11">
        <v>91.7</v>
      </c>
      <c r="G11">
        <f t="shared" si="1"/>
        <v>9479579.1999999993</v>
      </c>
      <c r="H11">
        <v>14.4</v>
      </c>
      <c r="I11">
        <f t="shared" si="1"/>
        <v>1365059.4047999999</v>
      </c>
      <c r="J11">
        <v>0.14000000000000001</v>
      </c>
      <c r="K11">
        <f t="shared" si="1"/>
        <v>1911.0831667200002</v>
      </c>
      <c r="L11">
        <v>78.900000000000006</v>
      </c>
    </row>
    <row r="12" spans="1:12">
      <c r="A12" t="s">
        <v>16</v>
      </c>
      <c r="B12">
        <v>178</v>
      </c>
      <c r="C12">
        <f t="shared" si="0"/>
        <v>17800000</v>
      </c>
      <c r="D12">
        <v>98.8</v>
      </c>
      <c r="E12">
        <f t="shared" si="1"/>
        <v>17586400</v>
      </c>
      <c r="F12">
        <v>86</v>
      </c>
      <c r="G12">
        <f t="shared" si="1"/>
        <v>15124304</v>
      </c>
      <c r="H12">
        <v>6.86</v>
      </c>
      <c r="I12">
        <f t="shared" si="1"/>
        <v>1037527.2544</v>
      </c>
      <c r="J12">
        <v>0.28000000000000003</v>
      </c>
      <c r="K12">
        <f t="shared" si="1"/>
        <v>2905.0763123199999</v>
      </c>
      <c r="L12">
        <v>75.3</v>
      </c>
    </row>
    <row r="13" spans="1:12">
      <c r="A13" t="s">
        <v>17</v>
      </c>
      <c r="B13">
        <v>193</v>
      </c>
      <c r="C13">
        <f t="shared" si="0"/>
        <v>19300000</v>
      </c>
      <c r="D13">
        <v>98.9</v>
      </c>
      <c r="E13">
        <f t="shared" si="1"/>
        <v>19087700</v>
      </c>
      <c r="F13">
        <v>83.3</v>
      </c>
      <c r="G13">
        <f t="shared" si="1"/>
        <v>15900054.1</v>
      </c>
      <c r="H13">
        <v>5.08</v>
      </c>
      <c r="I13">
        <f t="shared" si="1"/>
        <v>807722.74827999994</v>
      </c>
      <c r="J13">
        <v>8.3000000000000004E-2</v>
      </c>
      <c r="K13">
        <f t="shared" si="1"/>
        <v>670.40988107240003</v>
      </c>
      <c r="L13">
        <v>67.599999999999994</v>
      </c>
    </row>
    <row r="14" spans="1:12">
      <c r="A14" t="s">
        <v>18</v>
      </c>
      <c r="B14">
        <v>170</v>
      </c>
      <c r="C14">
        <f t="shared" si="0"/>
        <v>17000000</v>
      </c>
      <c r="D14">
        <v>98.6</v>
      </c>
      <c r="E14">
        <f t="shared" si="1"/>
        <v>16762000</v>
      </c>
      <c r="F14">
        <v>85.1</v>
      </c>
      <c r="G14">
        <f t="shared" si="1"/>
        <v>14264462</v>
      </c>
      <c r="H14">
        <v>6.98</v>
      </c>
      <c r="I14">
        <f t="shared" si="1"/>
        <v>995659.44760000007</v>
      </c>
      <c r="J14">
        <v>0.12</v>
      </c>
      <c r="K14">
        <f t="shared" si="1"/>
        <v>1194.7913371200002</v>
      </c>
      <c r="L14">
        <v>68.8</v>
      </c>
    </row>
    <row r="15" spans="1:12">
      <c r="A15" t="s">
        <v>19</v>
      </c>
      <c r="B15">
        <v>183</v>
      </c>
      <c r="C15">
        <f t="shared" si="0"/>
        <v>18300000</v>
      </c>
      <c r="D15">
        <v>98.5</v>
      </c>
      <c r="E15">
        <f t="shared" si="1"/>
        <v>18025500</v>
      </c>
      <c r="F15">
        <v>87.2</v>
      </c>
      <c r="G15">
        <f t="shared" si="1"/>
        <v>15718236</v>
      </c>
      <c r="H15">
        <v>7.59</v>
      </c>
      <c r="I15">
        <f t="shared" si="1"/>
        <v>1193014.1124</v>
      </c>
      <c r="J15">
        <v>0.14000000000000001</v>
      </c>
      <c r="K15">
        <f t="shared" si="1"/>
        <v>1670.2197573600001</v>
      </c>
      <c r="L15">
        <v>75.8</v>
      </c>
    </row>
    <row r="16" spans="1:12">
      <c r="A16" t="s">
        <v>20</v>
      </c>
      <c r="B16">
        <v>156</v>
      </c>
      <c r="C16">
        <f t="shared" si="0"/>
        <v>15600000</v>
      </c>
      <c r="D16">
        <v>98.4</v>
      </c>
      <c r="E16">
        <f t="shared" si="1"/>
        <v>15350400</v>
      </c>
      <c r="F16">
        <v>89</v>
      </c>
      <c r="G16">
        <f t="shared" si="1"/>
        <v>13661856</v>
      </c>
      <c r="H16">
        <v>8.51</v>
      </c>
      <c r="I16">
        <f t="shared" si="1"/>
        <v>1162623.9456</v>
      </c>
      <c r="J16">
        <v>0.27</v>
      </c>
      <c r="K16">
        <f t="shared" si="1"/>
        <v>3139.08465312</v>
      </c>
      <c r="L16">
        <v>69.8</v>
      </c>
    </row>
    <row r="17" spans="1:12">
      <c r="A17" t="s">
        <v>21</v>
      </c>
      <c r="B17">
        <v>107</v>
      </c>
      <c r="C17">
        <f t="shared" si="0"/>
        <v>10700000</v>
      </c>
      <c r="D17">
        <v>99.1</v>
      </c>
      <c r="E17">
        <f t="shared" si="1"/>
        <v>10603699.999999998</v>
      </c>
      <c r="F17">
        <v>87.8</v>
      </c>
      <c r="G17">
        <f t="shared" si="1"/>
        <v>9310048.5999999978</v>
      </c>
      <c r="H17">
        <v>11.2</v>
      </c>
      <c r="I17">
        <f t="shared" si="1"/>
        <v>1042725.4431999996</v>
      </c>
      <c r="J17">
        <v>0.13</v>
      </c>
      <c r="K17">
        <f t="shared" si="1"/>
        <v>1355.5430761599994</v>
      </c>
      <c r="L17">
        <v>79.5</v>
      </c>
    </row>
    <row r="18" spans="1:12">
      <c r="A18" t="s">
        <v>22</v>
      </c>
      <c r="B18">
        <v>102</v>
      </c>
      <c r="C18">
        <f t="shared" si="0"/>
        <v>10200000</v>
      </c>
      <c r="D18">
        <v>99.3</v>
      </c>
      <c r="E18">
        <f t="shared" si="1"/>
        <v>10128600</v>
      </c>
      <c r="F18">
        <v>89.4</v>
      </c>
      <c r="G18">
        <f t="shared" si="1"/>
        <v>9054968.4000000004</v>
      </c>
      <c r="H18">
        <v>12.5</v>
      </c>
      <c r="I18">
        <f t="shared" si="1"/>
        <v>1131871.05</v>
      </c>
      <c r="J18">
        <v>0.12</v>
      </c>
      <c r="K18">
        <f t="shared" si="1"/>
        <v>1358.2452600000001</v>
      </c>
      <c r="L18">
        <v>70.8</v>
      </c>
    </row>
    <row r="19" spans="1:12">
      <c r="A19" t="s">
        <v>23</v>
      </c>
      <c r="B19">
        <v>105</v>
      </c>
      <c r="C19">
        <f t="shared" si="0"/>
        <v>10500000</v>
      </c>
      <c r="D19">
        <v>99.3</v>
      </c>
      <c r="E19">
        <f t="shared" si="1"/>
        <v>10426500</v>
      </c>
      <c r="F19">
        <v>90.7</v>
      </c>
      <c r="G19">
        <f t="shared" si="1"/>
        <v>9456835.5</v>
      </c>
      <c r="H19">
        <v>13.5</v>
      </c>
      <c r="I19">
        <f t="shared" si="1"/>
        <v>1276672.7925</v>
      </c>
      <c r="J19">
        <v>6.8000000000000005E-2</v>
      </c>
      <c r="K19">
        <f t="shared" si="1"/>
        <v>868.13749890000008</v>
      </c>
      <c r="L19">
        <v>75.599999999999994</v>
      </c>
    </row>
    <row r="20" spans="1:12">
      <c r="A20" t="s">
        <v>24</v>
      </c>
      <c r="B20">
        <v>108</v>
      </c>
      <c r="C20">
        <f t="shared" si="0"/>
        <v>10800000</v>
      </c>
      <c r="D20">
        <v>99.4</v>
      </c>
      <c r="E20">
        <f t="shared" si="1"/>
        <v>10735200.000000002</v>
      </c>
      <c r="F20">
        <v>90.2</v>
      </c>
      <c r="G20">
        <f t="shared" si="1"/>
        <v>9683150.4000000022</v>
      </c>
      <c r="H20">
        <v>13</v>
      </c>
      <c r="I20">
        <f t="shared" si="1"/>
        <v>1258809.5520000004</v>
      </c>
      <c r="J20">
        <v>5.8000000000000003E-2</v>
      </c>
      <c r="K20">
        <f t="shared" si="1"/>
        <v>730.10954016000028</v>
      </c>
      <c r="L20">
        <v>68.8</v>
      </c>
    </row>
    <row r="21" spans="1:12">
      <c r="A21" t="s">
        <v>25</v>
      </c>
      <c r="B21">
        <v>112</v>
      </c>
      <c r="C21">
        <f t="shared" si="0"/>
        <v>11200000</v>
      </c>
      <c r="D21">
        <v>99.4</v>
      </c>
      <c r="E21">
        <f t="shared" si="1"/>
        <v>11132800</v>
      </c>
      <c r="F21">
        <v>90.1</v>
      </c>
      <c r="G21">
        <f t="shared" si="1"/>
        <v>10030652.799999999</v>
      </c>
      <c r="H21">
        <v>15.8</v>
      </c>
      <c r="I21">
        <f t="shared" si="1"/>
        <v>1584843.1423999998</v>
      </c>
      <c r="J21">
        <v>0.1</v>
      </c>
      <c r="K21">
        <f t="shared" si="1"/>
        <v>1584.8431423999998</v>
      </c>
      <c r="L21">
        <v>78.2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6B-D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2020-02-11T19:34:07Z</dcterms:created>
  <dcterms:modified xsi:type="dcterms:W3CDTF">2020-07-24T18:29:42Z</dcterms:modified>
</cp:coreProperties>
</file>