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jjensen/Desktop/"/>
    </mc:Choice>
  </mc:AlternateContent>
  <xr:revisionPtr revIDLastSave="0" documentId="8_{ED5F7157-4265-1248-A6A8-41212709F8B1}" xr6:coauthVersionLast="45" xr6:coauthVersionMax="45" xr10:uidLastSave="{00000000-0000-0000-0000-000000000000}"/>
  <bookViews>
    <workbookView xWindow="2140" yWindow="500" windowWidth="34880" windowHeight="21100" xr2:uid="{B55C6BB8-EB04-CA4C-B691-0BF95AE1DD23}"/>
  </bookViews>
  <sheets>
    <sheet name="Figure 8D-G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8" l="1"/>
  <c r="E22" i="8" s="1"/>
  <c r="G22" i="8" s="1"/>
  <c r="I22" i="8" s="1"/>
  <c r="C21" i="8"/>
  <c r="E21" i="8" s="1"/>
  <c r="G21" i="8" s="1"/>
  <c r="I21" i="8" s="1"/>
  <c r="C20" i="8"/>
  <c r="E20" i="8" s="1"/>
  <c r="G20" i="8" s="1"/>
  <c r="I20" i="8" s="1"/>
  <c r="C19" i="8"/>
  <c r="E19" i="8" s="1"/>
  <c r="G19" i="8" s="1"/>
  <c r="I19" i="8" s="1"/>
  <c r="C18" i="8"/>
  <c r="E18" i="8" s="1"/>
  <c r="G18" i="8" s="1"/>
  <c r="I18" i="8" s="1"/>
  <c r="C17" i="8"/>
  <c r="E17" i="8" s="1"/>
  <c r="G17" i="8" s="1"/>
  <c r="I17" i="8" s="1"/>
  <c r="C16" i="8"/>
  <c r="E16" i="8" s="1"/>
  <c r="G16" i="8" s="1"/>
  <c r="I16" i="8" s="1"/>
  <c r="C15" i="8"/>
  <c r="E15" i="8" s="1"/>
  <c r="G15" i="8" s="1"/>
  <c r="I15" i="8" s="1"/>
  <c r="C14" i="8"/>
  <c r="E14" i="8" s="1"/>
  <c r="G14" i="8" s="1"/>
  <c r="I14" i="8" s="1"/>
  <c r="C13" i="8"/>
  <c r="E13" i="8" s="1"/>
  <c r="G13" i="8" s="1"/>
  <c r="I13" i="8" s="1"/>
  <c r="C12" i="8"/>
  <c r="E12" i="8" s="1"/>
  <c r="G12" i="8" s="1"/>
  <c r="I12" i="8" s="1"/>
  <c r="C11" i="8"/>
  <c r="E11" i="8" s="1"/>
  <c r="G11" i="8" s="1"/>
  <c r="I11" i="8" s="1"/>
  <c r="C10" i="8"/>
  <c r="E10" i="8" s="1"/>
  <c r="G10" i="8" s="1"/>
  <c r="I10" i="8" s="1"/>
  <c r="C9" i="8"/>
  <c r="E9" i="8" s="1"/>
  <c r="G9" i="8" s="1"/>
  <c r="I9" i="8" s="1"/>
  <c r="C8" i="8"/>
  <c r="E8" i="8" s="1"/>
  <c r="G8" i="8" s="1"/>
  <c r="I8" i="8" s="1"/>
  <c r="C7" i="8"/>
  <c r="E7" i="8" s="1"/>
  <c r="G7" i="8" s="1"/>
  <c r="I7" i="8" s="1"/>
  <c r="C6" i="8"/>
  <c r="E6" i="8" s="1"/>
  <c r="G6" i="8" s="1"/>
  <c r="I6" i="8" s="1"/>
  <c r="C5" i="8"/>
  <c r="E5" i="8" s="1"/>
  <c r="G5" i="8" s="1"/>
  <c r="I5" i="8" s="1"/>
  <c r="C4" i="8"/>
  <c r="E4" i="8" s="1"/>
  <c r="G4" i="8" s="1"/>
  <c r="I4" i="8" s="1"/>
  <c r="C3" i="8"/>
  <c r="E3" i="8" s="1"/>
  <c r="G3" i="8" s="1"/>
  <c r="I3" i="8" s="1"/>
  <c r="C2" i="8"/>
  <c r="E2" i="8" s="1"/>
  <c r="G2" i="8" s="1"/>
  <c r="I2" i="8" s="1"/>
  <c r="M3" i="8" l="1"/>
  <c r="K3" i="8"/>
  <c r="M11" i="8"/>
  <c r="K11" i="8"/>
  <c r="M19" i="8"/>
  <c r="K19" i="8"/>
  <c r="M8" i="8"/>
  <c r="K8" i="8"/>
  <c r="M16" i="8"/>
  <c r="K16" i="8"/>
  <c r="M9" i="8"/>
  <c r="K9" i="8"/>
  <c r="M17" i="8"/>
  <c r="K17" i="8"/>
  <c r="M21" i="8"/>
  <c r="K21" i="8"/>
  <c r="M7" i="8"/>
  <c r="K7" i="8"/>
  <c r="M15" i="8"/>
  <c r="K15" i="8"/>
  <c r="M4" i="8"/>
  <c r="K4" i="8"/>
  <c r="M12" i="8"/>
  <c r="K12" i="8"/>
  <c r="M20" i="8"/>
  <c r="K20" i="8"/>
  <c r="M5" i="8"/>
  <c r="K5" i="8"/>
  <c r="M13" i="8"/>
  <c r="K13" i="8"/>
  <c r="M2" i="8"/>
  <c r="K2" i="8"/>
  <c r="M6" i="8"/>
  <c r="K6" i="8"/>
  <c r="M10" i="8"/>
  <c r="K10" i="8"/>
  <c r="M14" i="8"/>
  <c r="K14" i="8"/>
  <c r="M18" i="8"/>
  <c r="K18" i="8"/>
  <c r="M22" i="8"/>
  <c r="K22" i="8"/>
</calcChain>
</file>

<file path=xl/sharedStrings.xml><?xml version="1.0" encoding="utf-8"?>
<sst xmlns="http://schemas.openxmlformats.org/spreadsheetml/2006/main" count="27" uniqueCount="27">
  <si>
    <t>Sample:</t>
  </si>
  <si>
    <t>Large/Lymphocytes | Freq. of Parent</t>
  </si>
  <si>
    <t>Large/Lymphocytes/Single Cells | Freq. of Parent</t>
  </si>
  <si>
    <t>Large/Lymphocytes/Single Cells/CD4 T cells | Freq. of Parent</t>
  </si>
  <si>
    <t>Large/Lymphocytes/Single Cells/CD4 T cells/2D2 | Freq. of Parent</t>
  </si>
  <si>
    <t>Large/Lymphocytes/Single Cells/CD4 T cells/MOG | Freq. of Parent</t>
  </si>
  <si>
    <t>CNS_Naive.fcs</t>
  </si>
  <si>
    <t>CNS_Post_CLP_001.fcs</t>
  </si>
  <si>
    <t>CNS_Post_CLP_002.fcs</t>
  </si>
  <si>
    <t>CNS_Post_CLP_003.fcs</t>
  </si>
  <si>
    <t>CNS_Post_CLP_004.fcs</t>
  </si>
  <si>
    <t>CNS_Post_CLP_005.fcs</t>
  </si>
  <si>
    <t>CNS_Post_Sham_001.fcs</t>
  </si>
  <si>
    <t>CNS_Post_Sham_002.fcs</t>
  </si>
  <si>
    <t>CNS_Post_Sham_003.fcs</t>
  </si>
  <si>
    <t>CNS_Post_Sham_004.fcs</t>
  </si>
  <si>
    <t>CNS_Post_Sham_005.fcs</t>
  </si>
  <si>
    <t>CNS_Pre_CLP_001.fcs</t>
  </si>
  <si>
    <t>CNS_Pre_CLP_002.fcs</t>
  </si>
  <si>
    <t>CNS_Pre_CLP_003.fcs</t>
  </si>
  <si>
    <t>CNS_Pre_CLP_004.fcs</t>
  </si>
  <si>
    <t>CNS_Pre_CLP_005.fcs</t>
  </si>
  <si>
    <t>CNS_Pre_Sham_001.fcs</t>
  </si>
  <si>
    <t>CNS_Pre_Sham_002.fcs</t>
  </si>
  <si>
    <t>CNS_Pre_Sham_003.fcs</t>
  </si>
  <si>
    <t>CNS_Pre_Sham_004.fcs</t>
  </si>
  <si>
    <t>CNS_Pre_Sham_005.fcs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</si>
</sst>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">
    <xf numFmtId="0" fontId="0" fillId="0" borderId="0" xfId="0"/>
  </cellXfs>
  <cellStyles count="2">
    <cellStyle name="Normal" xfId="0" builtinId="0"/>
    <cellStyle name="Normal 2" xfId="1" xr:uid="{DC6F33B8-4F99-1947-A397-1E67DBC85D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7F11E-C36F-594C-A474-4F8AD364135F}">
  <dimension ref="A1:M22"/>
  <sheetViews>
    <sheetView tabSelected="1" workbookViewId="0">
      <selection activeCell="P31" sqref="P31"/>
    </sheetView>
  </sheetViews>
  <sheetFormatPr baseColWidth="10" defaultRowHeight="16" x14ac:dyDescent="0.2"/>
  <sheetData>
    <row r="1" spans="1:13" x14ac:dyDescent="0.2">
      <c r="A1" t="s">
        <v>0</v>
      </c>
      <c r="D1" t="s">
        <v>1</v>
      </c>
      <c r="F1" t="s">
        <v>2</v>
      </c>
      <c r="H1" t="s">
        <v>3</v>
      </c>
      <c r="J1" t="s">
        <v>4</v>
      </c>
      <c r="L1" t="s">
        <v>5</v>
      </c>
    </row>
    <row r="2" spans="1:13" x14ac:dyDescent="0.2">
      <c r="A2" t="s">
        <v>6</v>
      </c>
      <c r="B2">
        <v>7</v>
      </c>
      <c r="C2">
        <f>B2*10000*0.3*2</f>
        <v>42000</v>
      </c>
      <c r="D2">
        <v>79.7</v>
      </c>
      <c r="E2">
        <f>D2*C2/100</f>
        <v>33474</v>
      </c>
      <c r="F2">
        <v>78.900000000000006</v>
      </c>
      <c r="G2">
        <f>F2*E2/100</f>
        <v>26410.986000000001</v>
      </c>
      <c r="H2">
        <v>9.17</v>
      </c>
      <c r="I2">
        <f>H2*G2/100</f>
        <v>2421.8874162000002</v>
      </c>
      <c r="J2">
        <v>0.56000000000000005</v>
      </c>
      <c r="K2">
        <f>J2*I2/100</f>
        <v>13.562569530720003</v>
      </c>
      <c r="L2">
        <v>0.78</v>
      </c>
      <c r="M2">
        <f>L2*I2/100</f>
        <v>18.890721846360002</v>
      </c>
    </row>
    <row r="3" spans="1:13" x14ac:dyDescent="0.2">
      <c r="A3" t="s">
        <v>7</v>
      </c>
      <c r="B3">
        <v>9</v>
      </c>
      <c r="C3">
        <f t="shared" ref="C3:C22" si="0">B3*10000*0.3*2</f>
        <v>54000</v>
      </c>
      <c r="D3">
        <v>67.099999999999994</v>
      </c>
      <c r="E3">
        <f t="shared" ref="E3:K22" si="1">D3*C3/100</f>
        <v>36233.999999999993</v>
      </c>
      <c r="F3">
        <v>90.6</v>
      </c>
      <c r="G3">
        <f t="shared" si="1"/>
        <v>32828.003999999986</v>
      </c>
      <c r="H3">
        <v>24.4</v>
      </c>
      <c r="I3">
        <f t="shared" si="1"/>
        <v>8010.0329759999959</v>
      </c>
      <c r="J3">
        <v>0.83</v>
      </c>
      <c r="K3">
        <f t="shared" si="1"/>
        <v>66.48327370079997</v>
      </c>
      <c r="L3">
        <v>4.3899999999999997</v>
      </c>
      <c r="M3">
        <f t="shared" ref="M3:M22" si="2">L3*I3/100</f>
        <v>351.64044764639976</v>
      </c>
    </row>
    <row r="4" spans="1:13" x14ac:dyDescent="0.2">
      <c r="A4" t="s">
        <v>8</v>
      </c>
      <c r="B4">
        <v>5</v>
      </c>
      <c r="C4">
        <f t="shared" si="0"/>
        <v>30000</v>
      </c>
      <c r="D4">
        <v>69.599999999999994</v>
      </c>
      <c r="E4">
        <f t="shared" si="1"/>
        <v>20879.999999999996</v>
      </c>
      <c r="F4">
        <v>88.1</v>
      </c>
      <c r="G4">
        <f t="shared" si="1"/>
        <v>18395.279999999995</v>
      </c>
      <c r="H4">
        <v>24.3</v>
      </c>
      <c r="I4">
        <f t="shared" si="1"/>
        <v>4470.0530399999989</v>
      </c>
      <c r="J4">
        <v>5.24</v>
      </c>
      <c r="K4">
        <f t="shared" si="1"/>
        <v>234.23077929599995</v>
      </c>
      <c r="L4">
        <v>6.84</v>
      </c>
      <c r="M4">
        <f t="shared" si="2"/>
        <v>305.75162793599992</v>
      </c>
    </row>
    <row r="5" spans="1:13" x14ac:dyDescent="0.2">
      <c r="A5" t="s">
        <v>9</v>
      </c>
      <c r="B5">
        <v>12</v>
      </c>
      <c r="C5">
        <f t="shared" si="0"/>
        <v>72000</v>
      </c>
      <c r="D5">
        <v>51</v>
      </c>
      <c r="E5">
        <f t="shared" si="1"/>
        <v>36720</v>
      </c>
      <c r="F5">
        <v>86.3</v>
      </c>
      <c r="G5">
        <f t="shared" si="1"/>
        <v>31689.360000000001</v>
      </c>
      <c r="H5">
        <v>15.8</v>
      </c>
      <c r="I5">
        <f t="shared" si="1"/>
        <v>5006.9188800000002</v>
      </c>
      <c r="J5">
        <v>3.04</v>
      </c>
      <c r="K5">
        <f t="shared" si="1"/>
        <v>152.21033395200001</v>
      </c>
      <c r="L5">
        <v>4.34</v>
      </c>
      <c r="M5">
        <f t="shared" si="2"/>
        <v>217.30027939200002</v>
      </c>
    </row>
    <row r="6" spans="1:13" x14ac:dyDescent="0.2">
      <c r="A6" t="s">
        <v>10</v>
      </c>
      <c r="B6">
        <v>8</v>
      </c>
      <c r="C6">
        <f t="shared" si="0"/>
        <v>48000</v>
      </c>
      <c r="D6">
        <v>57.1</v>
      </c>
      <c r="E6">
        <f t="shared" si="1"/>
        <v>27408</v>
      </c>
      <c r="F6">
        <v>90.7</v>
      </c>
      <c r="G6">
        <f t="shared" si="1"/>
        <v>24859.056</v>
      </c>
      <c r="H6">
        <v>21.5</v>
      </c>
      <c r="I6">
        <f t="shared" si="1"/>
        <v>5344.69704</v>
      </c>
      <c r="J6">
        <v>16.100000000000001</v>
      </c>
      <c r="K6">
        <f t="shared" si="1"/>
        <v>860.49622343999999</v>
      </c>
      <c r="L6">
        <v>10.9</v>
      </c>
      <c r="M6">
        <f t="shared" si="2"/>
        <v>582.57197736000001</v>
      </c>
    </row>
    <row r="7" spans="1:13" x14ac:dyDescent="0.2">
      <c r="A7" t="s">
        <v>11</v>
      </c>
      <c r="B7">
        <v>7</v>
      </c>
      <c r="C7">
        <f t="shared" si="0"/>
        <v>42000</v>
      </c>
      <c r="D7">
        <v>57.6</v>
      </c>
      <c r="E7">
        <f t="shared" si="1"/>
        <v>24192</v>
      </c>
      <c r="F7">
        <v>93.7</v>
      </c>
      <c r="G7">
        <f t="shared" si="1"/>
        <v>22667.903999999999</v>
      </c>
      <c r="H7">
        <v>13.6</v>
      </c>
      <c r="I7">
        <f t="shared" si="1"/>
        <v>3082.8349439999997</v>
      </c>
      <c r="J7">
        <v>3.17</v>
      </c>
      <c r="K7">
        <f t="shared" si="1"/>
        <v>97.725867724799997</v>
      </c>
      <c r="L7">
        <v>17.600000000000001</v>
      </c>
      <c r="M7">
        <f t="shared" si="2"/>
        <v>542.57895014399992</v>
      </c>
    </row>
    <row r="8" spans="1:13" x14ac:dyDescent="0.2">
      <c r="A8" t="s">
        <v>12</v>
      </c>
      <c r="B8">
        <v>31</v>
      </c>
      <c r="C8">
        <f t="shared" si="0"/>
        <v>186000</v>
      </c>
      <c r="D8">
        <v>77.900000000000006</v>
      </c>
      <c r="E8">
        <f t="shared" si="1"/>
        <v>144894.00000000003</v>
      </c>
      <c r="F8">
        <v>79.599999999999994</v>
      </c>
      <c r="G8">
        <f t="shared" si="1"/>
        <v>115335.62400000003</v>
      </c>
      <c r="H8">
        <v>24.9</v>
      </c>
      <c r="I8">
        <f t="shared" si="1"/>
        <v>28718.570376000003</v>
      </c>
      <c r="J8">
        <v>0.33</v>
      </c>
      <c r="K8">
        <f t="shared" si="1"/>
        <v>94.771282240800005</v>
      </c>
      <c r="L8">
        <v>7.26</v>
      </c>
      <c r="M8">
        <f t="shared" si="2"/>
        <v>2084.9682092976004</v>
      </c>
    </row>
    <row r="9" spans="1:13" x14ac:dyDescent="0.2">
      <c r="A9" t="s">
        <v>13</v>
      </c>
      <c r="B9">
        <v>28</v>
      </c>
      <c r="C9">
        <f t="shared" si="0"/>
        <v>168000</v>
      </c>
      <c r="D9">
        <v>74</v>
      </c>
      <c r="E9">
        <f t="shared" si="1"/>
        <v>124320</v>
      </c>
      <c r="F9">
        <v>73</v>
      </c>
      <c r="G9">
        <f t="shared" si="1"/>
        <v>90753.600000000006</v>
      </c>
      <c r="H9">
        <v>23.7</v>
      </c>
      <c r="I9">
        <f t="shared" si="1"/>
        <v>21508.603200000001</v>
      </c>
      <c r="J9">
        <v>0.84</v>
      </c>
      <c r="K9">
        <f t="shared" si="1"/>
        <v>180.67226688</v>
      </c>
      <c r="L9">
        <v>4.07</v>
      </c>
      <c r="M9">
        <f t="shared" si="2"/>
        <v>875.40015024000013</v>
      </c>
    </row>
    <row r="10" spans="1:13" x14ac:dyDescent="0.2">
      <c r="A10" t="s">
        <v>14</v>
      </c>
      <c r="B10">
        <v>33</v>
      </c>
      <c r="C10">
        <f t="shared" si="0"/>
        <v>198000</v>
      </c>
      <c r="D10">
        <v>75.5</v>
      </c>
      <c r="E10">
        <f t="shared" si="1"/>
        <v>149490</v>
      </c>
      <c r="F10">
        <v>79.900000000000006</v>
      </c>
      <c r="G10">
        <f t="shared" si="1"/>
        <v>119442.51</v>
      </c>
      <c r="H10">
        <v>25.5</v>
      </c>
      <c r="I10">
        <f t="shared" si="1"/>
        <v>30457.840049999999</v>
      </c>
      <c r="J10">
        <v>0.3</v>
      </c>
      <c r="K10">
        <f t="shared" si="1"/>
        <v>91.37352014999999</v>
      </c>
      <c r="L10">
        <v>5.17</v>
      </c>
      <c r="M10">
        <f t="shared" si="2"/>
        <v>1574.6703305850001</v>
      </c>
    </row>
    <row r="11" spans="1:13" x14ac:dyDescent="0.2">
      <c r="A11" t="s">
        <v>15</v>
      </c>
      <c r="B11">
        <v>26</v>
      </c>
      <c r="C11">
        <f t="shared" si="0"/>
        <v>156000</v>
      </c>
      <c r="D11">
        <v>67.5</v>
      </c>
      <c r="E11">
        <f t="shared" si="1"/>
        <v>105300</v>
      </c>
      <c r="F11">
        <v>72.5</v>
      </c>
      <c r="G11">
        <f t="shared" si="1"/>
        <v>76342.5</v>
      </c>
      <c r="H11">
        <v>19.5</v>
      </c>
      <c r="I11">
        <f t="shared" si="1"/>
        <v>14886.7875</v>
      </c>
      <c r="J11">
        <v>0.95</v>
      </c>
      <c r="K11">
        <f t="shared" si="1"/>
        <v>141.42448124999999</v>
      </c>
      <c r="L11">
        <v>6.6</v>
      </c>
      <c r="M11">
        <f t="shared" si="2"/>
        <v>982.52797499999997</v>
      </c>
    </row>
    <row r="12" spans="1:13" x14ac:dyDescent="0.2">
      <c r="A12" t="s">
        <v>16</v>
      </c>
      <c r="B12">
        <v>74</v>
      </c>
      <c r="C12">
        <f t="shared" si="0"/>
        <v>444000</v>
      </c>
      <c r="D12">
        <v>69</v>
      </c>
      <c r="E12">
        <f t="shared" si="1"/>
        <v>306360</v>
      </c>
      <c r="F12">
        <v>75.7</v>
      </c>
      <c r="G12">
        <f t="shared" si="1"/>
        <v>231914.52</v>
      </c>
      <c r="H12">
        <v>19.5</v>
      </c>
      <c r="I12">
        <f t="shared" si="1"/>
        <v>45223.331399999995</v>
      </c>
      <c r="J12">
        <v>0.5</v>
      </c>
      <c r="K12">
        <f t="shared" si="1"/>
        <v>226.11665699999998</v>
      </c>
      <c r="L12">
        <v>6.06</v>
      </c>
      <c r="M12">
        <f t="shared" si="2"/>
        <v>2740.5338828399995</v>
      </c>
    </row>
    <row r="13" spans="1:13" x14ac:dyDescent="0.2">
      <c r="A13" t="s">
        <v>17</v>
      </c>
      <c r="B13">
        <v>8</v>
      </c>
      <c r="C13">
        <f t="shared" si="0"/>
        <v>48000</v>
      </c>
      <c r="D13">
        <v>69.599999999999994</v>
      </c>
      <c r="E13">
        <f t="shared" si="1"/>
        <v>33407.999999999993</v>
      </c>
      <c r="F13">
        <v>63.5</v>
      </c>
      <c r="G13">
        <f t="shared" si="1"/>
        <v>21214.079999999994</v>
      </c>
      <c r="H13">
        <v>7.13</v>
      </c>
      <c r="I13">
        <f t="shared" si="1"/>
        <v>1512.5639039999994</v>
      </c>
      <c r="J13">
        <v>1.05</v>
      </c>
      <c r="K13">
        <f t="shared" si="1"/>
        <v>15.881920991999994</v>
      </c>
      <c r="L13">
        <v>1.48</v>
      </c>
      <c r="M13">
        <f>L13*I13/100</f>
        <v>22.385945779199993</v>
      </c>
    </row>
    <row r="14" spans="1:13" x14ac:dyDescent="0.2">
      <c r="A14" t="s">
        <v>18</v>
      </c>
      <c r="B14">
        <v>12</v>
      </c>
      <c r="C14">
        <f t="shared" si="0"/>
        <v>72000</v>
      </c>
      <c r="D14">
        <v>55.9</v>
      </c>
      <c r="E14">
        <f t="shared" si="1"/>
        <v>40248</v>
      </c>
      <c r="F14">
        <v>75.5</v>
      </c>
      <c r="G14">
        <f t="shared" si="1"/>
        <v>30387.24</v>
      </c>
      <c r="H14">
        <v>10.199999999999999</v>
      </c>
      <c r="I14">
        <f t="shared" si="1"/>
        <v>3099.4984800000002</v>
      </c>
      <c r="J14">
        <v>0.2</v>
      </c>
      <c r="K14">
        <f t="shared" si="1"/>
        <v>6.1989969600000006</v>
      </c>
      <c r="L14">
        <v>1.08</v>
      </c>
      <c r="M14">
        <f t="shared" si="2"/>
        <v>33.474583584000008</v>
      </c>
    </row>
    <row r="15" spans="1:13" x14ac:dyDescent="0.2">
      <c r="A15" t="s">
        <v>19</v>
      </c>
      <c r="B15">
        <v>22</v>
      </c>
      <c r="C15">
        <f t="shared" si="0"/>
        <v>132000</v>
      </c>
      <c r="D15">
        <v>68.400000000000006</v>
      </c>
      <c r="E15">
        <f t="shared" si="1"/>
        <v>90288</v>
      </c>
      <c r="F15">
        <v>86.1</v>
      </c>
      <c r="G15">
        <f t="shared" si="1"/>
        <v>77737.967999999993</v>
      </c>
      <c r="H15">
        <v>2.9</v>
      </c>
      <c r="I15">
        <f t="shared" si="1"/>
        <v>2254.4010719999997</v>
      </c>
      <c r="J15">
        <v>1.1599999999999999</v>
      </c>
      <c r="K15">
        <f t="shared" si="1"/>
        <v>26.151052435199993</v>
      </c>
      <c r="L15">
        <v>1.67</v>
      </c>
      <c r="M15">
        <f t="shared" si="2"/>
        <v>37.648497902399995</v>
      </c>
    </row>
    <row r="16" spans="1:13" x14ac:dyDescent="0.2">
      <c r="A16" t="s">
        <v>20</v>
      </c>
      <c r="B16">
        <v>14</v>
      </c>
      <c r="C16">
        <f t="shared" si="0"/>
        <v>84000</v>
      </c>
      <c r="D16">
        <v>63.6</v>
      </c>
      <c r="E16">
        <f t="shared" si="1"/>
        <v>53424</v>
      </c>
      <c r="F16">
        <v>83.6</v>
      </c>
      <c r="G16">
        <f t="shared" si="1"/>
        <v>44662.463999999993</v>
      </c>
      <c r="H16">
        <v>16.2</v>
      </c>
      <c r="I16">
        <f t="shared" si="1"/>
        <v>7235.3191679999991</v>
      </c>
      <c r="J16">
        <v>0.11</v>
      </c>
      <c r="K16">
        <f t="shared" si="1"/>
        <v>7.9588510847999991</v>
      </c>
      <c r="L16">
        <v>7.28</v>
      </c>
      <c r="M16">
        <f t="shared" si="2"/>
        <v>526.73123543039992</v>
      </c>
    </row>
    <row r="17" spans="1:13" x14ac:dyDescent="0.2">
      <c r="A17" t="s">
        <v>21</v>
      </c>
      <c r="B17">
        <v>20</v>
      </c>
      <c r="C17">
        <f t="shared" si="0"/>
        <v>120000</v>
      </c>
      <c r="D17">
        <v>65.2</v>
      </c>
      <c r="E17">
        <f t="shared" si="1"/>
        <v>78240</v>
      </c>
      <c r="F17">
        <v>83.7</v>
      </c>
      <c r="G17">
        <f t="shared" si="1"/>
        <v>65486.879999999997</v>
      </c>
      <c r="H17">
        <v>8.89</v>
      </c>
      <c r="I17">
        <f t="shared" si="1"/>
        <v>5821.7836320000006</v>
      </c>
      <c r="J17">
        <v>0.51</v>
      </c>
      <c r="K17">
        <f t="shared" si="1"/>
        <v>29.691096523200002</v>
      </c>
      <c r="L17">
        <v>3.43</v>
      </c>
      <c r="M17">
        <f t="shared" si="2"/>
        <v>199.68717857760004</v>
      </c>
    </row>
    <row r="18" spans="1:13" x14ac:dyDescent="0.2">
      <c r="A18" t="s">
        <v>22</v>
      </c>
      <c r="B18">
        <v>55</v>
      </c>
      <c r="C18">
        <f t="shared" si="0"/>
        <v>330000</v>
      </c>
      <c r="D18">
        <v>79.599999999999994</v>
      </c>
      <c r="E18">
        <f t="shared" si="1"/>
        <v>262679.99999999994</v>
      </c>
      <c r="F18">
        <v>76.8</v>
      </c>
      <c r="G18">
        <f t="shared" si="1"/>
        <v>201738.23999999996</v>
      </c>
      <c r="H18">
        <v>25.1</v>
      </c>
      <c r="I18">
        <f t="shared" si="1"/>
        <v>50636.298239999989</v>
      </c>
      <c r="J18">
        <v>0.2</v>
      </c>
      <c r="K18">
        <f t="shared" si="1"/>
        <v>101.27259647999999</v>
      </c>
      <c r="L18">
        <v>3.77</v>
      </c>
      <c r="M18">
        <f t="shared" si="2"/>
        <v>1908.9884436479997</v>
      </c>
    </row>
    <row r="19" spans="1:13" x14ac:dyDescent="0.2">
      <c r="A19" t="s">
        <v>23</v>
      </c>
      <c r="B19">
        <v>48</v>
      </c>
      <c r="C19">
        <f t="shared" si="0"/>
        <v>288000</v>
      </c>
      <c r="D19">
        <v>82.6</v>
      </c>
      <c r="E19">
        <f t="shared" si="1"/>
        <v>237888</v>
      </c>
      <c r="F19">
        <v>72.599999999999994</v>
      </c>
      <c r="G19">
        <f t="shared" si="1"/>
        <v>172706.68799999997</v>
      </c>
      <c r="H19">
        <v>19.5</v>
      </c>
      <c r="I19">
        <f t="shared" si="1"/>
        <v>33677.804159999992</v>
      </c>
      <c r="J19">
        <v>0.13</v>
      </c>
      <c r="K19">
        <f t="shared" si="1"/>
        <v>43.781145407999993</v>
      </c>
      <c r="L19">
        <v>1.8</v>
      </c>
      <c r="M19">
        <f t="shared" si="2"/>
        <v>606.20047487999989</v>
      </c>
    </row>
    <row r="20" spans="1:13" x14ac:dyDescent="0.2">
      <c r="A20" t="s">
        <v>24</v>
      </c>
      <c r="B20">
        <v>40</v>
      </c>
      <c r="C20">
        <f t="shared" si="0"/>
        <v>240000</v>
      </c>
      <c r="D20">
        <v>82.9</v>
      </c>
      <c r="E20">
        <f t="shared" si="1"/>
        <v>198960</v>
      </c>
      <c r="F20">
        <v>67.8</v>
      </c>
      <c r="G20">
        <f t="shared" si="1"/>
        <v>134894.88</v>
      </c>
      <c r="H20">
        <v>27.3</v>
      </c>
      <c r="I20">
        <f t="shared" si="1"/>
        <v>36826.302240000005</v>
      </c>
      <c r="J20">
        <v>0.18</v>
      </c>
      <c r="K20">
        <f t="shared" si="1"/>
        <v>66.287344032000007</v>
      </c>
      <c r="L20">
        <v>3.83</v>
      </c>
      <c r="M20">
        <f t="shared" si="2"/>
        <v>1410.447375792</v>
      </c>
    </row>
    <row r="21" spans="1:13" x14ac:dyDescent="0.2">
      <c r="A21" t="s">
        <v>25</v>
      </c>
      <c r="B21">
        <v>33</v>
      </c>
      <c r="C21">
        <f t="shared" si="0"/>
        <v>198000</v>
      </c>
      <c r="D21">
        <v>79.900000000000006</v>
      </c>
      <c r="E21">
        <f t="shared" si="1"/>
        <v>158202.00000000003</v>
      </c>
      <c r="F21">
        <v>63.9</v>
      </c>
      <c r="G21">
        <f t="shared" si="1"/>
        <v>101091.07800000001</v>
      </c>
      <c r="H21">
        <v>19.899999999999999</v>
      </c>
      <c r="I21">
        <f t="shared" si="1"/>
        <v>20117.124521999998</v>
      </c>
      <c r="J21">
        <v>0.34</v>
      </c>
      <c r="K21">
        <f t="shared" si="1"/>
        <v>68.398223374799997</v>
      </c>
      <c r="L21">
        <v>6.61</v>
      </c>
      <c r="M21">
        <f t="shared" si="2"/>
        <v>1329.7419309041998</v>
      </c>
    </row>
    <row r="22" spans="1:13" x14ac:dyDescent="0.2">
      <c r="A22" t="s">
        <v>26</v>
      </c>
      <c r="B22">
        <v>42</v>
      </c>
      <c r="C22">
        <f t="shared" si="0"/>
        <v>252000</v>
      </c>
      <c r="D22">
        <v>74.3</v>
      </c>
      <c r="E22">
        <f t="shared" si="1"/>
        <v>187236</v>
      </c>
      <c r="F22">
        <v>70.2</v>
      </c>
      <c r="G22">
        <f t="shared" si="1"/>
        <v>131439.67200000002</v>
      </c>
      <c r="H22">
        <v>19.5</v>
      </c>
      <c r="I22">
        <f t="shared" si="1"/>
        <v>25630.736040000003</v>
      </c>
      <c r="J22">
        <v>0.27</v>
      </c>
      <c r="K22">
        <f t="shared" si="1"/>
        <v>69.202987308000004</v>
      </c>
      <c r="L22">
        <v>6.72</v>
      </c>
      <c r="M22">
        <f t="shared" si="2"/>
        <v>1722.3854618880002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8D-G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Isaac Jensen</cp:lastModifiedBy>
  <dcterms:created xsi:type="dcterms:W3CDTF">2020-02-11T19:34:07Z</dcterms:created>
  <dcterms:modified xsi:type="dcterms:W3CDTF">2020-11-03T14:47:18Z</dcterms:modified>
</cp:coreProperties>
</file>